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\Документы\Мои документы\Елена\Примерные учебные планы\ОС и ПУПл 2022\ИУК\ПУПл 2022\Учебные планы СКГУ, УИР, ИАОГУ\"/>
    </mc:Choice>
  </mc:AlternateContent>
  <bookViews>
    <workbookView xWindow="0" yWindow="0" windowWidth="28800" windowHeight="11700"/>
  </bookViews>
  <sheets>
    <sheet name="УИР 05.04 с изм" sheetId="1" r:id="rId1"/>
  </sheets>
  <definedNames>
    <definedName name="_xlnm.Print_Area" localSheetId="0">'УИР 05.04 с изм'!$A$1:$BI$226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144" i="1" l="1"/>
  <c r="AX144" i="1"/>
  <c r="AU144" i="1"/>
  <c r="AR144" i="1"/>
  <c r="Z85" i="1" l="1"/>
  <c r="X85" i="1"/>
  <c r="X89" i="1"/>
  <c r="AD113" i="1"/>
  <c r="Z113" i="1"/>
  <c r="X113" i="1"/>
  <c r="X121" i="1" l="1"/>
  <c r="AB121" i="1"/>
  <c r="X110" i="1"/>
  <c r="Z110" i="1"/>
  <c r="X104" i="1"/>
  <c r="Z104" i="1"/>
  <c r="X100" i="1"/>
  <c r="Z100" i="1"/>
  <c r="AB100" i="1"/>
  <c r="AD100" i="1"/>
  <c r="X96" i="1"/>
  <c r="Z96" i="1"/>
  <c r="AB96" i="1"/>
  <c r="Z89" i="1"/>
  <c r="AB89" i="1"/>
  <c r="AD89" i="1"/>
  <c r="AB85" i="1"/>
  <c r="AD85" i="1"/>
  <c r="X73" i="1"/>
  <c r="Z73" i="1"/>
  <c r="AB73" i="1"/>
  <c r="AD73" i="1"/>
  <c r="X71" i="1"/>
  <c r="Z71" i="1"/>
  <c r="AB71" i="1"/>
  <c r="AD71" i="1"/>
  <c r="AD66" i="1" s="1"/>
  <c r="X67" i="1"/>
  <c r="Z67" i="1"/>
  <c r="AB67" i="1"/>
  <c r="AD67" i="1"/>
  <c r="AB66" i="1"/>
  <c r="X62" i="1"/>
  <c r="Z62" i="1"/>
  <c r="AB62" i="1"/>
  <c r="AD62" i="1"/>
  <c r="X56" i="1"/>
  <c r="Z56" i="1"/>
  <c r="AB56" i="1"/>
  <c r="AD56" i="1"/>
  <c r="X51" i="1"/>
  <c r="Z51" i="1"/>
  <c r="AB51" i="1"/>
  <c r="AD51" i="1"/>
  <c r="X48" i="1"/>
  <c r="Z48" i="1"/>
  <c r="AB48" i="1"/>
  <c r="AD48" i="1"/>
  <c r="X42" i="1"/>
  <c r="Z42" i="1"/>
  <c r="AB42" i="1"/>
  <c r="AD42" i="1"/>
  <c r="X39" i="1"/>
  <c r="Z39" i="1"/>
  <c r="AB39" i="1"/>
  <c r="AD39" i="1"/>
  <c r="X35" i="1"/>
  <c r="Z35" i="1"/>
  <c r="AB35" i="1"/>
  <c r="AD35" i="1"/>
  <c r="X34" i="1" l="1"/>
  <c r="V133" i="1"/>
  <c r="V132" i="1"/>
  <c r="V131" i="1"/>
  <c r="V129" i="1"/>
  <c r="V128" i="1"/>
  <c r="V127" i="1"/>
  <c r="V124" i="1"/>
  <c r="V123" i="1"/>
  <c r="V122" i="1"/>
  <c r="V116" i="1"/>
  <c r="V115" i="1"/>
  <c r="V114" i="1"/>
  <c r="V113" i="1" s="1"/>
  <c r="V112" i="1"/>
  <c r="V111" i="1"/>
  <c r="V109" i="1"/>
  <c r="V108" i="1"/>
  <c r="V107" i="1"/>
  <c r="V106" i="1"/>
  <c r="V105" i="1"/>
  <c r="V103" i="1"/>
  <c r="V102" i="1"/>
  <c r="V101" i="1"/>
  <c r="V99" i="1"/>
  <c r="V98" i="1"/>
  <c r="V97" i="1"/>
  <c r="V95" i="1"/>
  <c r="V94" i="1"/>
  <c r="V93" i="1"/>
  <c r="V92" i="1"/>
  <c r="V91" i="1"/>
  <c r="V90" i="1"/>
  <c r="V88" i="1"/>
  <c r="V87" i="1"/>
  <c r="V86" i="1"/>
  <c r="V76" i="1"/>
  <c r="V75" i="1"/>
  <c r="V74" i="1"/>
  <c r="V72" i="1"/>
  <c r="V70" i="1"/>
  <c r="V69" i="1"/>
  <c r="V68" i="1"/>
  <c r="V65" i="1"/>
  <c r="V64" i="1"/>
  <c r="V63" i="1"/>
  <c r="V61" i="1"/>
  <c r="V60" i="1"/>
  <c r="V59" i="1"/>
  <c r="V58" i="1"/>
  <c r="V57" i="1"/>
  <c r="V55" i="1"/>
  <c r="V54" i="1"/>
  <c r="V53" i="1"/>
  <c r="V52" i="1"/>
  <c r="V50" i="1"/>
  <c r="V49" i="1"/>
  <c r="V43" i="1"/>
  <c r="V41" i="1"/>
  <c r="V40" i="1"/>
  <c r="V37" i="1"/>
  <c r="V38" i="1"/>
  <c r="V36" i="1"/>
  <c r="T133" i="1"/>
  <c r="T132" i="1"/>
  <c r="T131" i="1"/>
  <c r="T129" i="1"/>
  <c r="T128" i="1"/>
  <c r="T127" i="1"/>
  <c r="T124" i="1"/>
  <c r="T123" i="1"/>
  <c r="T122" i="1"/>
  <c r="T116" i="1"/>
  <c r="T115" i="1"/>
  <c r="T114" i="1"/>
  <c r="T112" i="1"/>
  <c r="T111" i="1"/>
  <c r="T109" i="1"/>
  <c r="T108" i="1"/>
  <c r="T107" i="1"/>
  <c r="T106" i="1"/>
  <c r="T105" i="1"/>
  <c r="T103" i="1"/>
  <c r="T102" i="1"/>
  <c r="T101" i="1"/>
  <c r="T99" i="1"/>
  <c r="T98" i="1"/>
  <c r="T97" i="1"/>
  <c r="T95" i="1"/>
  <c r="T94" i="1"/>
  <c r="T93" i="1"/>
  <c r="T92" i="1"/>
  <c r="T91" i="1"/>
  <c r="T90" i="1"/>
  <c r="T88" i="1"/>
  <c r="T87" i="1"/>
  <c r="T86" i="1"/>
  <c r="T76" i="1"/>
  <c r="T75" i="1"/>
  <c r="T74" i="1"/>
  <c r="T72" i="1"/>
  <c r="T70" i="1"/>
  <c r="T69" i="1"/>
  <c r="T68" i="1"/>
  <c r="T65" i="1"/>
  <c r="T64" i="1"/>
  <c r="T63" i="1"/>
  <c r="T61" i="1"/>
  <c r="T60" i="1"/>
  <c r="T59" i="1"/>
  <c r="T58" i="1"/>
  <c r="T57" i="1"/>
  <c r="T55" i="1"/>
  <c r="T54" i="1"/>
  <c r="T53" i="1"/>
  <c r="T52" i="1"/>
  <c r="T50" i="1"/>
  <c r="T49" i="1"/>
  <c r="T43" i="1"/>
  <c r="T41" i="1"/>
  <c r="T40" i="1"/>
  <c r="T37" i="1"/>
  <c r="T36" i="1"/>
  <c r="T38" i="1"/>
  <c r="V121" i="1" l="1"/>
  <c r="BD142" i="1"/>
  <c r="BD141" i="1"/>
  <c r="T148" i="1" l="1"/>
  <c r="T147" i="1"/>
  <c r="T85" i="1" l="1"/>
  <c r="T113" i="1"/>
  <c r="T110" i="1"/>
  <c r="V67" i="1"/>
  <c r="T67" i="1"/>
  <c r="AJ67" i="1"/>
  <c r="AK67" i="1"/>
  <c r="AL67" i="1"/>
  <c r="AM67" i="1"/>
  <c r="AN67" i="1"/>
  <c r="AI67" i="1"/>
  <c r="V35" i="1"/>
  <c r="T42" i="1"/>
  <c r="BD112" i="1" l="1"/>
  <c r="BD111" i="1"/>
  <c r="BD70" i="1"/>
  <c r="BD68" i="1"/>
  <c r="BD67" i="1" s="1"/>
  <c r="BD65" i="1"/>
  <c r="BD64" i="1"/>
  <c r="BD63" i="1"/>
  <c r="V62" i="1"/>
  <c r="BC62" i="1"/>
  <c r="BB62" i="1"/>
  <c r="BA62" i="1"/>
  <c r="AQ62" i="1"/>
  <c r="AP62" i="1"/>
  <c r="AO62" i="1"/>
  <c r="AN62" i="1"/>
  <c r="AM62" i="1"/>
  <c r="AL62" i="1"/>
  <c r="T62" i="1"/>
  <c r="BD61" i="1"/>
  <c r="BD60" i="1"/>
  <c r="BD59" i="1"/>
  <c r="BD58" i="1"/>
  <c r="BD57" i="1"/>
  <c r="BD55" i="1"/>
  <c r="BD54" i="1"/>
  <c r="BD53" i="1"/>
  <c r="BD52" i="1"/>
  <c r="V51" i="1"/>
  <c r="BD36" i="1"/>
  <c r="BD62" i="1" l="1"/>
  <c r="T51" i="1"/>
  <c r="BD133" i="1" l="1"/>
  <c r="BD132" i="1"/>
  <c r="BD131" i="1"/>
  <c r="V130" i="1"/>
  <c r="BD130" i="1"/>
  <c r="BC130" i="1"/>
  <c r="BB130" i="1"/>
  <c r="BA130" i="1"/>
  <c r="AZ130" i="1"/>
  <c r="AY130" i="1"/>
  <c r="AX130" i="1"/>
  <c r="AQ130" i="1"/>
  <c r="AP130" i="1"/>
  <c r="AO130" i="1"/>
  <c r="Z130" i="1"/>
  <c r="X130" i="1"/>
  <c r="T130" i="1"/>
  <c r="BD129" i="1"/>
  <c r="BD128" i="1"/>
  <c r="BD127" i="1"/>
  <c r="V126" i="1"/>
  <c r="V125" i="1" s="1"/>
  <c r="BD126" i="1"/>
  <c r="BD125" i="1" s="1"/>
  <c r="BC126" i="1"/>
  <c r="BC125" i="1" s="1"/>
  <c r="BB126" i="1"/>
  <c r="BB125" i="1" s="1"/>
  <c r="BA126" i="1"/>
  <c r="BA125" i="1" s="1"/>
  <c r="AZ126" i="1"/>
  <c r="AZ125" i="1" s="1"/>
  <c r="AY126" i="1"/>
  <c r="AY125" i="1" s="1"/>
  <c r="AX126" i="1"/>
  <c r="AX125" i="1" s="1"/>
  <c r="AQ126" i="1"/>
  <c r="AQ125" i="1" s="1"/>
  <c r="AP126" i="1"/>
  <c r="AP125" i="1" s="1"/>
  <c r="AO126" i="1"/>
  <c r="AO125" i="1" s="1"/>
  <c r="Z126" i="1"/>
  <c r="Z125" i="1" s="1"/>
  <c r="Z66" i="1" s="1"/>
  <c r="X126" i="1"/>
  <c r="X125" i="1" s="1"/>
  <c r="X66" i="1" s="1"/>
  <c r="T126" i="1"/>
  <c r="T125" i="1" s="1"/>
  <c r="BD124" i="1"/>
  <c r="BD123" i="1"/>
  <c r="BD122" i="1"/>
  <c r="AZ121" i="1"/>
  <c r="AY121" i="1"/>
  <c r="AX121" i="1"/>
  <c r="AT121" i="1"/>
  <c r="AS121" i="1"/>
  <c r="AR121" i="1"/>
  <c r="T121" i="1"/>
  <c r="BD116" i="1"/>
  <c r="BD115" i="1"/>
  <c r="BD114" i="1"/>
  <c r="BD113" i="1"/>
  <c r="AZ113" i="1"/>
  <c r="AY113" i="1"/>
  <c r="AX113" i="1"/>
  <c r="AW113" i="1"/>
  <c r="AV113" i="1"/>
  <c r="AU113" i="1"/>
  <c r="AT113" i="1"/>
  <c r="AS113" i="1"/>
  <c r="AR113" i="1"/>
  <c r="BD110" i="1"/>
  <c r="AK110" i="1"/>
  <c r="AJ110" i="1"/>
  <c r="AI110" i="1"/>
  <c r="AH110" i="1"/>
  <c r="AG110" i="1"/>
  <c r="AF110" i="1"/>
  <c r="V110" i="1"/>
  <c r="BD109" i="1"/>
  <c r="BD108" i="1"/>
  <c r="BD107" i="1"/>
  <c r="BD106" i="1"/>
  <c r="BD105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T104" i="1"/>
  <c r="BD103" i="1"/>
  <c r="BD102" i="1"/>
  <c r="BD101" i="1"/>
  <c r="V100" i="1"/>
  <c r="T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BD99" i="1"/>
  <c r="BD98" i="1"/>
  <c r="BD97" i="1"/>
  <c r="AT96" i="1"/>
  <c r="AS96" i="1"/>
  <c r="AR96" i="1"/>
  <c r="AQ96" i="1"/>
  <c r="AP96" i="1"/>
  <c r="AO96" i="1"/>
  <c r="AN96" i="1"/>
  <c r="AM96" i="1"/>
  <c r="AL96" i="1"/>
  <c r="T96" i="1"/>
  <c r="BD95" i="1"/>
  <c r="BD94" i="1"/>
  <c r="BD93" i="1"/>
  <c r="BD92" i="1"/>
  <c r="BD91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T89" i="1"/>
  <c r="BD88" i="1"/>
  <c r="BD87" i="1"/>
  <c r="BD86" i="1"/>
  <c r="BD85" i="1"/>
  <c r="AN85" i="1"/>
  <c r="AM85" i="1"/>
  <c r="AL85" i="1"/>
  <c r="AK85" i="1"/>
  <c r="AJ85" i="1"/>
  <c r="AI85" i="1"/>
  <c r="AH85" i="1"/>
  <c r="AG85" i="1"/>
  <c r="AF85" i="1"/>
  <c r="V85" i="1"/>
  <c r="BD76" i="1"/>
  <c r="BD75" i="1"/>
  <c r="BD74" i="1"/>
  <c r="AT73" i="1"/>
  <c r="AS73" i="1"/>
  <c r="AR73" i="1"/>
  <c r="AN73" i="1"/>
  <c r="AM73" i="1"/>
  <c r="AL73" i="1"/>
  <c r="AK73" i="1"/>
  <c r="AJ73" i="1"/>
  <c r="AI73" i="1"/>
  <c r="T73" i="1"/>
  <c r="BD72" i="1"/>
  <c r="BD71" i="1" s="1"/>
  <c r="V71" i="1"/>
  <c r="T71" i="1"/>
  <c r="AW71" i="1"/>
  <c r="AV71" i="1"/>
  <c r="AU71" i="1"/>
  <c r="AT71" i="1"/>
  <c r="AS71" i="1"/>
  <c r="AR71" i="1"/>
  <c r="AQ71" i="1"/>
  <c r="AP71" i="1"/>
  <c r="AO71" i="1"/>
  <c r="AN71" i="1"/>
  <c r="AM71" i="1"/>
  <c r="AM66" i="1" s="1"/>
  <c r="AL71" i="1"/>
  <c r="BE66" i="1"/>
  <c r="V56" i="1"/>
  <c r="BD56" i="1"/>
  <c r="BC56" i="1"/>
  <c r="BC34" i="1" s="1"/>
  <c r="BB56" i="1"/>
  <c r="BA56" i="1"/>
  <c r="BA34" i="1" s="1"/>
  <c r="AZ56" i="1"/>
  <c r="AZ34" i="1" s="1"/>
  <c r="AY56" i="1"/>
  <c r="AY34" i="1" s="1"/>
  <c r="AX56" i="1"/>
  <c r="AX34" i="1" s="1"/>
  <c r="AW56" i="1"/>
  <c r="AV56" i="1"/>
  <c r="AU56" i="1"/>
  <c r="AQ56" i="1"/>
  <c r="AP56" i="1"/>
  <c r="AP34" i="1" s="1"/>
  <c r="AO56" i="1"/>
  <c r="Z34" i="1"/>
  <c r="T56" i="1"/>
  <c r="BD51" i="1"/>
  <c r="AW51" i="1"/>
  <c r="AV51" i="1"/>
  <c r="AU51" i="1"/>
  <c r="AT51" i="1"/>
  <c r="AT34" i="1" s="1"/>
  <c r="AS51" i="1"/>
  <c r="AS34" i="1" s="1"/>
  <c r="AR51" i="1"/>
  <c r="AR34" i="1" s="1"/>
  <c r="AN51" i="1"/>
  <c r="AM51" i="1"/>
  <c r="AL51" i="1"/>
  <c r="AH51" i="1"/>
  <c r="AG51" i="1"/>
  <c r="AF51" i="1"/>
  <c r="BD50" i="1"/>
  <c r="BD49" i="1"/>
  <c r="AN48" i="1"/>
  <c r="AM48" i="1"/>
  <c r="AL48" i="1"/>
  <c r="AK48" i="1"/>
  <c r="AJ48" i="1"/>
  <c r="AI48" i="1"/>
  <c r="AH48" i="1"/>
  <c r="AG48" i="1"/>
  <c r="AF48" i="1"/>
  <c r="V48" i="1"/>
  <c r="BD43" i="1"/>
  <c r="V42" i="1"/>
  <c r="BD42" i="1"/>
  <c r="AK42" i="1"/>
  <c r="AJ42" i="1"/>
  <c r="AI42" i="1"/>
  <c r="AH42" i="1"/>
  <c r="AG42" i="1"/>
  <c r="AF42" i="1"/>
  <c r="BD41" i="1"/>
  <c r="BD40" i="1"/>
  <c r="BD39" i="1" s="1"/>
  <c r="V39" i="1"/>
  <c r="AN39" i="1"/>
  <c r="AM39" i="1"/>
  <c r="AL39" i="1"/>
  <c r="AK39" i="1"/>
  <c r="AJ39" i="1"/>
  <c r="AI39" i="1"/>
  <c r="AH39" i="1"/>
  <c r="AG39" i="1"/>
  <c r="AF39" i="1"/>
  <c r="T39" i="1"/>
  <c r="AK35" i="1"/>
  <c r="AJ35" i="1"/>
  <c r="AI35" i="1"/>
  <c r="AH35" i="1"/>
  <c r="AG35" i="1"/>
  <c r="AF35" i="1"/>
  <c r="T35" i="1"/>
  <c r="BH22" i="1"/>
  <c r="BG22" i="1"/>
  <c r="BF22" i="1"/>
  <c r="BE22" i="1"/>
  <c r="BC22" i="1"/>
  <c r="BB22" i="1"/>
  <c r="BI21" i="1"/>
  <c r="BI20" i="1"/>
  <c r="BI19" i="1"/>
  <c r="BI18" i="1"/>
  <c r="BD121" i="1" l="1"/>
  <c r="T48" i="1"/>
  <c r="AU66" i="1"/>
  <c r="BB66" i="1"/>
  <c r="AM34" i="1"/>
  <c r="AM143" i="1" s="1"/>
  <c r="AL144" i="1" s="1"/>
  <c r="BD48" i="1"/>
  <c r="AU34" i="1"/>
  <c r="AU143" i="1" s="1"/>
  <c r="AW34" i="1"/>
  <c r="AR66" i="1"/>
  <c r="AT66" i="1"/>
  <c r="AT143" i="1" s="1"/>
  <c r="AI66" i="1"/>
  <c r="AK66" i="1"/>
  <c r="AW66" i="1"/>
  <c r="AS66" i="1"/>
  <c r="AS143" i="1" s="1"/>
  <c r="V34" i="1"/>
  <c r="AV34" i="1"/>
  <c r="AG66" i="1"/>
  <c r="Z143" i="1"/>
  <c r="AL66" i="1"/>
  <c r="AN66" i="1"/>
  <c r="AR143" i="1"/>
  <c r="AJ66" i="1"/>
  <c r="V73" i="1"/>
  <c r="BD73" i="1"/>
  <c r="V96" i="1"/>
  <c r="BD96" i="1"/>
  <c r="AD34" i="1"/>
  <c r="AO34" i="1"/>
  <c r="AQ34" i="1"/>
  <c r="BB34" i="1"/>
  <c r="AI34" i="1"/>
  <c r="AI143" i="1" s="1"/>
  <c r="AP66" i="1"/>
  <c r="AP143" i="1" s="1"/>
  <c r="AO144" i="1" s="1"/>
  <c r="AV66" i="1"/>
  <c r="AV143" i="1" s="1"/>
  <c r="V89" i="1"/>
  <c r="BD89" i="1"/>
  <c r="V104" i="1"/>
  <c r="BD104" i="1"/>
  <c r="T34" i="1"/>
  <c r="AG34" i="1"/>
  <c r="AG143" i="1" s="1"/>
  <c r="AF144" i="1" s="1"/>
  <c r="AK34" i="1"/>
  <c r="AF34" i="1"/>
  <c r="AH34" i="1"/>
  <c r="AJ34" i="1"/>
  <c r="AL34" i="1"/>
  <c r="AN34" i="1"/>
  <c r="BD100" i="1"/>
  <c r="AO66" i="1"/>
  <c r="AQ66" i="1"/>
  <c r="AY66" i="1"/>
  <c r="AY143" i="1" s="1"/>
  <c r="BA66" i="1"/>
  <c r="BA143" i="1" s="1"/>
  <c r="BC66" i="1"/>
  <c r="BC143" i="1" s="1"/>
  <c r="T66" i="1"/>
  <c r="AF66" i="1"/>
  <c r="AH66" i="1"/>
  <c r="AQ143" i="1"/>
  <c r="BI22" i="1"/>
  <c r="BD35" i="1"/>
  <c r="AB34" i="1"/>
  <c r="AX66" i="1"/>
  <c r="AX143" i="1" s="1"/>
  <c r="AZ66" i="1"/>
  <c r="AZ143" i="1" s="1"/>
  <c r="V66" i="1" l="1"/>
  <c r="V143" i="1" s="1"/>
  <c r="AW143" i="1"/>
  <c r="BD34" i="1"/>
  <c r="AL143" i="1"/>
  <c r="AD143" i="1"/>
  <c r="AB143" i="1"/>
  <c r="AN143" i="1"/>
  <c r="BB143" i="1"/>
  <c r="AK143" i="1"/>
  <c r="BD66" i="1"/>
  <c r="AO143" i="1"/>
  <c r="AJ143" i="1"/>
  <c r="AI144" i="1" s="1"/>
  <c r="AH143" i="1"/>
  <c r="AF143" i="1"/>
  <c r="T143" i="1"/>
  <c r="X143" i="1"/>
  <c r="BD143" i="1" l="1"/>
</calcChain>
</file>

<file path=xl/sharedStrings.xml><?xml version="1.0" encoding="utf-8"?>
<sst xmlns="http://schemas.openxmlformats.org/spreadsheetml/2006/main" count="874" uniqueCount="478">
  <si>
    <t>МИНИСТЕРСТВО ОБРАЗОВАНИЯ РЕСПУБЛИКИ БЕЛАРУСЬ</t>
  </si>
  <si>
    <t>УТВЕРЖДАЮ</t>
  </si>
  <si>
    <t>Первый заместитель</t>
  </si>
  <si>
    <t>Министра образования</t>
  </si>
  <si>
    <t>Республики Беларусь</t>
  </si>
  <si>
    <t>Квалификация:</t>
  </si>
  <si>
    <t>______________И.А.Старовойтова</t>
  </si>
  <si>
    <t>Срок обучения:  4 года</t>
  </si>
  <si>
    <t xml:space="preserve">Регистрационный № _____________            </t>
  </si>
  <si>
    <t xml:space="preserve">   I. График образовательного процесса</t>
  </si>
  <si>
    <t>II. Сводные данные по бюджету времени (в неделях)</t>
  </si>
  <si>
    <t>КУРСЫ</t>
  </si>
  <si>
    <t>сентябрь</t>
  </si>
  <si>
    <r>
      <rPr>
        <u/>
        <sz val="30"/>
        <color indexed="8"/>
        <rFont val="Times New Roman"/>
        <family val="1"/>
        <charset val="204"/>
      </rPr>
      <t xml:space="preserve">29 </t>
    </r>
    <r>
      <rPr>
        <sz val="30"/>
        <color indexed="8"/>
        <rFont val="Times New Roman"/>
        <family val="1"/>
        <charset val="204"/>
      </rPr>
      <t xml:space="preserve">
09
</t>
    </r>
    <r>
      <rPr>
        <u/>
        <sz val="30"/>
        <color indexed="8"/>
        <rFont val="Times New Roman"/>
        <family val="1"/>
        <charset val="204"/>
      </rPr>
      <t>05</t>
    </r>
    <r>
      <rPr>
        <sz val="30"/>
        <color indexed="8"/>
        <rFont val="Times New Roman"/>
        <family val="1"/>
        <charset val="204"/>
      </rPr>
      <t xml:space="preserve">
10</t>
    </r>
  </si>
  <si>
    <t>октябрь</t>
  </si>
  <si>
    <r>
      <rPr>
        <u/>
        <sz val="30"/>
        <color indexed="8"/>
        <rFont val="Times New Roman"/>
        <family val="1"/>
        <charset val="204"/>
      </rPr>
      <t xml:space="preserve">27 </t>
    </r>
    <r>
      <rPr>
        <sz val="30"/>
        <color indexed="8"/>
        <rFont val="Times New Roman"/>
        <family val="1"/>
        <charset val="204"/>
      </rPr>
      <t xml:space="preserve">
10
</t>
    </r>
    <r>
      <rPr>
        <u/>
        <sz val="30"/>
        <color indexed="8"/>
        <rFont val="Times New Roman"/>
        <family val="1"/>
        <charset val="204"/>
      </rPr>
      <t>02</t>
    </r>
    <r>
      <rPr>
        <sz val="30"/>
        <color indexed="8"/>
        <rFont val="Times New Roman"/>
        <family val="1"/>
        <charset val="204"/>
      </rPr>
      <t xml:space="preserve">
11</t>
    </r>
  </si>
  <si>
    <t>ноябрь</t>
  </si>
  <si>
    <t>декабрь</t>
  </si>
  <si>
    <r>
      <rPr>
        <u/>
        <sz val="30"/>
        <color indexed="8"/>
        <rFont val="Times New Roman"/>
        <family val="1"/>
        <charset val="204"/>
      </rPr>
      <t xml:space="preserve">29 </t>
    </r>
    <r>
      <rPr>
        <sz val="30"/>
        <color indexed="8"/>
        <rFont val="Times New Roman"/>
        <family val="1"/>
        <charset val="204"/>
      </rPr>
      <t xml:space="preserve">
12
</t>
    </r>
    <r>
      <rPr>
        <u/>
        <sz val="30"/>
        <color indexed="8"/>
        <rFont val="Times New Roman"/>
        <family val="1"/>
        <charset val="204"/>
      </rPr>
      <t>04</t>
    </r>
    <r>
      <rPr>
        <sz val="30"/>
        <color indexed="8"/>
        <rFont val="Times New Roman"/>
        <family val="1"/>
        <charset val="204"/>
      </rPr>
      <t xml:space="preserve">
01</t>
    </r>
  </si>
  <si>
    <t>январь</t>
  </si>
  <si>
    <r>
      <rPr>
        <u/>
        <sz val="30"/>
        <color indexed="8"/>
        <rFont val="Times New Roman"/>
        <family val="1"/>
        <charset val="204"/>
      </rPr>
      <t xml:space="preserve">26 </t>
    </r>
    <r>
      <rPr>
        <sz val="30"/>
        <color indexed="8"/>
        <rFont val="Times New Roman"/>
        <family val="1"/>
        <charset val="204"/>
      </rPr>
      <t xml:space="preserve">
01
</t>
    </r>
    <r>
      <rPr>
        <u/>
        <sz val="30"/>
        <color indexed="8"/>
        <rFont val="Times New Roman"/>
        <family val="1"/>
        <charset val="204"/>
      </rPr>
      <t>01</t>
    </r>
    <r>
      <rPr>
        <sz val="30"/>
        <color indexed="8"/>
        <rFont val="Times New Roman"/>
        <family val="1"/>
        <charset val="204"/>
      </rPr>
      <t xml:space="preserve">
02</t>
    </r>
  </si>
  <si>
    <t>февраль</t>
  </si>
  <si>
    <r>
      <rPr>
        <u/>
        <sz val="30"/>
        <color indexed="8"/>
        <rFont val="Times New Roman"/>
        <family val="1"/>
        <charset val="204"/>
      </rPr>
      <t xml:space="preserve">23 </t>
    </r>
    <r>
      <rPr>
        <sz val="30"/>
        <color indexed="8"/>
        <rFont val="Times New Roman"/>
        <family val="1"/>
        <charset val="204"/>
      </rPr>
      <t xml:space="preserve">
02
</t>
    </r>
    <r>
      <rPr>
        <u/>
        <sz val="30"/>
        <color indexed="8"/>
        <rFont val="Times New Roman"/>
        <family val="1"/>
        <charset val="204"/>
      </rPr>
      <t>01</t>
    </r>
    <r>
      <rPr>
        <sz val="30"/>
        <color indexed="8"/>
        <rFont val="Times New Roman"/>
        <family val="1"/>
        <charset val="204"/>
      </rPr>
      <t xml:space="preserve">
03</t>
    </r>
  </si>
  <si>
    <t>март</t>
  </si>
  <si>
    <r>
      <rPr>
        <u/>
        <sz val="30"/>
        <color indexed="8"/>
        <rFont val="Times New Roman"/>
        <family val="1"/>
        <charset val="204"/>
      </rPr>
      <t xml:space="preserve">30 </t>
    </r>
    <r>
      <rPr>
        <sz val="30"/>
        <color indexed="8"/>
        <rFont val="Times New Roman"/>
        <family val="1"/>
        <charset val="204"/>
      </rPr>
      <t xml:space="preserve">
03
</t>
    </r>
    <r>
      <rPr>
        <u/>
        <sz val="30"/>
        <color indexed="8"/>
        <rFont val="Times New Roman"/>
        <family val="1"/>
        <charset val="204"/>
      </rPr>
      <t>05</t>
    </r>
    <r>
      <rPr>
        <sz val="30"/>
        <color indexed="8"/>
        <rFont val="Times New Roman"/>
        <family val="1"/>
        <charset val="204"/>
      </rPr>
      <t xml:space="preserve">
04</t>
    </r>
  </si>
  <si>
    <t>апрель</t>
  </si>
  <si>
    <r>
      <rPr>
        <u/>
        <sz val="30"/>
        <color indexed="8"/>
        <rFont val="Times New Roman"/>
        <family val="1"/>
        <charset val="204"/>
      </rPr>
      <t xml:space="preserve">27 </t>
    </r>
    <r>
      <rPr>
        <sz val="30"/>
        <color indexed="8"/>
        <rFont val="Times New Roman"/>
        <family val="1"/>
        <charset val="204"/>
      </rPr>
      <t xml:space="preserve">
04
</t>
    </r>
    <r>
      <rPr>
        <u/>
        <sz val="30"/>
        <color indexed="8"/>
        <rFont val="Times New Roman"/>
        <family val="1"/>
        <charset val="204"/>
      </rPr>
      <t>03</t>
    </r>
    <r>
      <rPr>
        <sz val="30"/>
        <color indexed="8"/>
        <rFont val="Times New Roman"/>
        <family val="1"/>
        <charset val="204"/>
      </rPr>
      <t xml:space="preserve">
05</t>
    </r>
  </si>
  <si>
    <t>май</t>
  </si>
  <si>
    <t>июнь</t>
  </si>
  <si>
    <r>
      <rPr>
        <u/>
        <sz val="30"/>
        <color indexed="8"/>
        <rFont val="Times New Roman"/>
        <family val="1"/>
        <charset val="204"/>
      </rPr>
      <t xml:space="preserve">29 </t>
    </r>
    <r>
      <rPr>
        <sz val="30"/>
        <color indexed="8"/>
        <rFont val="Times New Roman"/>
        <family val="1"/>
        <charset val="204"/>
      </rPr>
      <t xml:space="preserve">
06
</t>
    </r>
    <r>
      <rPr>
        <u/>
        <sz val="30"/>
        <color indexed="8"/>
        <rFont val="Times New Roman"/>
        <family val="1"/>
        <charset val="204"/>
      </rPr>
      <t>05</t>
    </r>
    <r>
      <rPr>
        <sz val="30"/>
        <color indexed="8"/>
        <rFont val="Times New Roman"/>
        <family val="1"/>
        <charset val="204"/>
      </rPr>
      <t xml:space="preserve">
07</t>
    </r>
  </si>
  <si>
    <t>июль</t>
  </si>
  <si>
    <r>
      <rPr>
        <u/>
        <sz val="30"/>
        <color indexed="8"/>
        <rFont val="Times New Roman"/>
        <family val="1"/>
        <charset val="204"/>
      </rPr>
      <t xml:space="preserve">27 </t>
    </r>
    <r>
      <rPr>
        <sz val="30"/>
        <color indexed="8"/>
        <rFont val="Times New Roman"/>
        <family val="1"/>
        <charset val="204"/>
      </rPr>
      <t xml:space="preserve">
07
</t>
    </r>
    <r>
      <rPr>
        <u/>
        <sz val="30"/>
        <color indexed="8"/>
        <rFont val="Times New Roman"/>
        <family val="1"/>
        <charset val="204"/>
      </rPr>
      <t>02</t>
    </r>
    <r>
      <rPr>
        <sz val="30"/>
        <color indexed="8"/>
        <rFont val="Times New Roman"/>
        <family val="1"/>
        <charset val="204"/>
      </rPr>
      <t xml:space="preserve">
08</t>
    </r>
  </si>
  <si>
    <t>август</t>
  </si>
  <si>
    <t>Теоретическое обучение</t>
  </si>
  <si>
    <t>Экзаменационные сессии</t>
  </si>
  <si>
    <t>Учебные практики</t>
  </si>
  <si>
    <t>Производственные практики</t>
  </si>
  <si>
    <t>Дипломное проектирование</t>
  </si>
  <si>
    <t>Итоговая аттестация</t>
  </si>
  <si>
    <t>Каникулы</t>
  </si>
  <si>
    <t>Всего</t>
  </si>
  <si>
    <t>1 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</si>
  <si>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</si>
  <si>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</si>
  <si>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</si>
  <si>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</si>
  <si>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</si>
  <si>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</si>
  <si>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</si>
  <si>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</si>
  <si>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</si>
  <si>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</si>
  <si>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1
7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</si>
  <si>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</si>
  <si>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</si>
  <si>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</si>
  <si>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</si>
  <si>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</si>
  <si>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</si>
  <si>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</si>
  <si>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</si>
  <si>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</si>
  <si>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</si>
  <si>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</si>
  <si>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</si>
  <si>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I</t>
  </si>
  <si>
    <t>:</t>
  </si>
  <si>
    <t>=</t>
  </si>
  <si>
    <t>О</t>
  </si>
  <si>
    <t>II</t>
  </si>
  <si>
    <t>III</t>
  </si>
  <si>
    <t>Х</t>
  </si>
  <si>
    <t>IV</t>
  </si>
  <si>
    <t>/</t>
  </si>
  <si>
    <t>//</t>
  </si>
  <si>
    <t>Обозначения:</t>
  </si>
  <si>
    <t>–</t>
  </si>
  <si>
    <t>теоретическое обучение</t>
  </si>
  <si>
    <t>учебная практика</t>
  </si>
  <si>
    <t>дипломное проектирование</t>
  </si>
  <si>
    <t>каникулы</t>
  </si>
  <si>
    <t>экзаменационная сессия</t>
  </si>
  <si>
    <t>производственная практика</t>
  </si>
  <si>
    <t>итоговая аттестация</t>
  </si>
  <si>
    <t>III. План образовательного процесса</t>
  </si>
  <si>
    <t xml:space="preserve">№
п/п
</t>
  </si>
  <si>
    <t>Название модуля, 
учебной дисциплины, курсового проекта (курсовой работы)</t>
  </si>
  <si>
    <t>Экзамены</t>
  </si>
  <si>
    <t>Зачеты</t>
  </si>
  <si>
    <t>Количество академических часов</t>
  </si>
  <si>
    <t>Распределение по курсам и семестрам</t>
  </si>
  <si>
    <t>Всего зачетных единиц</t>
  </si>
  <si>
    <t>Код компетенции</t>
  </si>
  <si>
    <t>Аудиторных</t>
  </si>
  <si>
    <t>Из них</t>
  </si>
  <si>
    <t>I курс</t>
  </si>
  <si>
    <t>II курс</t>
  </si>
  <si>
    <t>III курс</t>
  </si>
  <si>
    <t>IV курс</t>
  </si>
  <si>
    <t>Лекции</t>
  </si>
  <si>
    <t>Лабораторные</t>
  </si>
  <si>
    <t>Практические</t>
  </si>
  <si>
    <t>Семинарские</t>
  </si>
  <si>
    <t>1 семестр,
18 недель</t>
  </si>
  <si>
    <t>2 семестр,
17 недель</t>
  </si>
  <si>
    <t>3 семестр,
18 недель</t>
  </si>
  <si>
    <t>4 семестр,
17 недель</t>
  </si>
  <si>
    <t>5 семестр,
18 недель</t>
  </si>
  <si>
    <t>6 семестр,
17 недель</t>
  </si>
  <si>
    <t>7 семестр,
15 недель</t>
  </si>
  <si>
    <t>8 семестр,
6 недель</t>
  </si>
  <si>
    <t>Всего часов</t>
  </si>
  <si>
    <t>Ауд. часов</t>
  </si>
  <si>
    <t>Зач. единиц</t>
  </si>
  <si>
    <t>1</t>
  </si>
  <si>
    <t>ГОСУДАРСТВЕННЫЙ КОМПОНЕНТ</t>
  </si>
  <si>
    <t>1.1</t>
  </si>
  <si>
    <t xml:space="preserve">Модуль "Социально-гуманитарный 1" </t>
  </si>
  <si>
    <t>1.1.1</t>
  </si>
  <si>
    <t>Философия</t>
  </si>
  <si>
    <t>1.1.2</t>
  </si>
  <si>
    <t>УК-4</t>
  </si>
  <si>
    <t>1.1.3</t>
  </si>
  <si>
    <t>УК-7</t>
  </si>
  <si>
    <t>УК-9</t>
  </si>
  <si>
    <t>1.2</t>
  </si>
  <si>
    <t xml:space="preserve">Математический модуль </t>
  </si>
  <si>
    <t>1.2.1</t>
  </si>
  <si>
    <t>Высшая математика</t>
  </si>
  <si>
    <t>1.2.2</t>
  </si>
  <si>
    <t>Теория вероятностей и математическая статистика</t>
  </si>
  <si>
    <t>1.3</t>
  </si>
  <si>
    <t xml:space="preserve">Модуль "Лингвистический 1" </t>
  </si>
  <si>
    <t>УК-3</t>
  </si>
  <si>
    <t>1.3.1</t>
  </si>
  <si>
    <t xml:space="preserve">Иностранный язык </t>
  </si>
  <si>
    <t>1.4</t>
  </si>
  <si>
    <t>Модуль "Экономика 1"</t>
  </si>
  <si>
    <t>1.4.1</t>
  </si>
  <si>
    <t xml:space="preserve">Экономическая теория </t>
  </si>
  <si>
    <t>1.4.2</t>
  </si>
  <si>
    <t>1.5</t>
  </si>
  <si>
    <t>Модуль "Управление"</t>
  </si>
  <si>
    <t>1.5.1</t>
  </si>
  <si>
    <t>Основы менеджмента</t>
  </si>
  <si>
    <t>1.5.2</t>
  </si>
  <si>
    <t>Психология управления</t>
  </si>
  <si>
    <t>1.5.3</t>
  </si>
  <si>
    <t>1.5.4</t>
  </si>
  <si>
    <t>Управление внешнеэкономической деятельностью</t>
  </si>
  <si>
    <t>1.7</t>
  </si>
  <si>
    <t>Модуль "Информационные технологии в управлении"</t>
  </si>
  <si>
    <t>1.7.1</t>
  </si>
  <si>
    <t>Управление IT-проектами</t>
  </si>
  <si>
    <t>1.7.2</t>
  </si>
  <si>
    <t>1.7.3</t>
  </si>
  <si>
    <t>Цифровизация государственного управления</t>
  </si>
  <si>
    <t>Управление информационной безопасностью</t>
  </si>
  <si>
    <t>Модуль "Информация и информационные ресурсы"</t>
  </si>
  <si>
    <t>Информационные ресурсы</t>
  </si>
  <si>
    <t>Теория информации</t>
  </si>
  <si>
    <t>Экономика информационных ресурсов, технологий и систем</t>
  </si>
  <si>
    <t>2</t>
  </si>
  <si>
    <t>2.1</t>
  </si>
  <si>
    <t>Модуль "Социально-гуманитарный 2"</t>
  </si>
  <si>
    <t>2.1.1</t>
  </si>
  <si>
    <t>2.1.2</t>
  </si>
  <si>
    <t>2.2</t>
  </si>
  <si>
    <t xml:space="preserve">Модуль "Лингвистический 2" </t>
  </si>
  <si>
    <t>2.2.1</t>
  </si>
  <si>
    <t>Деловой иностранный язык</t>
  </si>
  <si>
    <t>4,6</t>
  </si>
  <si>
    <t>3,5</t>
  </si>
  <si>
    <t>2.3</t>
  </si>
  <si>
    <t>Модуль "Экономика 2"</t>
  </si>
  <si>
    <t>СК-1</t>
  </si>
  <si>
    <t>2.3.1</t>
  </si>
  <si>
    <t>2.3.2</t>
  </si>
  <si>
    <t>Анализ хозяйственной деятельности</t>
  </si>
  <si>
    <t>2.4</t>
  </si>
  <si>
    <t>Модуль "Аппаратно-математическое обеспечение информационных систем"</t>
  </si>
  <si>
    <t>СК-2</t>
  </si>
  <si>
    <t>2.4.1</t>
  </si>
  <si>
    <t>Архитектура вычислительных систем</t>
  </si>
  <si>
    <t>2.4.2</t>
  </si>
  <si>
    <t>Системная интеграция и конфигурирование программного обеспечения</t>
  </si>
  <si>
    <t>2.4.3</t>
  </si>
  <si>
    <t>Дискретная математика</t>
  </si>
  <si>
    <t>2.5</t>
  </si>
  <si>
    <t>Модуль "Информационные системы"</t>
  </si>
  <si>
    <t>СК-3</t>
  </si>
  <si>
    <t>2.5.1</t>
  </si>
  <si>
    <t xml:space="preserve">Информационные системы и технологии </t>
  </si>
  <si>
    <t>2.5.2</t>
  </si>
  <si>
    <t>Системы баз данных</t>
  </si>
  <si>
    <t>Курсовая работа по учебной дисциплине "Системы баз данных"</t>
  </si>
  <si>
    <t>2.5.3</t>
  </si>
  <si>
    <t>Проектирование информационных систем</t>
  </si>
  <si>
    <t>Курсовая работа по учебной дисциплине "Проектирование информационных систем"</t>
  </si>
  <si>
    <t>2.5.4</t>
  </si>
  <si>
    <t>Информационные системы в экономике</t>
  </si>
  <si>
    <t>2.6</t>
  </si>
  <si>
    <t>Модуль "Управление инфраструктурой информационных систем"</t>
  </si>
  <si>
    <t>СК-4</t>
  </si>
  <si>
    <t>2.6.1</t>
  </si>
  <si>
    <t>Операционные системы</t>
  </si>
  <si>
    <t>2.6.2</t>
  </si>
  <si>
    <t>Компьютерные сети</t>
  </si>
  <si>
    <t>2.6.3</t>
  </si>
  <si>
    <t>Администрирование информационных систем</t>
  </si>
  <si>
    <t>2.7</t>
  </si>
  <si>
    <t>Модуль "Разработка программного обеспечения"</t>
  </si>
  <si>
    <t>СК-5</t>
  </si>
  <si>
    <t>2.7.1</t>
  </si>
  <si>
    <t>Алгоритмизация и программирование</t>
  </si>
  <si>
    <t>1,2</t>
  </si>
  <si>
    <t>2.7.2</t>
  </si>
  <si>
    <t>Технологии программирования</t>
  </si>
  <si>
    <t>Курсовая работа по учебной дисциплине "Технологии программирования"</t>
  </si>
  <si>
    <t>2.8</t>
  </si>
  <si>
    <t>Модуль "Аналитика"</t>
  </si>
  <si>
    <t>СК-6</t>
  </si>
  <si>
    <t>2.8.1</t>
  </si>
  <si>
    <t>Элементы теории систем</t>
  </si>
  <si>
    <t>2.8.2</t>
  </si>
  <si>
    <t>Ситуационный анализ и моделирование управленческих решений</t>
  </si>
  <si>
    <t>Курсовая работа по учебной дисциплине "Ситуационный анализ и моделирование управленческих решений"</t>
  </si>
  <si>
    <t>2.8.3</t>
  </si>
  <si>
    <t>Эконометрика</t>
  </si>
  <si>
    <t>2.8.4</t>
  </si>
  <si>
    <t>Интеллектуальный анализ данных</t>
  </si>
  <si>
    <t>2.9</t>
  </si>
  <si>
    <t>Модуль "Прикладные аспекты обработки информации"</t>
  </si>
  <si>
    <t>СК-7</t>
  </si>
  <si>
    <t>2.9.1</t>
  </si>
  <si>
    <t>Прикладная информатика</t>
  </si>
  <si>
    <t>2.9.2</t>
  </si>
  <si>
    <t>Компьютерная графика</t>
  </si>
  <si>
    <t>2.10</t>
  </si>
  <si>
    <t>Модуль "Интернет-технологии"</t>
  </si>
  <si>
    <t>СК-8</t>
  </si>
  <si>
    <t>2.10.1</t>
  </si>
  <si>
    <t xml:space="preserve">Web-дизайн </t>
  </si>
  <si>
    <t>2.10.2</t>
  </si>
  <si>
    <t>Электронный маркетинг</t>
  </si>
  <si>
    <t>2.10.3</t>
  </si>
  <si>
    <t>2.11</t>
  </si>
  <si>
    <t>Модуль "Правовые дисциплины"</t>
  </si>
  <si>
    <t>СК-9</t>
  </si>
  <si>
    <t>2.11.1</t>
  </si>
  <si>
    <t>2.11.2</t>
  </si>
  <si>
    <t>Правовое регулирование информационной деятельности</t>
  </si>
  <si>
    <t>2.12</t>
  </si>
  <si>
    <t>Специализированный модуль по выбору студента</t>
  </si>
  <si>
    <t>2.12.1</t>
  </si>
  <si>
    <t>Модуль "Методологии разработки программного обеспечения и обработки нечисловой информации"</t>
  </si>
  <si>
    <t>4,7,8</t>
  </si>
  <si>
    <t>СК-10</t>
  </si>
  <si>
    <t>2.12.1.1</t>
  </si>
  <si>
    <t>Гибкие методологии разработки программного обеспечения</t>
  </si>
  <si>
    <t>2.12.1.2</t>
  </si>
  <si>
    <t>Обработка нечисловой информации и организация знаний</t>
  </si>
  <si>
    <t>2.12.1.3</t>
  </si>
  <si>
    <t>Прогнозирование и оценка рисков</t>
  </si>
  <si>
    <t>2.12.2</t>
  </si>
  <si>
    <t>Модуль "Математические методы в экономике"</t>
  </si>
  <si>
    <t>СК-11</t>
  </si>
  <si>
    <t>2.12.2.1</t>
  </si>
  <si>
    <t>Основы финансовой математики</t>
  </si>
  <si>
    <t>2.12.2.2</t>
  </si>
  <si>
    <t>Имитационное моделирование управленческих проблемных ситуаций</t>
  </si>
  <si>
    <t>2.12.2.3</t>
  </si>
  <si>
    <t xml:space="preserve"> Стандарты информационных систем</t>
  </si>
  <si>
    <t xml:space="preserve">Факультативные дисциплины </t>
  </si>
  <si>
    <t>/36</t>
  </si>
  <si>
    <t>Физическая культура</t>
  </si>
  <si>
    <t>/70</t>
  </si>
  <si>
    <t>/34</t>
  </si>
  <si>
    <t>Дополнительные виды обучения</t>
  </si>
  <si>
    <t>/1…6</t>
  </si>
  <si>
    <t>/350</t>
  </si>
  <si>
    <t>/14</t>
  </si>
  <si>
    <t>/336</t>
  </si>
  <si>
    <t>/72</t>
  </si>
  <si>
    <t>/68</t>
  </si>
  <si>
    <t>УК-14</t>
  </si>
  <si>
    <t>Белорусский язык (профессиональная лексика)</t>
  </si>
  <si>
    <t>/1</t>
  </si>
  <si>
    <t>/60</t>
  </si>
  <si>
    <t>УК-10</t>
  </si>
  <si>
    <t>1.6.1</t>
  </si>
  <si>
    <t>Безопасность жизнедеятельности человека</t>
  </si>
  <si>
    <t>/2</t>
  </si>
  <si>
    <t>/20</t>
  </si>
  <si>
    <t xml:space="preserve">Количество часов учебных занятий </t>
  </si>
  <si>
    <t>Количество часов учебных занятий в неделю</t>
  </si>
  <si>
    <t>Количество курсовых проектов</t>
  </si>
  <si>
    <t>Количество курсовых работ</t>
  </si>
  <si>
    <t>Количество экзаменов</t>
  </si>
  <si>
    <t>Количество зачетов</t>
  </si>
  <si>
    <t>IV. Учебные практики</t>
  </si>
  <si>
    <t>V. Производственные практики</t>
  </si>
  <si>
    <t>VI. Дипломное проектирование</t>
  </si>
  <si>
    <t>VII. Итоговая аттестация</t>
  </si>
  <si>
    <t>Название практики</t>
  </si>
  <si>
    <t>Семестр</t>
  </si>
  <si>
    <t>Недель</t>
  </si>
  <si>
    <t>Зачетных
единиц</t>
  </si>
  <si>
    <t>Государственный экзамен по специальности и защита дипломной работы в ГЭК</t>
  </si>
  <si>
    <t xml:space="preserve">Учебно-ознакомительная </t>
  </si>
  <si>
    <t>Информационно-управленческая</t>
  </si>
  <si>
    <t>Преддипломная</t>
  </si>
  <si>
    <t>VIII. Матрица компетенций</t>
  </si>
  <si>
    <t>Код 
компетенции</t>
  </si>
  <si>
    <t>Наименование компетенции</t>
  </si>
  <si>
    <t>УК-1</t>
  </si>
  <si>
    <t>Владеть основами исследовательской деятельности, осуществлять поиск, анализ и синтез информации</t>
  </si>
  <si>
    <t>УК-2</t>
  </si>
  <si>
    <t>Осуществлять коммуникации на иностранном языке для решения задач межличностного и межкультурного взаимодействия</t>
  </si>
  <si>
    <t>1.3, 2.2</t>
  </si>
  <si>
    <t>УК-5</t>
  </si>
  <si>
    <t>Быть способным к саморазвитию и совершенствованию в профессиональной деятельности</t>
  </si>
  <si>
    <t>УК-6</t>
  </si>
  <si>
    <t>Проявлять инициативу и адаптироваться к изменениям в профессиональной деятельности</t>
  </si>
  <si>
    <t>УК-8</t>
  </si>
  <si>
    <t>Использовать языковой материал в профессиональной области на белорусском языке</t>
  </si>
  <si>
    <t>УК-11</t>
  </si>
  <si>
    <t>Анализировать специфику информации, опосредованной СМИ и Интернет-коммуникациями, применять знания об особенностях массовой коммуникации и социально-психологического взаимодействия в условиях  информационного общества</t>
  </si>
  <si>
    <t>УК-12</t>
  </si>
  <si>
    <t>УК-13</t>
  </si>
  <si>
    <t>Владеть навыками здоровьесбережения</t>
  </si>
  <si>
    <t>УК-15</t>
  </si>
  <si>
    <t>Владеть профессиональной терминологией, навыками профессионально-делового общения в устной и письменной формах</t>
  </si>
  <si>
    <t>БПК-1</t>
  </si>
  <si>
    <t>Использовать математический аппарат в сфере профессиональной деятельности</t>
  </si>
  <si>
    <t>БПК-2</t>
  </si>
  <si>
    <t>Понимать мотивы поведения субъектов рыночной экономики и особенности экономических процессов, анализировать экономическую информацию, применять полученные теоретические знания в качестве методологической основы изучения прикладных экономических дисциплин</t>
  </si>
  <si>
    <t>БПК-3</t>
  </si>
  <si>
    <t>БПК-4</t>
  </si>
  <si>
    <t>Использовать базовые принципы и методы управления, проектировать организационную структуру, оценивать эффективность управленческих решений</t>
  </si>
  <si>
    <t>БПК-5</t>
  </si>
  <si>
    <t>БПК-6</t>
  </si>
  <si>
    <t>Выявлять и анализировать современные проблемы и тенденции развития государственного управления, принимать управленческие решения на различных уровнях реализации государственной политики</t>
  </si>
  <si>
    <t>БПК-7</t>
  </si>
  <si>
    <t>Владеть методами регламентирования внешнеэкономической деятельности на межгосударственном и государственном уровнях, выполнять экономические расчеты по внешнеэкономическим контрактам и планировать внешнеэкономическую деятельность организации</t>
  </si>
  <si>
    <t>БПК-8</t>
  </si>
  <si>
    <t>БПК-9</t>
  </si>
  <si>
    <t>БПК-10</t>
  </si>
  <si>
    <t>БПК-11</t>
  </si>
  <si>
    <t>Применять и адаптировать к защищаемым объектам современные методы обеспечения информационной безопасности</t>
  </si>
  <si>
    <t>БПК-12</t>
  </si>
  <si>
    <t>БПК-13</t>
  </si>
  <si>
    <t>Использовать информацию и информационные ресурсы для решения управленческих задач и анализировать эффективность использования информационных ресурсов и систем</t>
  </si>
  <si>
    <t>БПК-14</t>
  </si>
  <si>
    <t>1.6</t>
  </si>
  <si>
    <t>Принимать экономически обоснованные решения, разрабатывать эффективные стратегии развития организации в конкурентной среде</t>
  </si>
  <si>
    <t>Анализировать технические решения для формирования аппаратной и программной составляющих информационной инфраструктуры с учетом методов дискретной математики</t>
  </si>
  <si>
    <t>Использовать информационные технологии формирования моделей предметной области и баз данных для разработки информационных систем в экономике, менеджменте и  производстве</t>
  </si>
  <si>
    <t>Использовать базовые приемы по настройке, администрированию и сопровождению системного программного обеспечения</t>
  </si>
  <si>
    <t>Разрабатывать алгоритмы и исходные коды программных приложений, используемых в сферах экономики и управления</t>
  </si>
  <si>
    <t>Разрабатывать и применять математические методы и модели процессов и систем для решения задач экономики и управления</t>
  </si>
  <si>
    <t>Использовать офисные пакеты и технологии работы с компьютерной графикой</t>
  </si>
  <si>
    <t>Осуществлять разработку веб-сайтов, создание интернет-приложений для использования их в сфере маркетинга</t>
  </si>
  <si>
    <t>Применять юридическую терминологию, нормы административного, трудового и гражданского законодательства при осуществлении информационной деятельности, предпринимать организационно-правовые меры по профилактике и пресечению коррупционного поведения</t>
  </si>
  <si>
    <t>Использовать знания в области стандартов информационных систем, современных методов и подходов при разработке информационных систем</t>
  </si>
  <si>
    <t>Применять технологии моделирования и методы финансовой математики при анализе управленческих проблемных ситуаций в условиях неопределенности и риска</t>
  </si>
  <si>
    <t>СОГЛАСОВАНО</t>
  </si>
  <si>
    <t>Начальник Главного управления профессионального образования Министерства образования Республики Беларусь</t>
  </si>
  <si>
    <t xml:space="preserve"> С.А.Касперович</t>
  </si>
  <si>
    <t>Председатель УМО по образованию в области управления</t>
  </si>
  <si>
    <t>В.В.Данилович</t>
  </si>
  <si>
    <t>Председатель НМС по государственному управлению</t>
  </si>
  <si>
    <t>Рекомендован к утверждению Президиумом Совета УМО по образованию в области управления</t>
  </si>
  <si>
    <t>Эксперт-нормоконтролер</t>
  </si>
  <si>
    <t xml:space="preserve"> И.Н.Михайлова</t>
  </si>
  <si>
    <t>Противодействие коррупции</t>
  </si>
  <si>
    <t>Анализировать психологические условия и особенности управленческой деятельности с целью повышения эффективности и качества работы в системе управления</t>
  </si>
  <si>
    <t>1.6.2</t>
  </si>
  <si>
    <t>1.6.3</t>
  </si>
  <si>
    <t>1.6.4</t>
  </si>
  <si>
    <t>1.6.5</t>
  </si>
  <si>
    <t>1.2, 1.6.1-1.6.5, 1.7</t>
  </si>
  <si>
    <t>2.11.3</t>
  </si>
  <si>
    <t>Код модуля, 
учебной дисциплины</t>
  </si>
  <si>
    <t>/102</t>
  </si>
  <si>
    <t>ПРИМЕРНЫЙ УЧЕБНЫЙ  ПЛАН</t>
  </si>
  <si>
    <t xml:space="preserve">Специальность: 6-05-0414-04 Управление информационными ресурсами </t>
  </si>
  <si>
    <t xml:space="preserve">Степень: Бакалавр </t>
  </si>
  <si>
    <t>КОМПОНЕНТ УЧРЕЖДЕНИЯ  ОБРАЗОВАНИЯ</t>
  </si>
  <si>
    <t>Продолжение примерного учебного плана по специальности  6-05-0414-04 Управление информационными ресурсами, регистрационный № _______________</t>
  </si>
  <si>
    <t>Продолжение примерного учебного плана по специальности 6-05-0414-04 Управление информационными ресурсами, регистрационный № _______________</t>
  </si>
  <si>
    <t>Разработан в качестве примера реализации образовательного стандарта по специальности 6-05-0414-04 Управление информационными ресурсами.</t>
  </si>
  <si>
    <t>"___"_________ 2022 г.</t>
  </si>
  <si>
    <t>"___"________ 2022 г.</t>
  </si>
  <si>
    <t>Протокол № ____ от _________ 2022 г.</t>
  </si>
  <si>
    <t xml:space="preserve">   .     .2022</t>
  </si>
  <si>
    <t xml:space="preserve">Менеджер информационных систем. Экономист
</t>
  </si>
  <si>
    <t>История белорусской государственности</t>
  </si>
  <si>
    <t>2.1.3</t>
  </si>
  <si>
    <t>Великая Отечественная война советского народа (в контексте Второй мировой войны)</t>
  </si>
  <si>
    <t>Обладать способностью формулировать собственные мировоззренческие принципы на основе подвига белорусского народа и исторических уроков Великой Отечественной войны, сохранять и приумножать историческую память о роли Советского союза и его народов в Победе над германским нацизмом, транслировать новым поколениям историческую правду и нормы поведения, ценности и традиции, выработанные белорусским народом в период преодоления трагических событий Великой Отечественной войны</t>
  </si>
  <si>
    <t>СОГЛАСОВАНО  
Начальник Главного управления профессионального образования 
Министерства образования Республики Беларусь  
_______________С.А.Касперович  
"____"__________2022 г.</t>
  </si>
  <si>
    <t>Современная политэкономия</t>
  </si>
  <si>
    <t>Политология</t>
  </si>
  <si>
    <t>Психология массовой  коммуникации/Деловой этикет и профессиональная коммуникация в государственной службе</t>
  </si>
  <si>
    <t>Обладать современной культурой мышления,  гуманистическим  мировоззрением,  аналитическим  и инновационно-критическим стилем познавательной, социально-практической 
и коммуникативной деятельности, использовать основы философских знаний в  непосредственной  профессиональной  деятельности,  самостоятельно усваивать  философские  знания  и  выстраивать  на  их  основании мировоззренческую позицию</t>
  </si>
  <si>
    <t>Обладать способностью анализировать экономическую систему общества в ее динамике, законы  ее  функционирования  и  развития  для  понимания  факторов  возникновения  и  направлений  развития  современных  социально- экономических  систем,  их  способности  удовлетворять  потребности  людей, выявлять  факторы  и  механизмы  политических  и  социально-экономических процессов,  использовать  инструменты  экономического  анализа  для  оценки политического  процесса  принятия  экономических  решений  и результативности экономической политики</t>
  </si>
  <si>
    <t>Обладать способностью анализировать политические события, процессы, отношения, владеть культурой политического мышления и поведения, использовать основы политологических знаний для формирования культуры осознанного и рационального политического выбора, утверждения социально-ориентированных ценностей</t>
  </si>
  <si>
    <t>Обладать  способностью  анализировать  процессы  государственного строительства  в  разные  исторические  периоды,  выявлять  факторы  и механизмы  исторических  изменений,  определять  социально-политическое значение  исторических  событий  (личностей,  артефактов  и  символов)  для современной  белорусской  государственности,  в  совершенстве  использовать выявленные  закономерности  в  процессе  формирования  гражданской идентичности</t>
  </si>
  <si>
    <t>Владеть различными видами, формами, методами и приемами деловой коммуникации для решения задач межличностного и межкультурного взаимодействия в государственной службе</t>
  </si>
  <si>
    <t>В.Г.Швайко</t>
  </si>
  <si>
    <t xml:space="preserve">Государственное управление </t>
  </si>
  <si>
    <t xml:space="preserve">Информационный менеджмент </t>
  </si>
  <si>
    <t>Введение в специальность</t>
  </si>
  <si>
    <t>/4</t>
  </si>
  <si>
    <t>Иностранный язык (английский)</t>
  </si>
  <si>
    <t>/138</t>
  </si>
  <si>
    <t>2.13</t>
  </si>
  <si>
    <t>2.13.1</t>
  </si>
  <si>
    <t>2.14</t>
  </si>
  <si>
    <t>2.14.1</t>
  </si>
  <si>
    <t>2.14.2</t>
  </si>
  <si>
    <t>2.14.3</t>
  </si>
  <si>
    <t>Применять методы защиты производственного персонала и населения от воздействия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</si>
  <si>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УК-16</t>
  </si>
  <si>
    <t>Работать в команде, толерантно воспринимать социальные, этнические, конфессиональные, культырные и иные различия</t>
  </si>
  <si>
    <t>1.1.1, 1.2, 1.4.1</t>
  </si>
  <si>
    <t>Использовать методологию управления проектами в области информационных технологий</t>
  </si>
  <si>
    <t>Проводить анализ информационных потоков в системе государственного управления, управлять проектами по созданию и совершенствованию информационных систем</t>
  </si>
  <si>
    <t>Разрабатывать, анализировать и оценивать принимаемые решения в области менеджмента информационных ресурсов, технологий и систем</t>
  </si>
  <si>
    <t xml:space="preserve"> 2.1.3</t>
  </si>
  <si>
    <t>2.14.4</t>
  </si>
  <si>
    <t>Военная подготовка</t>
  </si>
  <si>
    <t>/4,6</t>
  </si>
  <si>
    <t>/3,5</t>
  </si>
  <si>
    <t>/452</t>
  </si>
  <si>
    <t>/112</t>
  </si>
  <si>
    <t>/114</t>
  </si>
  <si>
    <t>Технологии управления документами</t>
  </si>
  <si>
    <t>Эффективно использовать современные технологии документооборота в государственных органах и организациях</t>
  </si>
  <si>
    <t>Национальная экономика Беларуси</t>
  </si>
  <si>
    <t xml:space="preserve">Анализировать целостную систему национальной экономики, темпы роста производства, внутренние и внешние факторы, влияющие на принятие управленческих решений </t>
  </si>
  <si>
    <t xml:space="preserve">Заместитель Министра связи и информатизации Республики Беларусь </t>
  </si>
  <si>
    <t>А.Н.Рябова</t>
  </si>
  <si>
    <t>УК-1, 4, 16
БПК-1</t>
  </si>
  <si>
    <t>1.4.1, 1.4.2, 1.5.1-1.5.4, 
1.6.1- 1.6.5, 1.7</t>
  </si>
  <si>
    <t>Решать стандартные задачи профессиональной деятельности на основе применения информационно-коммуникативных технологий</t>
  </si>
  <si>
    <t>1.6.1- 1.6.5, 1.7</t>
  </si>
  <si>
    <t>1.2, 2.3.1, 2.5.2, 2.5.3, 
2.7.2, 2.8.2</t>
  </si>
  <si>
    <t>БПК-15</t>
  </si>
  <si>
    <t>Выполнять обязанности по должности по предназначению</t>
  </si>
  <si>
    <t>УК- 6, 7,  БПК-5</t>
  </si>
  <si>
    <t>УК-6, БПК-4</t>
  </si>
  <si>
    <t>УК-6, БПК-6</t>
  </si>
  <si>
    <t>УК-6, БПК-7</t>
  </si>
  <si>
    <t>УК-1, 6, БПК-2</t>
  </si>
  <si>
    <t>УК-6, БПК-3</t>
  </si>
  <si>
    <t>УК-4 ,6, 8, 
БПК-8</t>
  </si>
  <si>
    <t>УК-4 ,6, 8, 
 БПК-9</t>
  </si>
  <si>
    <t>УК-4 ,6, 8, 
БПК-10</t>
  </si>
  <si>
    <t>УК-4 ,6, 8, 
БПК-11</t>
  </si>
  <si>
    <t>УК-4 ,6, 8, 
БПК-12</t>
  </si>
  <si>
    <t>УК-4 , 6, 8, 
БПК-13</t>
  </si>
  <si>
    <t>УК-13/ УК-14</t>
  </si>
  <si>
    <t>УК-5, 15</t>
  </si>
  <si>
    <t>Проректор по учебной работе Государственного учреждения образования "Республиканский институт высшей школы"</t>
  </si>
  <si>
    <t xml:space="preserve"> В.И.Шупляк</t>
  </si>
  <si>
    <r>
      <t>2</t>
    </r>
    <r>
      <rPr>
        <vertAlign val="superscript"/>
        <sz val="33"/>
        <color theme="1"/>
        <rFont val="Times New Roman"/>
        <family val="1"/>
        <charset val="204"/>
      </rPr>
      <t>1</t>
    </r>
  </si>
  <si>
    <r>
      <t>3</t>
    </r>
    <r>
      <rPr>
        <vertAlign val="superscript"/>
        <sz val="33"/>
        <color theme="1"/>
        <rFont val="Times New Roman"/>
        <family val="1"/>
        <charset val="204"/>
      </rPr>
      <t>1</t>
    </r>
  </si>
  <si>
    <r>
      <rPr>
        <vertAlign val="superscript"/>
        <sz val="40"/>
        <color theme="1"/>
        <rFont val="Times New Roman"/>
        <family val="1"/>
        <charset val="204"/>
      </rPr>
      <t xml:space="preserve">1 </t>
    </r>
    <r>
      <rPr>
        <sz val="40"/>
        <color theme="1"/>
        <rFont val="Times New Roman"/>
        <family val="1"/>
        <charset val="204"/>
      </rPr>
      <t>Дифференцированный зачет</t>
    </r>
  </si>
  <si>
    <r>
      <t>Основы управления интеллектуальной собственностью</t>
    </r>
    <r>
      <rPr>
        <vertAlign val="superscript"/>
        <sz val="33"/>
        <color theme="1"/>
        <rFont val="Calibri"/>
        <family val="2"/>
        <charset val="204"/>
      </rPr>
      <t>2</t>
    </r>
  </si>
  <si>
    <r>
      <rPr>
        <vertAlign val="superscript"/>
        <sz val="40"/>
        <color indexed="8"/>
        <rFont val="Times New Roman"/>
        <family val="1"/>
        <charset val="204"/>
      </rPr>
      <t>2</t>
    </r>
    <r>
      <rPr>
        <sz val="40"/>
        <color indexed="8"/>
        <rFont val="Times New Roman"/>
        <family val="1"/>
        <charset val="204"/>
      </rPr>
      <t xml:space="preserve"> При составлении учебного плана учреждения  образования по специальности учебная дисциплина "Основы управления интеллектуальной собственностью" планируется в качестве дисциплины компонента учреждения образования или дисциплины по выбору.</t>
    </r>
  </si>
  <si>
    <t>СОГЛАСОВАНО 
Проректор по учебной работе Государственного 
учреждения образования "Республиканский институт высшей школы" 
_______________В.И.Шупляк
"____"__________2022 г.</t>
  </si>
  <si>
    <t>Web-технологии</t>
  </si>
  <si>
    <t>2.13.2</t>
  </si>
  <si>
    <t>2.13.3</t>
  </si>
  <si>
    <t>Экономика организации в условиях цифровой трансформации</t>
  </si>
  <si>
    <t>Курсовая работа по учебной дисциплине "Экономика организации в условиях цифровой трансформации"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</si>
</sst>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40"/>
      <color indexed="8"/>
      <name val="Times New Roman"/>
      <family val="1"/>
      <charset val="204"/>
    </font>
    <font>
      <sz val="45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45"/>
      <color indexed="8"/>
      <name val="Times New Roman"/>
      <family val="1"/>
      <charset val="204"/>
    </font>
    <font>
      <sz val="24"/>
      <color indexed="8"/>
      <name val="Times New Roman"/>
      <family val="1"/>
      <charset val="204"/>
    </font>
    <font>
      <sz val="72"/>
      <color indexed="8"/>
      <name val="Times New Roman"/>
      <family val="1"/>
      <charset val="204"/>
    </font>
    <font>
      <sz val="28"/>
      <color indexed="8"/>
      <name val="Times New Roman"/>
      <family val="1"/>
      <charset val="204"/>
    </font>
    <font>
      <b/>
      <sz val="36"/>
      <color indexed="8"/>
      <name val="Times New Roman"/>
      <family val="1"/>
      <charset val="204"/>
    </font>
    <font>
      <b/>
      <sz val="40"/>
      <color indexed="8"/>
      <name val="Times New Roman"/>
      <family val="1"/>
      <charset val="204"/>
    </font>
    <font>
      <sz val="32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30"/>
      <color indexed="8"/>
      <name val="Times New Roman"/>
      <family val="1"/>
      <charset val="204"/>
    </font>
    <font>
      <b/>
      <sz val="24"/>
      <name val="Times New Roman"/>
      <family val="1"/>
      <charset val="204"/>
    </font>
    <font>
      <sz val="22"/>
      <name val="Times New Roman"/>
      <family val="1"/>
      <charset val="204"/>
    </font>
    <font>
      <b/>
      <u/>
      <sz val="2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8"/>
      <name val="Arial Cyr"/>
      <charset val="204"/>
    </font>
    <font>
      <sz val="45"/>
      <color indexed="8"/>
      <name val="Arial Narrow"/>
      <family val="2"/>
      <charset val="204"/>
    </font>
    <font>
      <sz val="14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24"/>
      <color indexed="8"/>
      <name val="Arial Narrow"/>
      <family val="2"/>
      <charset val="204"/>
    </font>
    <font>
      <sz val="36"/>
      <color indexed="8"/>
      <name val="Arial Cyr"/>
      <charset val="204"/>
    </font>
    <font>
      <sz val="36"/>
      <color indexed="8"/>
      <name val="Arial Narrow"/>
      <family val="2"/>
      <charset val="204"/>
    </font>
    <font>
      <sz val="11"/>
      <name val="Times New Roman"/>
      <family val="1"/>
      <charset val="204"/>
    </font>
    <font>
      <sz val="10"/>
      <color theme="1"/>
      <name val="Arial Cyr"/>
      <charset val="204"/>
    </font>
    <font>
      <u/>
      <sz val="30"/>
      <color indexed="8"/>
      <name val="Times New Roman"/>
      <family val="1"/>
      <charset val="204"/>
    </font>
    <font>
      <sz val="30"/>
      <name val="Times New Roman"/>
      <family val="1"/>
      <charset val="204"/>
    </font>
    <font>
      <sz val="22"/>
      <color theme="1"/>
      <name val="Arial Cyr"/>
      <charset val="204"/>
    </font>
    <font>
      <b/>
      <sz val="30"/>
      <color indexed="8"/>
      <name val="Times New Roman"/>
      <family val="1"/>
      <charset val="204"/>
    </font>
    <font>
      <b/>
      <sz val="30"/>
      <name val="Times New Roman"/>
      <family val="1"/>
      <charset val="204"/>
    </font>
    <font>
      <sz val="35"/>
      <color indexed="8"/>
      <name val="Times New Roman"/>
      <family val="1"/>
      <charset val="204"/>
    </font>
    <font>
      <sz val="30"/>
      <color indexed="8"/>
      <name val="Arial Cyr"/>
      <charset val="204"/>
    </font>
    <font>
      <sz val="30"/>
      <name val="Arial Cyr"/>
      <charset val="204"/>
    </font>
    <font>
      <sz val="30"/>
      <color theme="1"/>
      <name val="Arial Cyr"/>
      <charset val="204"/>
    </font>
    <font>
      <b/>
      <sz val="35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45"/>
      <color theme="1"/>
      <name val="Times New Roman"/>
      <family val="1"/>
      <charset val="204"/>
    </font>
    <font>
      <sz val="40"/>
      <color theme="1"/>
      <name val="Arial"/>
      <family val="2"/>
      <charset val="204"/>
    </font>
    <font>
      <b/>
      <sz val="33"/>
      <color theme="1"/>
      <name val="Times New Roman"/>
      <family val="1"/>
      <charset val="204"/>
    </font>
    <font>
      <sz val="33"/>
      <color theme="1"/>
      <name val="Times New Roman"/>
      <family val="1"/>
      <charset val="204"/>
    </font>
    <font>
      <b/>
      <sz val="33"/>
      <name val="Times New Roman"/>
      <family val="1"/>
      <charset val="204"/>
    </font>
    <font>
      <b/>
      <sz val="34.5"/>
      <color indexed="8"/>
      <name val="Times New Roman"/>
      <family val="1"/>
      <charset val="204"/>
    </font>
    <font>
      <i/>
      <sz val="28"/>
      <color theme="1"/>
      <name val="Arial Cyr"/>
      <charset val="204"/>
    </font>
    <font>
      <sz val="33"/>
      <name val="Times New Roman"/>
      <family val="1"/>
      <charset val="204"/>
    </font>
    <font>
      <sz val="28"/>
      <color theme="1"/>
      <name val="Arial Cyr"/>
      <charset val="204"/>
    </font>
    <font>
      <sz val="28"/>
      <color rgb="FFFF0000"/>
      <name val="Arial Cyr"/>
      <charset val="204"/>
    </font>
    <font>
      <i/>
      <sz val="33"/>
      <color theme="1"/>
      <name val="Times New Roman"/>
      <family val="1"/>
      <charset val="204"/>
    </font>
    <font>
      <b/>
      <i/>
      <sz val="28"/>
      <color theme="1"/>
      <name val="Arial Cyr"/>
      <charset val="204"/>
    </font>
    <font>
      <sz val="36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40"/>
      <color theme="1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33"/>
      <color theme="1"/>
      <name val="Arial Cyr"/>
      <charset val="204"/>
    </font>
    <font>
      <sz val="33"/>
      <name val="Arial Cyr"/>
      <charset val="204"/>
    </font>
    <font>
      <i/>
      <sz val="22"/>
      <color theme="1"/>
      <name val="Arial Cyr"/>
      <charset val="204"/>
    </font>
    <font>
      <sz val="26"/>
      <color theme="1"/>
      <name val="Arial Cyr"/>
      <charset val="204"/>
    </font>
    <font>
      <i/>
      <sz val="26"/>
      <color theme="1"/>
      <name val="Arial Cyr"/>
      <charset val="204"/>
    </font>
    <font>
      <sz val="33"/>
      <name val="Arial Narrow"/>
      <family val="2"/>
      <charset val="204"/>
    </font>
    <font>
      <sz val="32"/>
      <name val="Arial Narrow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indexed="8"/>
      <name val="Arial Cyr"/>
      <charset val="204"/>
    </font>
    <font>
      <sz val="10"/>
      <color rgb="FF00B050"/>
      <name val="Arial Cyr"/>
      <charset val="204"/>
    </font>
    <font>
      <sz val="36"/>
      <name val="Arial Cyr"/>
      <charset val="204"/>
    </font>
    <font>
      <sz val="20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40"/>
      <color theme="1"/>
      <name val="Arial Cyr"/>
      <charset val="204"/>
    </font>
    <font>
      <sz val="40"/>
      <name val="Times New Roman"/>
      <family val="1"/>
      <charset val="204"/>
    </font>
    <font>
      <sz val="45"/>
      <color theme="1"/>
      <name val="Times New Roman"/>
      <family val="1"/>
      <charset val="204"/>
    </font>
    <font>
      <sz val="45"/>
      <color rgb="FF000000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4"/>
      <name val="Times New Roman"/>
      <family val="1"/>
      <charset val="204"/>
    </font>
    <font>
      <b/>
      <sz val="40"/>
      <color theme="1"/>
      <name val="Times New Roman"/>
      <family val="1"/>
      <charset val="204"/>
    </font>
    <font>
      <b/>
      <sz val="40"/>
      <name val="Times New Roman"/>
      <family val="1"/>
      <charset val="204"/>
    </font>
    <font>
      <sz val="35"/>
      <name val="Times New Roman"/>
      <family val="1"/>
      <charset val="204"/>
    </font>
    <font>
      <sz val="35"/>
      <color rgb="FFFF0000"/>
      <name val="Times New Roman"/>
      <family val="1"/>
      <charset val="204"/>
    </font>
    <font>
      <sz val="35"/>
      <color theme="1"/>
      <name val="Times New Roman"/>
      <family val="1"/>
      <charset val="204"/>
    </font>
    <font>
      <sz val="33"/>
      <color indexed="8"/>
      <name val="Times New Roman"/>
      <family val="1"/>
      <charset val="204"/>
    </font>
    <font>
      <i/>
      <sz val="33"/>
      <color indexed="8"/>
      <name val="Times New Roman"/>
      <family val="1"/>
      <charset val="204"/>
    </font>
    <font>
      <i/>
      <sz val="35"/>
      <color theme="1"/>
      <name val="Times New Roman"/>
      <family val="1"/>
      <charset val="204"/>
    </font>
    <font>
      <vertAlign val="superscript"/>
      <sz val="33"/>
      <color theme="1"/>
      <name val="Calibri"/>
      <family val="2"/>
      <charset val="204"/>
    </font>
    <font>
      <vertAlign val="superscript"/>
      <sz val="40"/>
      <color indexed="8"/>
      <name val="Times New Roman"/>
      <family val="1"/>
      <charset val="204"/>
    </font>
    <font>
      <sz val="36.5"/>
      <color indexed="8"/>
      <name val="Times New Roman"/>
      <family val="1"/>
      <charset val="204"/>
    </font>
    <font>
      <sz val="38"/>
      <name val="Times New Roman"/>
      <family val="1"/>
      <charset val="204"/>
    </font>
    <font>
      <sz val="35"/>
      <name val="Arial Narrow"/>
      <family val="2"/>
      <charset val="204"/>
    </font>
    <font>
      <vertAlign val="superscript"/>
      <sz val="33"/>
      <color theme="1"/>
      <name val="Times New Roman"/>
      <family val="1"/>
      <charset val="204"/>
    </font>
    <font>
      <vertAlign val="superscript"/>
      <sz val="4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6" fillId="0" borderId="0" applyNumberFormat="0" applyFill="0" applyBorder="0" applyProtection="0"/>
  </cellStyleXfs>
  <cellXfs count="874">
    <xf numFmtId="0" fontId="0" fillId="0" borderId="0" xfId="0"/>
    <xf numFmtId="49" fontId="2" fillId="0" borderId="0" xfId="1" applyNumberFormat="1" applyFont="1" applyFill="1"/>
    <xf numFmtId="0" fontId="2" fillId="0" borderId="0" xfId="1" applyFont="1" applyFill="1"/>
    <xf numFmtId="0" fontId="2" fillId="0" borderId="0" xfId="1" applyFont="1" applyFill="1" applyAlignment="1"/>
    <xf numFmtId="0" fontId="3" fillId="0" borderId="0" xfId="1" applyFont="1" applyFill="1" applyAlignment="1"/>
    <xf numFmtId="0" fontId="3" fillId="2" borderId="0" xfId="1" applyFont="1" applyFill="1"/>
    <xf numFmtId="0" fontId="2" fillId="2" borderId="0" xfId="1" applyFont="1" applyFill="1"/>
    <xf numFmtId="0" fontId="2" fillId="0" borderId="0" xfId="1" applyFont="1" applyFill="1" applyAlignment="1">
      <alignment horizontal="left"/>
    </xf>
    <xf numFmtId="49" fontId="4" fillId="0" borderId="0" xfId="1" applyNumberFormat="1" applyFont="1" applyFill="1"/>
    <xf numFmtId="0" fontId="4" fillId="0" borderId="0" xfId="1" applyFont="1" applyFill="1"/>
    <xf numFmtId="0" fontId="3" fillId="0" borderId="0" xfId="1" applyFont="1" applyFill="1" applyAlignment="1">
      <alignment horizontal="center"/>
    </xf>
    <xf numFmtId="0" fontId="4" fillId="2" borderId="0" xfId="1" applyFont="1" applyFill="1"/>
    <xf numFmtId="0" fontId="4" fillId="0" borderId="0" xfId="1" applyFont="1" applyFill="1" applyAlignment="1">
      <alignment horizontal="left"/>
    </xf>
    <xf numFmtId="0" fontId="3" fillId="0" borderId="0" xfId="1" applyFont="1" applyFill="1" applyAlignment="1">
      <alignment vertical="center"/>
    </xf>
    <xf numFmtId="0" fontId="3" fillId="0" borderId="0" xfId="1" applyFont="1" applyFill="1"/>
    <xf numFmtId="0" fontId="6" fillId="0" borderId="0" xfId="1" applyFont="1" applyFill="1"/>
    <xf numFmtId="0" fontId="7" fillId="2" borderId="0" xfId="1" applyFont="1" applyFill="1" applyAlignment="1"/>
    <xf numFmtId="0" fontId="7" fillId="0" borderId="0" xfId="1" applyFont="1" applyFill="1" applyAlignment="1"/>
    <xf numFmtId="0" fontId="8" fillId="2" borderId="0" xfId="1" applyFont="1" applyFill="1"/>
    <xf numFmtId="0" fontId="8" fillId="0" borderId="0" xfId="1" applyFont="1" applyFill="1"/>
    <xf numFmtId="0" fontId="9" fillId="0" borderId="0" xfId="1" applyFont="1" applyFill="1" applyAlignment="1"/>
    <xf numFmtId="0" fontId="10" fillId="0" borderId="0" xfId="1" applyFont="1" applyFill="1" applyAlignment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0" borderId="0" xfId="1" applyFont="1" applyFill="1" applyBorder="1" applyAlignment="1">
      <alignment vertical="top"/>
    </xf>
    <xf numFmtId="0" fontId="11" fillId="0" borderId="0" xfId="1" applyFont="1" applyFill="1" applyBorder="1"/>
    <xf numFmtId="0" fontId="11" fillId="0" borderId="0" xfId="1" applyFont="1" applyFill="1" applyBorder="1" applyAlignment="1"/>
    <xf numFmtId="0" fontId="2" fillId="0" borderId="0" xfId="1" applyFont="1" applyFill="1" applyBorder="1" applyAlignment="1"/>
    <xf numFmtId="0" fontId="12" fillId="0" borderId="0" xfId="1" applyFont="1" applyFill="1" applyAlignment="1">
      <alignment vertical="top"/>
    </xf>
    <xf numFmtId="0" fontId="13" fillId="2" borderId="0" xfId="1" applyFont="1" applyFill="1" applyAlignment="1">
      <alignment horizontal="left" vertical="top"/>
    </xf>
    <xf numFmtId="0" fontId="4" fillId="2" borderId="0" xfId="1" applyFont="1" applyFill="1" applyAlignment="1">
      <alignment vertical="top"/>
    </xf>
    <xf numFmtId="0" fontId="14" fillId="0" borderId="0" xfId="1" applyFont="1" applyFill="1"/>
    <xf numFmtId="0" fontId="4" fillId="0" borderId="0" xfId="1" applyFont="1" applyFill="1" applyAlignment="1">
      <alignment horizontal="center"/>
    </xf>
    <xf numFmtId="0" fontId="15" fillId="0" borderId="0" xfId="1" applyFont="1" applyFill="1" applyAlignment="1">
      <alignment vertical="top"/>
    </xf>
    <xf numFmtId="0" fontId="16" fillId="0" borderId="0" xfId="1" applyFont="1" applyFill="1" applyAlignment="1"/>
    <xf numFmtId="0" fontId="17" fillId="0" borderId="0" xfId="1" applyFont="1" applyFill="1" applyAlignment="1"/>
    <xf numFmtId="0" fontId="17" fillId="2" borderId="0" xfId="1" applyFont="1" applyFill="1" applyAlignment="1"/>
    <xf numFmtId="0" fontId="16" fillId="2" borderId="0" xfId="1" applyFont="1" applyFill="1" applyAlignment="1"/>
    <xf numFmtId="0" fontId="4" fillId="0" borderId="0" xfId="1" applyFont="1" applyFill="1" applyAlignment="1">
      <alignment horizontal="left" vertical="top"/>
    </xf>
    <xf numFmtId="0" fontId="18" fillId="0" borderId="0" xfId="1" applyFont="1" applyFill="1"/>
    <xf numFmtId="0" fontId="4" fillId="0" borderId="0" xfId="1" applyFont="1" applyFill="1" applyAlignment="1"/>
    <xf numFmtId="0" fontId="6" fillId="0" borderId="0" xfId="1" applyFont="1" applyFill="1" applyAlignment="1">
      <alignment vertical="justify"/>
    </xf>
    <xf numFmtId="0" fontId="6" fillId="2" borderId="0" xfId="1" applyFont="1" applyFill="1" applyAlignment="1">
      <alignment vertical="justify"/>
    </xf>
    <xf numFmtId="0" fontId="6" fillId="2" borderId="0" xfId="1" applyFont="1" applyFill="1" applyAlignment="1">
      <alignment vertical="justify" wrapText="1"/>
    </xf>
    <xf numFmtId="49" fontId="19" fillId="0" borderId="0" xfId="1" applyNumberFormat="1" applyFont="1" applyFill="1"/>
    <xf numFmtId="0" fontId="20" fillId="0" borderId="0" xfId="1" applyFont="1" applyFill="1"/>
    <xf numFmtId="0" fontId="21" fillId="0" borderId="0" xfId="1" applyFont="1" applyFill="1"/>
    <xf numFmtId="0" fontId="2" fillId="0" borderId="0" xfId="1" applyFont="1" applyFill="1" applyAlignment="1">
      <alignment vertical="center"/>
    </xf>
    <xf numFmtId="0" fontId="22" fillId="0" borderId="0" xfId="1" applyFont="1" applyFill="1" applyAlignment="1">
      <alignment horizontal="center"/>
    </xf>
    <xf numFmtId="0" fontId="23" fillId="0" borderId="0" xfId="1" applyFont="1" applyFill="1"/>
    <xf numFmtId="0" fontId="22" fillId="0" borderId="0" xfId="1" applyFont="1" applyFill="1"/>
    <xf numFmtId="0" fontId="22" fillId="2" borderId="0" xfId="1" applyFont="1" applyFill="1"/>
    <xf numFmtId="0" fontId="22" fillId="0" borderId="0" xfId="1" applyFont="1" applyFill="1" applyAlignment="1">
      <alignment horizontal="left"/>
    </xf>
    <xf numFmtId="0" fontId="19" fillId="0" borderId="0" xfId="1" applyFont="1" applyFill="1" applyAlignment="1">
      <alignment horizontal="left"/>
    </xf>
    <xf numFmtId="0" fontId="19" fillId="0" borderId="0" xfId="1" applyFont="1" applyFill="1"/>
    <xf numFmtId="0" fontId="20" fillId="0" borderId="0" xfId="1" applyFont="1" applyFill="1" applyAlignment="1">
      <alignment horizontal="center"/>
    </xf>
    <xf numFmtId="0" fontId="20" fillId="2" borderId="0" xfId="1" applyFont="1" applyFill="1"/>
    <xf numFmtId="0" fontId="20" fillId="0" borderId="0" xfId="1" applyFont="1" applyFill="1" applyAlignment="1">
      <alignment horizontal="left"/>
    </xf>
    <xf numFmtId="49" fontId="24" fillId="0" borderId="0" xfId="1" applyNumberFormat="1" applyFont="1" applyFill="1"/>
    <xf numFmtId="0" fontId="25" fillId="0" borderId="0" xfId="1" applyFont="1" applyFill="1"/>
    <xf numFmtId="0" fontId="5" fillId="0" borderId="0" xfId="2" applyFont="1" applyFill="1" applyBorder="1"/>
    <xf numFmtId="0" fontId="5" fillId="2" borderId="0" xfId="1" applyFont="1" applyFill="1"/>
    <xf numFmtId="0" fontId="24" fillId="0" borderId="0" xfId="1" applyFont="1" applyFill="1" applyAlignment="1">
      <alignment horizontal="left"/>
    </xf>
    <xf numFmtId="0" fontId="24" fillId="0" borderId="0" xfId="1" applyFont="1" applyFill="1"/>
    <xf numFmtId="49" fontId="19" fillId="0" borderId="0" xfId="0" applyNumberFormat="1" applyFont="1" applyFill="1"/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2" borderId="0" xfId="0" applyFont="1" applyFill="1"/>
    <xf numFmtId="0" fontId="1" fillId="0" borderId="0" xfId="0" applyFont="1" applyFill="1" applyAlignment="1">
      <alignment horizontal="left"/>
    </xf>
    <xf numFmtId="0" fontId="27" fillId="0" borderId="0" xfId="1" applyFont="1" applyFill="1"/>
    <xf numFmtId="0" fontId="27" fillId="0" borderId="0" xfId="1" applyFont="1" applyFill="1" applyBorder="1"/>
    <xf numFmtId="0" fontId="30" fillId="0" borderId="0" xfId="1" applyFont="1" applyFill="1" applyAlignment="1">
      <alignment horizontal="center" vertical="center"/>
    </xf>
    <xf numFmtId="0" fontId="30" fillId="0" borderId="0" xfId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0" fillId="0" borderId="0" xfId="1" applyFont="1" applyFill="1"/>
    <xf numFmtId="0" fontId="30" fillId="0" borderId="0" xfId="1" applyFont="1" applyFill="1" applyBorder="1"/>
    <xf numFmtId="49" fontId="14" fillId="0" borderId="1" xfId="0" applyNumberFormat="1" applyFont="1" applyFill="1" applyBorder="1" applyAlignment="1">
      <alignment horizontal="center" vertical="center" textRotation="90"/>
    </xf>
    <xf numFmtId="0" fontId="14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textRotation="90"/>
    </xf>
    <xf numFmtId="0" fontId="29" fillId="0" borderId="1" xfId="0" applyFont="1" applyFill="1" applyBorder="1" applyAlignment="1">
      <alignment horizontal="center" vertical="center" textRotation="90"/>
    </xf>
    <xf numFmtId="0" fontId="29" fillId="0" borderId="6" xfId="0" applyFont="1" applyFill="1" applyBorder="1" applyAlignment="1">
      <alignment horizontal="center" vertical="center" textRotation="90"/>
    </xf>
    <xf numFmtId="49" fontId="14" fillId="0" borderId="1" xfId="0" applyNumberFormat="1" applyFont="1" applyFill="1" applyBorder="1" applyAlignment="1">
      <alignment horizontal="center" vertical="top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center"/>
    </xf>
    <xf numFmtId="49" fontId="31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/>
    </xf>
    <xf numFmtId="0" fontId="14" fillId="2" borderId="1" xfId="0" applyFont="1" applyFill="1" applyBorder="1"/>
    <xf numFmtId="49" fontId="31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49" fontId="14" fillId="0" borderId="0" xfId="0" applyNumberFormat="1" applyFont="1" applyFill="1"/>
    <xf numFmtId="49" fontId="14" fillId="0" borderId="0" xfId="0" applyNumberFormat="1" applyFont="1" applyFill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49" fontId="33" fillId="0" borderId="0" xfId="0" applyNumberFormat="1" applyFont="1" applyFill="1" applyAlignment="1"/>
    <xf numFmtId="49" fontId="33" fillId="0" borderId="0" xfId="0" applyNumberFormat="1" applyFont="1" applyFill="1"/>
    <xf numFmtId="0" fontId="33" fillId="0" borderId="0" xfId="0" applyFont="1" applyFill="1"/>
    <xf numFmtId="49" fontId="33" fillId="0" borderId="1" xfId="0" applyNumberFormat="1" applyFont="1" applyFill="1" applyBorder="1" applyAlignment="1">
      <alignment vertical="center"/>
    </xf>
    <xf numFmtId="0" fontId="33" fillId="0" borderId="0" xfId="0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49" fontId="33" fillId="0" borderId="1" xfId="0" applyNumberFormat="1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center" vertical="center"/>
    </xf>
    <xf numFmtId="49" fontId="33" fillId="2" borderId="0" xfId="0" applyNumberFormat="1" applyFont="1" applyFill="1"/>
    <xf numFmtId="0" fontId="33" fillId="2" borderId="0" xfId="0" applyFont="1" applyFill="1"/>
    <xf numFmtId="49" fontId="33" fillId="2" borderId="0" xfId="0" applyNumberFormat="1" applyFont="1" applyFill="1" applyBorder="1" applyAlignment="1">
      <alignment horizontal="center"/>
    </xf>
    <xf numFmtId="49" fontId="33" fillId="2" borderId="1" xfId="0" applyNumberFormat="1" applyFont="1" applyFill="1" applyBorder="1" applyAlignment="1">
      <alignment horizontal="center"/>
    </xf>
    <xf numFmtId="0" fontId="34" fillId="2" borderId="0" xfId="0" applyFont="1" applyFill="1"/>
    <xf numFmtId="0" fontId="34" fillId="0" borderId="0" xfId="0" applyFont="1" applyFill="1"/>
    <xf numFmtId="0" fontId="35" fillId="0" borderId="0" xfId="0" applyFont="1" applyFill="1" applyAlignment="1">
      <alignment horizontal="left"/>
    </xf>
    <xf numFmtId="0" fontId="36" fillId="0" borderId="0" xfId="1" applyFont="1" applyFill="1"/>
    <xf numFmtId="0" fontId="36" fillId="0" borderId="0" xfId="1" applyFont="1" applyFill="1" applyBorder="1"/>
    <xf numFmtId="49" fontId="37" fillId="0" borderId="1" xfId="0" applyNumberFormat="1" applyFont="1" applyFill="1" applyBorder="1" applyAlignment="1">
      <alignment horizontal="center" vertical="center"/>
    </xf>
    <xf numFmtId="49" fontId="38" fillId="0" borderId="0" xfId="1" applyNumberFormat="1" applyFont="1" applyFill="1"/>
    <xf numFmtId="49" fontId="39" fillId="0" borderId="0" xfId="1" applyNumberFormat="1" applyFont="1" applyFill="1"/>
    <xf numFmtId="49" fontId="39" fillId="2" borderId="0" xfId="1" applyNumberFormat="1" applyFont="1" applyFill="1"/>
    <xf numFmtId="0" fontId="39" fillId="2" borderId="0" xfId="1" applyFont="1" applyFill="1"/>
    <xf numFmtId="0" fontId="27" fillId="2" borderId="0" xfId="1" applyFont="1" applyFill="1"/>
    <xf numFmtId="0" fontId="1" fillId="0" borderId="0" xfId="1" applyFont="1" applyFill="1"/>
    <xf numFmtId="49" fontId="39" fillId="0" borderId="0" xfId="1" applyNumberFormat="1" applyFont="1" applyFill="1" applyBorder="1"/>
    <xf numFmtId="0" fontId="40" fillId="0" borderId="0" xfId="2" applyFont="1" applyFill="1" applyBorder="1"/>
    <xf numFmtId="49" fontId="41" fillId="0" borderId="0" xfId="1" applyNumberFormat="1" applyFont="1" applyFill="1"/>
    <xf numFmtId="49" fontId="41" fillId="2" borderId="0" xfId="1" applyNumberFormat="1" applyFont="1" applyFill="1"/>
    <xf numFmtId="0" fontId="41" fillId="2" borderId="0" xfId="1" applyFont="1" applyFill="1"/>
    <xf numFmtId="49" fontId="38" fillId="0" borderId="0" xfId="1" applyNumberFormat="1" applyFont="1" applyFill="1" applyBorder="1"/>
    <xf numFmtId="49" fontId="38" fillId="2" borderId="0" xfId="1" applyNumberFormat="1" applyFont="1" applyFill="1" applyBorder="1"/>
    <xf numFmtId="0" fontId="27" fillId="2" borderId="0" xfId="1" applyFont="1" applyFill="1" applyBorder="1"/>
    <xf numFmtId="0" fontId="1" fillId="0" borderId="0" xfId="1" applyFont="1" applyFill="1" applyBorder="1"/>
    <xf numFmtId="0" fontId="43" fillId="2" borderId="7" xfId="1" applyFont="1" applyFill="1" applyBorder="1" applyAlignment="1">
      <alignment horizontal="center" vertical="center" textRotation="90"/>
    </xf>
    <xf numFmtId="0" fontId="43" fillId="0" borderId="7" xfId="1" applyFont="1" applyFill="1" applyBorder="1" applyAlignment="1">
      <alignment horizontal="center" vertical="center" textRotation="90"/>
    </xf>
    <xf numFmtId="0" fontId="46" fillId="0" borderId="0" xfId="1" applyFont="1" applyFill="1" applyBorder="1" applyAlignment="1">
      <alignment vertical="center"/>
    </xf>
    <xf numFmtId="0" fontId="46" fillId="0" borderId="10" xfId="1" applyFont="1" applyFill="1" applyBorder="1" applyAlignment="1">
      <alignment vertical="center"/>
    </xf>
    <xf numFmtId="0" fontId="48" fillId="0" borderId="0" xfId="1" applyFont="1" applyFill="1" applyBorder="1" applyAlignment="1">
      <alignment vertical="center"/>
    </xf>
    <xf numFmtId="0" fontId="48" fillId="0" borderId="3" xfId="1" applyFont="1" applyFill="1" applyBorder="1" applyAlignment="1">
      <alignment vertical="center"/>
    </xf>
    <xf numFmtId="49" fontId="47" fillId="0" borderId="14" xfId="1" applyNumberFormat="1" applyFont="1" applyFill="1" applyBorder="1" applyAlignment="1">
      <alignment horizontal="center" vertical="center"/>
    </xf>
    <xf numFmtId="0" fontId="49" fillId="0" borderId="0" xfId="1" applyFont="1" applyFill="1" applyBorder="1" applyAlignment="1">
      <alignment vertical="center"/>
    </xf>
    <xf numFmtId="0" fontId="49" fillId="0" borderId="0" xfId="1" applyFont="1" applyFill="1" applyAlignment="1">
      <alignment vertical="center"/>
    </xf>
    <xf numFmtId="0" fontId="48" fillId="0" borderId="0" xfId="1" applyFont="1" applyFill="1" applyAlignment="1">
      <alignment vertical="center"/>
    </xf>
    <xf numFmtId="0" fontId="43" fillId="0" borderId="24" xfId="1" applyFont="1" applyFill="1" applyBorder="1" applyAlignment="1">
      <alignment horizontal="center" vertical="center"/>
    </xf>
    <xf numFmtId="49" fontId="43" fillId="0" borderId="27" xfId="1" applyNumberFormat="1" applyFont="1" applyFill="1" applyBorder="1" applyAlignment="1">
      <alignment horizontal="center" vertical="center"/>
    </xf>
    <xf numFmtId="0" fontId="43" fillId="0" borderId="49" xfId="1" applyFont="1" applyFill="1" applyBorder="1" applyAlignment="1">
      <alignment horizontal="center" vertical="center"/>
    </xf>
    <xf numFmtId="0" fontId="51" fillId="0" borderId="0" xfId="1" applyFont="1" applyFill="1" applyBorder="1" applyAlignment="1">
      <alignment vertical="center"/>
    </xf>
    <xf numFmtId="0" fontId="51" fillId="0" borderId="0" xfId="1" applyFont="1" applyFill="1" applyAlignment="1">
      <alignment vertical="center"/>
    </xf>
    <xf numFmtId="0" fontId="46" fillId="0" borderId="3" xfId="1" applyFont="1" applyFill="1" applyBorder="1" applyAlignment="1">
      <alignment vertical="center"/>
    </xf>
    <xf numFmtId="49" fontId="43" fillId="0" borderId="0" xfId="1" applyNumberFormat="1" applyFont="1" applyFill="1" applyBorder="1" applyAlignment="1">
      <alignment horizontal="center" vertical="center"/>
    </xf>
    <xf numFmtId="0" fontId="43" fillId="0" borderId="0" xfId="1" applyFont="1" applyFill="1" applyBorder="1" applyAlignment="1">
      <alignment horizontal="left" vertical="center" wrapText="1"/>
    </xf>
    <xf numFmtId="0" fontId="43" fillId="0" borderId="0" xfId="1" applyFont="1" applyFill="1" applyBorder="1" applyAlignment="1">
      <alignment horizontal="center" vertical="center"/>
    </xf>
    <xf numFmtId="0" fontId="54" fillId="0" borderId="0" xfId="0" applyFont="1" applyFill="1" applyBorder="1" applyAlignment="1" applyProtection="1">
      <alignment vertical="top" wrapText="1"/>
      <protection locked="0"/>
    </xf>
    <xf numFmtId="49" fontId="43" fillId="0" borderId="0" xfId="1" applyNumberFormat="1" applyFont="1" applyFill="1" applyBorder="1"/>
    <xf numFmtId="0" fontId="56" fillId="0" borderId="0" xfId="1" applyFont="1" applyFill="1" applyBorder="1"/>
    <xf numFmtId="0" fontId="57" fillId="0" borderId="0" xfId="1" applyFont="1" applyFill="1" applyBorder="1"/>
    <xf numFmtId="0" fontId="58" fillId="0" borderId="0" xfId="1" applyFont="1" applyFill="1" applyBorder="1"/>
    <xf numFmtId="0" fontId="59" fillId="0" borderId="0" xfId="1" applyFont="1" applyFill="1" applyBorder="1"/>
    <xf numFmtId="0" fontId="60" fillId="0" borderId="0" xfId="1" applyFont="1" applyFill="1" applyBorder="1"/>
    <xf numFmtId="49" fontId="43" fillId="0" borderId="38" xfId="1" applyNumberFormat="1" applyFont="1" applyFill="1" applyBorder="1" applyAlignment="1">
      <alignment horizontal="center" vertical="center"/>
    </xf>
    <xf numFmtId="0" fontId="47" fillId="0" borderId="16" xfId="1" applyFont="1" applyFill="1" applyBorder="1" applyAlignment="1">
      <alignment horizontal="center" vertical="center"/>
    </xf>
    <xf numFmtId="49" fontId="47" fillId="0" borderId="21" xfId="1" applyNumberFormat="1" applyFont="1" applyFill="1" applyBorder="1" applyAlignment="1">
      <alignment horizontal="center" vertical="center"/>
    </xf>
    <xf numFmtId="49" fontId="43" fillId="0" borderId="0" xfId="1" applyNumberFormat="1" applyFont="1" applyFill="1" applyBorder="1" applyAlignment="1">
      <alignment horizontal="left" vertical="center" wrapText="1"/>
    </xf>
    <xf numFmtId="0" fontId="43" fillId="0" borderId="0" xfId="1" applyFont="1" applyFill="1" applyBorder="1" applyAlignment="1">
      <alignment horizontal="center"/>
    </xf>
    <xf numFmtId="0" fontId="47" fillId="0" borderId="0" xfId="1" applyFont="1" applyFill="1" applyBorder="1" applyAlignment="1">
      <alignment horizontal="center"/>
    </xf>
    <xf numFmtId="0" fontId="48" fillId="0" borderId="0" xfId="1" applyFont="1" applyFill="1"/>
    <xf numFmtId="0" fontId="48" fillId="0" borderId="0" xfId="1" applyFont="1" applyFill="1" applyBorder="1"/>
    <xf numFmtId="49" fontId="62" fillId="0" borderId="0" xfId="1" applyNumberFormat="1" applyFont="1" applyFill="1" applyBorder="1" applyAlignment="1">
      <alignment horizontal="center" vertical="center" wrapText="1"/>
    </xf>
    <xf numFmtId="0" fontId="62" fillId="0" borderId="0" xfId="1" applyFont="1" applyFill="1" applyBorder="1" applyAlignment="1">
      <alignment horizontal="center" vertical="center" wrapText="1"/>
    </xf>
    <xf numFmtId="0" fontId="62" fillId="0" borderId="0" xfId="1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>
      <alignment horizontal="center" vertical="center"/>
    </xf>
    <xf numFmtId="49" fontId="63" fillId="0" borderId="0" xfId="1" applyNumberFormat="1" applyFont="1" applyFill="1" applyBorder="1" applyAlignment="1">
      <alignment horizontal="center"/>
    </xf>
    <xf numFmtId="0" fontId="63" fillId="0" borderId="0" xfId="1" applyFont="1" applyFill="1" applyBorder="1" applyAlignment="1">
      <alignment horizontal="center"/>
    </xf>
    <xf numFmtId="0" fontId="64" fillId="0" borderId="0" xfId="1" applyFont="1" applyFill="1" applyBorder="1" applyAlignment="1">
      <alignment horizontal="center"/>
    </xf>
    <xf numFmtId="49" fontId="63" fillId="0" borderId="0" xfId="1" applyNumberFormat="1" applyFont="1" applyFill="1"/>
    <xf numFmtId="0" fontId="63" fillId="0" borderId="0" xfId="1" applyFont="1" applyFill="1"/>
    <xf numFmtId="0" fontId="63" fillId="0" borderId="0" xfId="1" applyFont="1" applyFill="1" applyBorder="1"/>
    <xf numFmtId="0" fontId="64" fillId="0" borderId="0" xfId="1" applyFont="1" applyFill="1"/>
    <xf numFmtId="0" fontId="65" fillId="0" borderId="0" xfId="0" applyFont="1" applyFill="1" applyBorder="1"/>
    <xf numFmtId="0" fontId="19" fillId="0" borderId="0" xfId="1" applyFont="1" applyFill="1" applyBorder="1"/>
    <xf numFmtId="0" fontId="66" fillId="0" borderId="0" xfId="1" applyFont="1" applyFill="1"/>
    <xf numFmtId="0" fontId="66" fillId="0" borderId="0" xfId="1" applyFont="1" applyFill="1" applyBorder="1"/>
    <xf numFmtId="0" fontId="67" fillId="0" borderId="0" xfId="1" applyFont="1" applyFill="1"/>
    <xf numFmtId="49" fontId="68" fillId="0" borderId="0" xfId="1" applyNumberFormat="1" applyFont="1" applyFill="1" applyBorder="1" applyAlignment="1">
      <alignment horizontal="left" vertical="top" wrapText="1"/>
    </xf>
    <xf numFmtId="0" fontId="68" fillId="0" borderId="0" xfId="1" applyFont="1" applyFill="1" applyBorder="1" applyAlignment="1">
      <alignment horizontal="left" vertical="top" wrapText="1"/>
    </xf>
    <xf numFmtId="0" fontId="69" fillId="0" borderId="0" xfId="1" applyFont="1" applyFill="1" applyBorder="1" applyAlignment="1">
      <alignment horizontal="left" vertical="top" wrapText="1"/>
    </xf>
    <xf numFmtId="0" fontId="70" fillId="0" borderId="0" xfId="0" applyFont="1" applyFill="1" applyBorder="1" applyProtection="1">
      <protection locked="0"/>
    </xf>
    <xf numFmtId="0" fontId="54" fillId="0" borderId="0" xfId="1" applyFont="1" applyFill="1"/>
    <xf numFmtId="49" fontId="27" fillId="0" borderId="0" xfId="1" applyNumberFormat="1" applyFont="1" applyFill="1"/>
    <xf numFmtId="49" fontId="40" fillId="0" borderId="0" xfId="1" applyNumberFormat="1" applyFont="1" applyFill="1"/>
    <xf numFmtId="0" fontId="72" fillId="0" borderId="0" xfId="1" applyFont="1" applyFill="1" applyAlignment="1">
      <alignment horizontal="left" vertical="top" wrapText="1"/>
    </xf>
    <xf numFmtId="0" fontId="72" fillId="0" borderId="0" xfId="1" applyFont="1" applyFill="1" applyAlignment="1">
      <alignment horizontal="center" vertical="top" wrapText="1"/>
    </xf>
    <xf numFmtId="0" fontId="54" fillId="0" borderId="0" xfId="1" applyFont="1" applyFill="1" applyAlignment="1">
      <alignment horizontal="left" vertical="top" wrapText="1"/>
    </xf>
    <xf numFmtId="49" fontId="73" fillId="0" borderId="0" xfId="0" applyNumberFormat="1" applyFont="1" applyFill="1" applyAlignment="1">
      <alignment vertical="top"/>
    </xf>
    <xf numFmtId="0" fontId="73" fillId="0" borderId="0" xfId="0" applyFont="1" applyFill="1" applyAlignment="1">
      <alignment vertical="top"/>
    </xf>
    <xf numFmtId="0" fontId="72" fillId="0" borderId="0" xfId="1" applyFont="1" applyFill="1"/>
    <xf numFmtId="49" fontId="72" fillId="0" borderId="10" xfId="1" applyNumberFormat="1" applyFont="1" applyFill="1" applyBorder="1" applyAlignment="1">
      <alignment horizontal="center"/>
    </xf>
    <xf numFmtId="0" fontId="54" fillId="0" borderId="0" xfId="1" applyFont="1" applyFill="1" applyAlignment="1">
      <alignment vertical="top" wrapText="1"/>
    </xf>
    <xf numFmtId="49" fontId="54" fillId="0" borderId="0" xfId="1" applyNumberFormat="1" applyFont="1" applyFill="1"/>
    <xf numFmtId="49" fontId="72" fillId="0" borderId="0" xfId="1" applyNumberFormat="1" applyFont="1" applyFill="1"/>
    <xf numFmtId="0" fontId="72" fillId="0" borderId="0" xfId="1" applyFont="1" applyFill="1" applyAlignment="1">
      <alignment wrapText="1"/>
    </xf>
    <xf numFmtId="49" fontId="72" fillId="0" borderId="10" xfId="1" applyNumberFormat="1" applyFont="1" applyFill="1" applyBorder="1"/>
    <xf numFmtId="0" fontId="72" fillId="0" borderId="10" xfId="1" applyFont="1" applyFill="1" applyBorder="1"/>
    <xf numFmtId="0" fontId="72" fillId="0" borderId="0" xfId="1" applyFont="1" applyFill="1" applyBorder="1" applyAlignment="1">
      <alignment vertical="top" wrapText="1"/>
    </xf>
    <xf numFmtId="0" fontId="54" fillId="0" borderId="0" xfId="1" applyFont="1" applyFill="1" applyBorder="1" applyAlignment="1">
      <alignment horizontal="left" vertical="top" wrapText="1"/>
    </xf>
    <xf numFmtId="0" fontId="54" fillId="2" borderId="0" xfId="1" applyFont="1" applyFill="1" applyAlignment="1">
      <alignment horizontal="left" vertical="top" wrapText="1"/>
    </xf>
    <xf numFmtId="0" fontId="54" fillId="2" borderId="0" xfId="1" applyFont="1" applyFill="1" applyAlignment="1">
      <alignment vertical="top"/>
    </xf>
    <xf numFmtId="0" fontId="71" fillId="0" borderId="0" xfId="1" applyFont="1" applyFill="1" applyAlignment="1">
      <alignment horizontal="left" vertical="top" wrapText="1"/>
    </xf>
    <xf numFmtId="49" fontId="74" fillId="0" borderId="0" xfId="1" applyNumberFormat="1" applyFont="1" applyFill="1" applyBorder="1"/>
    <xf numFmtId="0" fontId="75" fillId="0" borderId="0" xfId="1" applyFont="1" applyFill="1" applyBorder="1" applyAlignment="1">
      <alignment horizontal="left" vertical="top" wrapText="1"/>
    </xf>
    <xf numFmtId="0" fontId="75" fillId="2" borderId="0" xfId="1" applyFont="1" applyFill="1" applyBorder="1" applyAlignment="1">
      <alignment horizontal="left" vertical="top" wrapText="1"/>
    </xf>
    <xf numFmtId="0" fontId="74" fillId="2" borderId="0" xfId="1" applyFont="1" applyFill="1" applyBorder="1"/>
    <xf numFmtId="0" fontId="76" fillId="0" borderId="0" xfId="1" applyFont="1" applyFill="1" applyBorder="1" applyAlignment="1">
      <alignment horizontal="left" vertical="top" wrapText="1"/>
    </xf>
    <xf numFmtId="0" fontId="75" fillId="0" borderId="0" xfId="1" applyFont="1" applyFill="1" applyBorder="1" applyAlignment="1">
      <alignment vertical="top" wrapText="1"/>
    </xf>
    <xf numFmtId="0" fontId="76" fillId="0" borderId="0" xfId="1" applyFont="1" applyFill="1" applyBorder="1" applyAlignment="1">
      <alignment vertical="top" wrapText="1"/>
    </xf>
    <xf numFmtId="0" fontId="75" fillId="2" borderId="0" xfId="1" applyFont="1" applyFill="1" applyBorder="1" applyAlignment="1">
      <alignment vertical="top" wrapText="1"/>
    </xf>
    <xf numFmtId="49" fontId="39" fillId="0" borderId="0" xfId="1" applyNumberFormat="1" applyFont="1" applyFill="1" applyBorder="1" applyAlignment="1">
      <alignment vertical="top"/>
    </xf>
    <xf numFmtId="0" fontId="39" fillId="0" borderId="0" xfId="1" applyFont="1" applyFill="1" applyBorder="1" applyAlignment="1">
      <alignment vertical="top"/>
    </xf>
    <xf numFmtId="0" fontId="39" fillId="2" borderId="0" xfId="1" applyFont="1" applyFill="1" applyBorder="1" applyAlignment="1">
      <alignment vertical="top"/>
    </xf>
    <xf numFmtId="49" fontId="39" fillId="0" borderId="0" xfId="1" applyNumberFormat="1" applyFont="1" applyFill="1" applyBorder="1" applyAlignment="1">
      <alignment horizontal="center" vertical="top"/>
    </xf>
    <xf numFmtId="0" fontId="39" fillId="0" borderId="0" xfId="1" applyFont="1" applyFill="1" applyBorder="1" applyAlignment="1">
      <alignment horizontal="center" vertical="top"/>
    </xf>
    <xf numFmtId="0" fontId="39" fillId="2" borderId="0" xfId="1" applyFont="1" applyFill="1" applyBorder="1" applyAlignment="1">
      <alignment horizontal="center" vertical="top"/>
    </xf>
    <xf numFmtId="49" fontId="75" fillId="0" borderId="0" xfId="1" applyNumberFormat="1" applyFont="1" applyFill="1" applyBorder="1"/>
    <xf numFmtId="49" fontId="27" fillId="0" borderId="0" xfId="1" applyNumberFormat="1" applyFont="1" applyFill="1" applyBorder="1"/>
    <xf numFmtId="0" fontId="75" fillId="0" borderId="0" xfId="1" applyFont="1" applyFill="1" applyBorder="1" applyAlignment="1">
      <alignment horizontal="center" vertical="top" wrapText="1"/>
    </xf>
    <xf numFmtId="0" fontId="75" fillId="0" borderId="0" xfId="1" applyFont="1" applyFill="1" applyBorder="1" applyAlignment="1">
      <alignment horizontal="left" vertical="top"/>
    </xf>
    <xf numFmtId="49" fontId="75" fillId="0" borderId="0" xfId="1" applyNumberFormat="1" applyFont="1" applyFill="1" applyBorder="1" applyAlignment="1">
      <alignment vertical="top"/>
    </xf>
    <xf numFmtId="0" fontId="75" fillId="0" borderId="0" xfId="1" applyFont="1" applyFill="1" applyBorder="1" applyAlignment="1">
      <alignment vertical="top"/>
    </xf>
    <xf numFmtId="49" fontId="75" fillId="0" borderId="0" xfId="1" applyNumberFormat="1" applyFont="1" applyFill="1" applyBorder="1" applyAlignment="1">
      <alignment vertical="top" wrapText="1"/>
    </xf>
    <xf numFmtId="0" fontId="68" fillId="0" borderId="0" xfId="1" applyFont="1" applyFill="1" applyBorder="1" applyAlignment="1">
      <alignment vertical="top" wrapText="1"/>
    </xf>
    <xf numFmtId="0" fontId="68" fillId="0" borderId="0" xfId="1" applyFont="1" applyFill="1" applyBorder="1" applyAlignment="1">
      <alignment horizontal="center" vertical="top" wrapText="1"/>
    </xf>
    <xf numFmtId="0" fontId="75" fillId="0" borderId="0" xfId="1" applyFont="1" applyFill="1" applyBorder="1" applyAlignment="1">
      <alignment vertical="center" wrapText="1"/>
    </xf>
    <xf numFmtId="0" fontId="75" fillId="2" borderId="0" xfId="1" applyFont="1" applyFill="1" applyBorder="1" applyAlignment="1">
      <alignment vertical="center" wrapText="1"/>
    </xf>
    <xf numFmtId="0" fontId="75" fillId="2" borderId="0" xfId="1" applyFont="1" applyFill="1" applyBorder="1" applyAlignment="1">
      <alignment vertical="top"/>
    </xf>
    <xf numFmtId="0" fontId="3" fillId="0" borderId="0" xfId="1" applyFont="1" applyFill="1" applyAlignment="1">
      <alignment vertical="center" wrapText="1"/>
    </xf>
    <xf numFmtId="14" fontId="3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Alignment="1">
      <alignment vertical="top" wrapText="1"/>
    </xf>
    <xf numFmtId="0" fontId="43" fillId="0" borderId="16" xfId="1" applyFont="1" applyFill="1" applyBorder="1" applyAlignment="1">
      <alignment horizontal="center" vertical="center"/>
    </xf>
    <xf numFmtId="0" fontId="43" fillId="0" borderId="15" xfId="1" applyFont="1" applyFill="1" applyBorder="1" applyAlignment="1">
      <alignment horizontal="center" vertical="center"/>
    </xf>
    <xf numFmtId="0" fontId="43" fillId="0" borderId="47" xfId="1" applyFont="1" applyFill="1" applyBorder="1" applyAlignment="1">
      <alignment horizontal="center" vertical="center"/>
    </xf>
    <xf numFmtId="0" fontId="87" fillId="0" borderId="16" xfId="1" applyFont="1" applyFill="1" applyBorder="1" applyAlignment="1">
      <alignment horizontal="center" vertical="center"/>
    </xf>
    <xf numFmtId="0" fontId="79" fillId="0" borderId="16" xfId="1" applyFont="1" applyFill="1" applyBorder="1" applyAlignment="1">
      <alignment horizontal="center" vertical="center"/>
    </xf>
    <xf numFmtId="0" fontId="80" fillId="0" borderId="15" xfId="1" applyFont="1" applyFill="1" applyBorder="1" applyAlignment="1">
      <alignment horizontal="center" vertical="center"/>
    </xf>
    <xf numFmtId="0" fontId="80" fillId="0" borderId="6" xfId="1" applyFont="1" applyFill="1" applyBorder="1" applyAlignment="1">
      <alignment horizontal="center" vertical="center"/>
    </xf>
    <xf numFmtId="0" fontId="80" fillId="0" borderId="16" xfId="1" applyFont="1" applyFill="1" applyBorder="1" applyAlignment="1">
      <alignment horizontal="center" vertical="center"/>
    </xf>
    <xf numFmtId="0" fontId="80" fillId="0" borderId="17" xfId="1" applyFont="1" applyFill="1" applyBorder="1" applyAlignment="1">
      <alignment horizontal="center" vertical="center"/>
    </xf>
    <xf numFmtId="0" fontId="80" fillId="0" borderId="18" xfId="1" applyFont="1" applyFill="1" applyBorder="1" applyAlignment="1">
      <alignment horizontal="center" vertical="center"/>
    </xf>
    <xf numFmtId="0" fontId="50" fillId="0" borderId="1" xfId="1" applyFont="1" applyFill="1" applyBorder="1" applyAlignment="1">
      <alignment horizontal="center" vertical="center"/>
    </xf>
    <xf numFmtId="0" fontId="50" fillId="0" borderId="2" xfId="1" applyFont="1" applyFill="1" applyBorder="1" applyAlignment="1">
      <alignment horizontal="center" vertical="center"/>
    </xf>
    <xf numFmtId="0" fontId="50" fillId="0" borderId="6" xfId="1" applyFont="1" applyFill="1" applyBorder="1" applyAlignment="1">
      <alignment horizontal="center" vertical="center"/>
    </xf>
    <xf numFmtId="0" fontId="50" fillId="0" borderId="16" xfId="1" applyFont="1" applyFill="1" applyBorder="1" applyAlignment="1">
      <alignment horizontal="center" vertical="center"/>
    </xf>
    <xf numFmtId="0" fontId="42" fillId="0" borderId="6" xfId="1" applyFont="1" applyFill="1" applyBorder="1" applyAlignment="1">
      <alignment horizontal="center" vertical="center"/>
    </xf>
    <xf numFmtId="0" fontId="42" fillId="0" borderId="18" xfId="1" applyFont="1" applyFill="1" applyBorder="1" applyAlignment="1">
      <alignment horizontal="center" vertical="center"/>
    </xf>
    <xf numFmtId="0" fontId="42" fillId="0" borderId="1" xfId="1" applyFont="1" applyFill="1" applyBorder="1" applyAlignment="1">
      <alignment horizontal="center" vertical="center"/>
    </xf>
    <xf numFmtId="0" fontId="42" fillId="0" borderId="21" xfId="1" applyFont="1" applyFill="1" applyBorder="1" applyAlignment="1">
      <alignment horizontal="center" vertical="center"/>
    </xf>
    <xf numFmtId="0" fontId="56" fillId="0" borderId="20" xfId="1" applyFont="1" applyFill="1" applyBorder="1" applyAlignment="1">
      <alignment vertical="center"/>
    </xf>
    <xf numFmtId="0" fontId="56" fillId="0" borderId="1" xfId="1" applyFont="1" applyFill="1" applyBorder="1" applyAlignment="1">
      <alignment vertical="center"/>
    </xf>
    <xf numFmtId="0" fontId="56" fillId="0" borderId="21" xfId="1" applyFont="1" applyFill="1" applyBorder="1" applyAlignment="1">
      <alignment vertical="center"/>
    </xf>
    <xf numFmtId="0" fontId="47" fillId="0" borderId="47" xfId="1" applyFont="1" applyFill="1" applyBorder="1" applyAlignment="1">
      <alignment horizontal="center" vertical="center"/>
    </xf>
    <xf numFmtId="0" fontId="43" fillId="0" borderId="8" xfId="1" applyFont="1" applyFill="1" applyBorder="1" applyAlignment="1">
      <alignment horizontal="center" vertical="center"/>
    </xf>
    <xf numFmtId="0" fontId="43" fillId="0" borderId="11" xfId="1" applyFont="1" applyFill="1" applyBorder="1" applyAlignment="1">
      <alignment horizontal="center" vertical="center"/>
    </xf>
    <xf numFmtId="0" fontId="43" fillId="0" borderId="9" xfId="1" applyFont="1" applyFill="1" applyBorder="1" applyAlignment="1">
      <alignment horizontal="center" vertical="center"/>
    </xf>
    <xf numFmtId="0" fontId="43" fillId="0" borderId="10" xfId="1" applyFont="1" applyFill="1" applyBorder="1" applyAlignment="1">
      <alignment horizontal="center" vertical="center"/>
    </xf>
    <xf numFmtId="0" fontId="43" fillId="0" borderId="3" xfId="1" applyFont="1" applyFill="1" applyBorder="1" applyAlignment="1">
      <alignment horizontal="center" vertical="center"/>
    </xf>
    <xf numFmtId="0" fontId="43" fillId="0" borderId="68" xfId="1" applyFont="1" applyFill="1" applyBorder="1" applyAlignment="1">
      <alignment horizontal="center" vertical="center"/>
    </xf>
    <xf numFmtId="0" fontId="43" fillId="0" borderId="36" xfId="1" applyFont="1" applyFill="1" applyBorder="1" applyAlignment="1">
      <alignment horizontal="center" vertical="center"/>
    </xf>
    <xf numFmtId="49" fontId="82" fillId="0" borderId="17" xfId="1" applyNumberFormat="1" applyFont="1" applyFill="1" applyBorder="1" applyAlignment="1">
      <alignment horizontal="center" vertical="center"/>
    </xf>
    <xf numFmtId="0" fontId="54" fillId="0" borderId="0" xfId="0" applyFont="1" applyFill="1" applyBorder="1" applyAlignment="1" applyProtection="1">
      <alignment horizontal="left" wrapText="1"/>
      <protection locked="0"/>
    </xf>
    <xf numFmtId="0" fontId="70" fillId="0" borderId="0" xfId="0" applyFont="1" applyFill="1" applyBorder="1" applyAlignment="1" applyProtection="1">
      <protection locked="0"/>
    </xf>
    <xf numFmtId="0" fontId="54" fillId="0" borderId="0" xfId="1" applyFont="1" applyFill="1" applyBorder="1" applyAlignment="1">
      <alignment horizontal="left" vertical="center" wrapText="1"/>
    </xf>
    <xf numFmtId="0" fontId="47" fillId="0" borderId="36" xfId="1" applyFont="1" applyFill="1" applyBorder="1" applyAlignment="1">
      <alignment horizontal="center" vertical="center"/>
    </xf>
    <xf numFmtId="0" fontId="47" fillId="0" borderId="0" xfId="1" applyFont="1" applyFill="1" applyBorder="1" applyAlignment="1">
      <alignment horizontal="center" vertical="center"/>
    </xf>
    <xf numFmtId="0" fontId="47" fillId="0" borderId="37" xfId="1" applyFont="1" applyFill="1" applyBorder="1" applyAlignment="1">
      <alignment horizontal="center" vertical="center"/>
    </xf>
    <xf numFmtId="49" fontId="42" fillId="0" borderId="7" xfId="1" applyNumberFormat="1" applyFont="1" applyFill="1" applyBorder="1" applyAlignment="1">
      <alignment horizontal="center" vertical="center"/>
    </xf>
    <xf numFmtId="0" fontId="43" fillId="0" borderId="7" xfId="1" applyFont="1" applyFill="1" applyBorder="1" applyAlignment="1">
      <alignment horizontal="center" vertical="center" textRotation="90"/>
    </xf>
    <xf numFmtId="0" fontId="47" fillId="0" borderId="6" xfId="1" applyFont="1" applyFill="1" applyBorder="1" applyAlignment="1">
      <alignment horizontal="center" vertical="center"/>
    </xf>
    <xf numFmtId="0" fontId="47" fillId="0" borderId="18" xfId="1" applyFont="1" applyFill="1" applyBorder="1" applyAlignment="1">
      <alignment horizontal="center" vertical="center"/>
    </xf>
    <xf numFmtId="0" fontId="79" fillId="0" borderId="18" xfId="1" applyFont="1" applyFill="1" applyBorder="1" applyAlignment="1">
      <alignment horizontal="center" vertical="center"/>
    </xf>
    <xf numFmtId="0" fontId="79" fillId="0" borderId="6" xfId="1" applyFont="1" applyFill="1" applyBorder="1" applyAlignment="1">
      <alignment horizontal="center" vertical="center"/>
    </xf>
    <xf numFmtId="0" fontId="47" fillId="0" borderId="17" xfId="1" applyFont="1" applyFill="1" applyBorder="1" applyAlignment="1">
      <alignment horizontal="center" vertical="center"/>
    </xf>
    <xf numFmtId="0" fontId="47" fillId="0" borderId="15" xfId="1" applyFont="1" applyFill="1" applyBorder="1" applyAlignment="1">
      <alignment horizontal="center" vertical="center"/>
    </xf>
    <xf numFmtId="0" fontId="42" fillId="0" borderId="8" xfId="1" applyFont="1" applyFill="1" applyBorder="1" applyAlignment="1">
      <alignment horizontal="center" vertical="center"/>
    </xf>
    <xf numFmtId="0" fontId="42" fillId="0" borderId="13" xfId="1" applyFont="1" applyFill="1" applyBorder="1" applyAlignment="1">
      <alignment horizontal="center" vertical="center"/>
    </xf>
    <xf numFmtId="0" fontId="42" fillId="0" borderId="12" xfId="1" applyFont="1" applyFill="1" applyBorder="1" applyAlignment="1">
      <alignment horizontal="center" vertical="center"/>
    </xf>
    <xf numFmtId="0" fontId="42" fillId="0" borderId="7" xfId="1" applyFont="1" applyFill="1" applyBorder="1" applyAlignment="1">
      <alignment horizontal="center" vertical="center"/>
    </xf>
    <xf numFmtId="0" fontId="43" fillId="0" borderId="17" xfId="1" applyFont="1" applyFill="1" applyBorder="1" applyAlignment="1">
      <alignment horizontal="center" vertical="center"/>
    </xf>
    <xf numFmtId="0" fontId="43" fillId="0" borderId="18" xfId="1" applyFont="1" applyFill="1" applyBorder="1" applyAlignment="1">
      <alignment horizontal="center" vertical="center"/>
    </xf>
    <xf numFmtId="0" fontId="44" fillId="0" borderId="7" xfId="1" applyFont="1" applyFill="1" applyBorder="1" applyAlignment="1">
      <alignment horizontal="center" vertical="center"/>
    </xf>
    <xf numFmtId="0" fontId="43" fillId="0" borderId="29" xfId="1" applyFont="1" applyFill="1" applyBorder="1" applyAlignment="1">
      <alignment horizontal="center" vertical="center"/>
    </xf>
    <xf numFmtId="0" fontId="43" fillId="0" borderId="32" xfId="1" applyFont="1" applyFill="1" applyBorder="1" applyAlignment="1">
      <alignment horizontal="center" vertical="center"/>
    </xf>
    <xf numFmtId="0" fontId="43" fillId="0" borderId="31" xfId="1" applyFont="1" applyFill="1" applyBorder="1" applyAlignment="1">
      <alignment horizontal="center" vertical="center"/>
    </xf>
    <xf numFmtId="0" fontId="43" fillId="0" borderId="5" xfId="1" applyFont="1" applyFill="1" applyBorder="1" applyAlignment="1">
      <alignment horizontal="center" vertical="center"/>
    </xf>
    <xf numFmtId="0" fontId="43" fillId="0" borderId="26" xfId="1" applyFont="1" applyFill="1" applyBorder="1" applyAlignment="1">
      <alignment horizontal="center" vertical="center"/>
    </xf>
    <xf numFmtId="0" fontId="43" fillId="0" borderId="25" xfId="1" applyFont="1" applyFill="1" applyBorder="1" applyAlignment="1">
      <alignment horizontal="center" vertical="center"/>
    </xf>
    <xf numFmtId="0" fontId="43" fillId="0" borderId="12" xfId="1" applyFont="1" applyFill="1" applyBorder="1" applyAlignment="1">
      <alignment horizontal="center" vertical="center"/>
    </xf>
    <xf numFmtId="0" fontId="43" fillId="0" borderId="13" xfId="1" applyFont="1" applyFill="1" applyBorder="1" applyAlignment="1">
      <alignment horizontal="center" vertical="center"/>
    </xf>
    <xf numFmtId="0" fontId="42" fillId="0" borderId="11" xfId="1" applyFont="1" applyFill="1" applyBorder="1" applyAlignment="1">
      <alignment horizontal="center" vertical="center"/>
    </xf>
    <xf numFmtId="0" fontId="47" fillId="0" borderId="31" xfId="1" applyFont="1" applyFill="1" applyBorder="1" applyAlignment="1">
      <alignment horizontal="center" vertical="center"/>
    </xf>
    <xf numFmtId="0" fontId="47" fillId="0" borderId="32" xfId="1" applyFont="1" applyFill="1" applyBorder="1" applyAlignment="1">
      <alignment horizontal="center" vertical="center"/>
    </xf>
    <xf numFmtId="0" fontId="47" fillId="0" borderId="29" xfId="1" applyFont="1" applyFill="1" applyBorder="1" applyAlignment="1">
      <alignment horizontal="center" vertical="center"/>
    </xf>
    <xf numFmtId="0" fontId="43" fillId="0" borderId="6" xfId="1" applyFont="1" applyFill="1" applyBorder="1" applyAlignment="1">
      <alignment horizontal="center" vertical="center"/>
    </xf>
    <xf numFmtId="0" fontId="42" fillId="0" borderId="9" xfId="1" applyFont="1" applyFill="1" applyBorder="1" applyAlignment="1">
      <alignment horizontal="center" vertical="center"/>
    </xf>
    <xf numFmtId="0" fontId="43" fillId="0" borderId="48" xfId="1" applyFont="1" applyFill="1" applyBorder="1" applyAlignment="1">
      <alignment horizontal="center" vertical="center"/>
    </xf>
    <xf numFmtId="0" fontId="43" fillId="0" borderId="50" xfId="1" applyFont="1" applyFill="1" applyBorder="1" applyAlignment="1">
      <alignment horizontal="center" vertical="center"/>
    </xf>
    <xf numFmtId="0" fontId="43" fillId="0" borderId="46" xfId="1" applyFont="1" applyFill="1" applyBorder="1" applyAlignment="1">
      <alignment horizontal="center" vertical="center"/>
    </xf>
    <xf numFmtId="0" fontId="43" fillId="0" borderId="20" xfId="1" applyFont="1" applyFill="1" applyBorder="1" applyAlignment="1">
      <alignment horizontal="center" vertical="center"/>
    </xf>
    <xf numFmtId="0" fontId="43" fillId="0" borderId="21" xfId="1" applyFont="1" applyFill="1" applyBorder="1" applyAlignment="1">
      <alignment horizontal="center" vertical="center"/>
    </xf>
    <xf numFmtId="0" fontId="47" fillId="0" borderId="46" xfId="1" applyFont="1" applyFill="1" applyBorder="1" applyAlignment="1">
      <alignment horizontal="center" vertical="center"/>
    </xf>
    <xf numFmtId="0" fontId="47" fillId="0" borderId="50" xfId="1" applyFont="1" applyFill="1" applyBorder="1" applyAlignment="1">
      <alignment horizontal="center" vertical="center"/>
    </xf>
    <xf numFmtId="0" fontId="43" fillId="0" borderId="1" xfId="1" applyFont="1" applyFill="1" applyBorder="1" applyAlignment="1">
      <alignment horizontal="center" vertical="center"/>
    </xf>
    <xf numFmtId="0" fontId="42" fillId="0" borderId="45" xfId="1" applyFont="1" applyFill="1" applyBorder="1" applyAlignment="1">
      <alignment horizontal="center" vertical="center"/>
    </xf>
    <xf numFmtId="0" fontId="47" fillId="0" borderId="48" xfId="1" applyFont="1" applyFill="1" applyBorder="1" applyAlignment="1">
      <alignment horizontal="center" vertical="center"/>
    </xf>
    <xf numFmtId="0" fontId="47" fillId="0" borderId="2" xfId="1" applyFont="1" applyFill="1" applyBorder="1" applyAlignment="1">
      <alignment horizontal="center" vertical="center"/>
    </xf>
    <xf numFmtId="0" fontId="47" fillId="0" borderId="4" xfId="1" applyFont="1" applyFill="1" applyBorder="1" applyAlignment="1">
      <alignment horizontal="center" vertical="center"/>
    </xf>
    <xf numFmtId="0" fontId="47" fillId="0" borderId="66" xfId="1" applyFont="1" applyFill="1" applyBorder="1" applyAlignment="1">
      <alignment horizontal="center" vertical="center"/>
    </xf>
    <xf numFmtId="0" fontId="47" fillId="0" borderId="49" xfId="1" applyFont="1" applyFill="1" applyBorder="1" applyAlignment="1">
      <alignment horizontal="center" vertical="center"/>
    </xf>
    <xf numFmtId="49" fontId="43" fillId="0" borderId="14" xfId="1" applyNumberFormat="1" applyFont="1" applyFill="1" applyBorder="1" applyAlignment="1">
      <alignment horizontal="center" vertical="center"/>
    </xf>
    <xf numFmtId="0" fontId="43" fillId="0" borderId="2" xfId="1" applyFont="1" applyFill="1" applyBorder="1" applyAlignment="1">
      <alignment horizontal="center" vertical="center"/>
    </xf>
    <xf numFmtId="0" fontId="43" fillId="0" borderId="45" xfId="1" applyFont="1" applyFill="1" applyBorder="1" applyAlignment="1">
      <alignment horizontal="center" vertical="center"/>
    </xf>
    <xf numFmtId="0" fontId="42" fillId="0" borderId="56" xfId="1" applyFont="1" applyFill="1" applyBorder="1" applyAlignment="1">
      <alignment horizontal="center" vertical="center"/>
    </xf>
    <xf numFmtId="0" fontId="47" fillId="0" borderId="1" xfId="1" applyFont="1" applyFill="1" applyBorder="1" applyAlignment="1">
      <alignment horizontal="center" vertical="center"/>
    </xf>
    <xf numFmtId="0" fontId="43" fillId="0" borderId="62" xfId="1" applyFont="1" applyFill="1" applyBorder="1" applyAlignment="1">
      <alignment horizontal="center" vertical="center"/>
    </xf>
    <xf numFmtId="0" fontId="43" fillId="0" borderId="65" xfId="1" applyFont="1" applyFill="1" applyBorder="1" applyAlignment="1">
      <alignment horizontal="center" vertical="center"/>
    </xf>
    <xf numFmtId="0" fontId="43" fillId="0" borderId="64" xfId="1" applyFont="1" applyFill="1" applyBorder="1" applyAlignment="1">
      <alignment horizontal="center" vertical="center"/>
    </xf>
    <xf numFmtId="49" fontId="43" fillId="0" borderId="19" xfId="1" applyNumberFormat="1" applyFont="1" applyFill="1" applyBorder="1" applyAlignment="1">
      <alignment horizontal="center" vertical="center"/>
    </xf>
    <xf numFmtId="0" fontId="47" fillId="0" borderId="20" xfId="1" applyFont="1" applyFill="1" applyBorder="1" applyAlignment="1">
      <alignment horizontal="center" vertical="center"/>
    </xf>
    <xf numFmtId="0" fontId="47" fillId="0" borderId="21" xfId="1" applyFont="1" applyFill="1" applyBorder="1" applyAlignment="1">
      <alignment horizontal="center" vertical="center"/>
    </xf>
    <xf numFmtId="49" fontId="43" fillId="0" borderId="22" xfId="1" applyNumberFormat="1" applyFont="1" applyFill="1" applyBorder="1" applyAlignment="1">
      <alignment horizontal="center" vertical="center"/>
    </xf>
    <xf numFmtId="49" fontId="47" fillId="0" borderId="58" xfId="1" applyNumberFormat="1" applyFont="1" applyFill="1" applyBorder="1" applyAlignment="1">
      <alignment horizontal="center" vertical="center"/>
    </xf>
    <xf numFmtId="0" fontId="43" fillId="0" borderId="4" xfId="1" applyFont="1" applyFill="1" applyBorder="1" applyAlignment="1">
      <alignment horizontal="center" vertical="center"/>
    </xf>
    <xf numFmtId="0" fontId="43" fillId="0" borderId="63" xfId="1" applyFont="1" applyFill="1" applyBorder="1" applyAlignment="1">
      <alignment horizontal="center" vertical="center"/>
    </xf>
    <xf numFmtId="0" fontId="43" fillId="0" borderId="61" xfId="1" applyFont="1" applyFill="1" applyBorder="1" applyAlignment="1">
      <alignment horizontal="center" vertical="center"/>
    </xf>
    <xf numFmtId="0" fontId="43" fillId="0" borderId="30" xfId="1" applyFont="1" applyFill="1" applyBorder="1" applyAlignment="1">
      <alignment horizontal="center" vertical="center"/>
    </xf>
    <xf numFmtId="0" fontId="43" fillId="0" borderId="28" xfId="1" applyFont="1" applyFill="1" applyBorder="1" applyAlignment="1">
      <alignment horizontal="center" vertical="center"/>
    </xf>
    <xf numFmtId="0" fontId="47" fillId="0" borderId="33" xfId="1" applyFont="1" applyFill="1" applyBorder="1" applyAlignment="1">
      <alignment horizontal="center" vertical="center"/>
    </xf>
    <xf numFmtId="0" fontId="47" fillId="0" borderId="34" xfId="1" applyFont="1" applyFill="1" applyBorder="1" applyAlignment="1">
      <alignment horizontal="center" vertical="center"/>
    </xf>
    <xf numFmtId="0" fontId="47" fillId="0" borderId="35" xfId="1" applyFont="1" applyFill="1" applyBorder="1" applyAlignment="1">
      <alignment horizontal="center" vertical="center"/>
    </xf>
    <xf numFmtId="0" fontId="47" fillId="0" borderId="54" xfId="1" applyFont="1" applyFill="1" applyBorder="1" applyAlignment="1">
      <alignment horizontal="center" vertical="center"/>
    </xf>
    <xf numFmtId="0" fontId="47" fillId="0" borderId="10" xfId="1" applyFont="1" applyFill="1" applyBorder="1" applyAlignment="1">
      <alignment horizontal="center" vertical="center"/>
    </xf>
    <xf numFmtId="0" fontId="47" fillId="0" borderId="55" xfId="1" applyFont="1" applyFill="1" applyBorder="1" applyAlignment="1">
      <alignment horizontal="center" vertical="center"/>
    </xf>
    <xf numFmtId="0" fontId="43" fillId="0" borderId="23" xfId="1" applyFont="1" applyFill="1" applyBorder="1" applyAlignment="1">
      <alignment horizontal="center" vertical="center"/>
    </xf>
    <xf numFmtId="0" fontId="87" fillId="0" borderId="6" xfId="1" applyFont="1" applyFill="1" applyBorder="1" applyAlignment="1">
      <alignment horizontal="center" vertical="center"/>
    </xf>
    <xf numFmtId="0" fontId="87" fillId="0" borderId="32" xfId="1" applyFont="1" applyFill="1" applyBorder="1" applyAlignment="1">
      <alignment horizontal="center" vertical="center"/>
    </xf>
    <xf numFmtId="0" fontId="87" fillId="0" borderId="15" xfId="1" applyFont="1" applyFill="1" applyBorder="1" applyAlignment="1">
      <alignment horizontal="center" vertical="center"/>
    </xf>
    <xf numFmtId="0" fontId="79" fillId="0" borderId="15" xfId="1" applyFont="1" applyFill="1" applyBorder="1" applyAlignment="1">
      <alignment horizontal="center" vertical="center"/>
    </xf>
    <xf numFmtId="0" fontId="88" fillId="0" borderId="2" xfId="1" applyFont="1" applyFill="1" applyBorder="1" applyAlignment="1">
      <alignment horizontal="center" vertical="center"/>
    </xf>
    <xf numFmtId="0" fontId="88" fillId="0" borderId="21" xfId="1" applyFont="1" applyFill="1" applyBorder="1" applyAlignment="1">
      <alignment horizontal="center" vertical="center"/>
    </xf>
    <xf numFmtId="0" fontId="88" fillId="0" borderId="4" xfId="1" applyFont="1" applyFill="1" applyBorder="1" applyAlignment="1">
      <alignment horizontal="center" vertical="center"/>
    </xf>
    <xf numFmtId="0" fontId="88" fillId="0" borderId="1" xfId="1" applyFont="1" applyFill="1" applyBorder="1" applyAlignment="1">
      <alignment horizontal="center" vertical="center"/>
    </xf>
    <xf numFmtId="0" fontId="72" fillId="0" borderId="0" xfId="1" applyFont="1" applyFill="1" applyBorder="1" applyAlignment="1">
      <alignment horizontal="left" vertical="top" wrapText="1"/>
    </xf>
    <xf numFmtId="0" fontId="72" fillId="0" borderId="10" xfId="1" applyFont="1" applyFill="1" applyBorder="1" applyAlignment="1">
      <alignment horizontal="center"/>
    </xf>
    <xf numFmtId="0" fontId="82" fillId="0" borderId="17" xfId="1" applyFont="1" applyFill="1" applyBorder="1" applyAlignment="1">
      <alignment horizontal="center" vertical="center"/>
    </xf>
    <xf numFmtId="0" fontId="82" fillId="0" borderId="6" xfId="1" applyFont="1" applyFill="1" applyBorder="1" applyAlignment="1">
      <alignment horizontal="center" vertical="center"/>
    </xf>
    <xf numFmtId="0" fontId="82" fillId="0" borderId="16" xfId="1" applyFont="1" applyFill="1" applyBorder="1" applyAlignment="1">
      <alignment horizontal="center" vertical="center"/>
    </xf>
    <xf numFmtId="0" fontId="82" fillId="0" borderId="18" xfId="1" applyFont="1" applyFill="1" applyBorder="1" applyAlignment="1">
      <alignment horizontal="center" vertical="center"/>
    </xf>
    <xf numFmtId="0" fontId="82" fillId="0" borderId="15" xfId="1" applyFont="1" applyFill="1" applyBorder="1" applyAlignment="1">
      <alignment horizontal="center" vertical="center"/>
    </xf>
    <xf numFmtId="0" fontId="82" fillId="0" borderId="31" xfId="1" applyFont="1" applyFill="1" applyBorder="1" applyAlignment="1">
      <alignment horizontal="center" vertical="center"/>
    </xf>
    <xf numFmtId="0" fontId="82" fillId="0" borderId="29" xfId="1" applyFont="1" applyFill="1" applyBorder="1" applyAlignment="1">
      <alignment horizontal="center" vertical="center"/>
    </xf>
    <xf numFmtId="0" fontId="82" fillId="0" borderId="32" xfId="1" applyFont="1" applyFill="1" applyBorder="1" applyAlignment="1">
      <alignment horizontal="center" vertical="center"/>
    </xf>
    <xf numFmtId="0" fontId="47" fillId="0" borderId="28" xfId="1" applyFont="1" applyFill="1" applyBorder="1" applyAlignment="1">
      <alignment horizontal="center" vertical="center"/>
    </xf>
    <xf numFmtId="0" fontId="47" fillId="0" borderId="30" xfId="1" applyFont="1" applyFill="1" applyBorder="1" applyAlignment="1">
      <alignment horizontal="center" vertical="center"/>
    </xf>
    <xf numFmtId="49" fontId="47" fillId="0" borderId="2" xfId="1" applyNumberFormat="1" applyFont="1" applyFill="1" applyBorder="1" applyAlignment="1">
      <alignment horizontal="center" vertical="center"/>
    </xf>
    <xf numFmtId="0" fontId="40" fillId="0" borderId="0" xfId="1" applyFont="1" applyFill="1"/>
    <xf numFmtId="0" fontId="72" fillId="0" borderId="0" xfId="1" applyFont="1" applyFill="1" applyAlignment="1">
      <alignment vertical="top" wrapText="1"/>
    </xf>
    <xf numFmtId="0" fontId="47" fillId="0" borderId="1" xfId="1" applyFont="1" applyFill="1" applyBorder="1" applyAlignment="1">
      <alignment horizontal="center" vertical="center"/>
    </xf>
    <xf numFmtId="0" fontId="47" fillId="0" borderId="21" xfId="1" applyFont="1" applyFill="1" applyBorder="1" applyAlignment="1">
      <alignment horizontal="center" vertical="center"/>
    </xf>
    <xf numFmtId="0" fontId="88" fillId="0" borderId="20" xfId="1" applyNumberFormat="1" applyFont="1" applyFill="1" applyBorder="1" applyAlignment="1">
      <alignment horizontal="center"/>
    </xf>
    <xf numFmtId="0" fontId="88" fillId="0" borderId="21" xfId="1" applyNumberFormat="1" applyFont="1" applyFill="1" applyBorder="1" applyAlignment="1">
      <alignment horizontal="center"/>
    </xf>
    <xf numFmtId="0" fontId="88" fillId="0" borderId="4" xfId="1" applyFont="1" applyFill="1" applyBorder="1" applyAlignment="1">
      <alignment horizontal="center" vertical="center" wrapText="1"/>
    </xf>
    <xf numFmtId="0" fontId="88" fillId="0" borderId="1" xfId="1" applyFont="1" applyFill="1" applyBorder="1" applyAlignment="1">
      <alignment horizontal="center" vertical="center" wrapText="1"/>
    </xf>
    <xf numFmtId="0" fontId="88" fillId="0" borderId="21" xfId="1" applyFont="1" applyFill="1" applyBorder="1" applyAlignment="1">
      <alignment horizontal="center" vertical="center" wrapText="1"/>
    </xf>
    <xf numFmtId="0" fontId="39" fillId="0" borderId="0" xfId="1" applyFont="1" applyFill="1" applyBorder="1" applyAlignment="1">
      <alignment horizontal="center" vertical="top"/>
    </xf>
    <xf numFmtId="0" fontId="75" fillId="0" borderId="0" xfId="1" applyFont="1" applyFill="1" applyBorder="1" applyAlignment="1">
      <alignment horizontal="left" vertical="top" wrapText="1"/>
    </xf>
    <xf numFmtId="0" fontId="75" fillId="0" borderId="0" xfId="1" applyFont="1" applyFill="1" applyBorder="1" applyAlignment="1">
      <alignment horizontal="center" vertical="top" wrapText="1"/>
    </xf>
    <xf numFmtId="0" fontId="75" fillId="0" borderId="0" xfId="1" applyFont="1" applyFill="1" applyBorder="1" applyAlignment="1">
      <alignment horizontal="left"/>
    </xf>
    <xf numFmtId="0" fontId="75" fillId="0" borderId="0" xfId="1" applyFont="1" applyFill="1" applyBorder="1" applyAlignment="1">
      <alignment horizontal="center" vertical="top"/>
    </xf>
    <xf numFmtId="0" fontId="39" fillId="0" borderId="0" xfId="1" applyFont="1" applyFill="1" applyBorder="1" applyAlignment="1">
      <alignment horizontal="center" vertical="top" wrapText="1"/>
    </xf>
    <xf numFmtId="0" fontId="39" fillId="2" borderId="0" xfId="1" applyFont="1" applyFill="1" applyBorder="1" applyAlignment="1">
      <alignment horizontal="center" vertical="top"/>
    </xf>
    <xf numFmtId="0" fontId="75" fillId="2" borderId="0" xfId="1" applyFont="1" applyFill="1" applyBorder="1" applyAlignment="1">
      <alignment horizontal="center" vertical="top" wrapText="1"/>
    </xf>
    <xf numFmtId="0" fontId="75" fillId="0" borderId="0" xfId="1" applyFont="1" applyFill="1" applyBorder="1" applyAlignment="1">
      <alignment horizontal="left" vertical="top"/>
    </xf>
    <xf numFmtId="0" fontId="72" fillId="0" borderId="0" xfId="1" applyFont="1" applyFill="1" applyBorder="1" applyAlignment="1">
      <alignment horizontal="left" wrapText="1"/>
    </xf>
    <xf numFmtId="0" fontId="54" fillId="2" borderId="0" xfId="1" applyFont="1" applyFill="1" applyBorder="1" applyAlignment="1">
      <alignment horizontal="center" vertical="top"/>
    </xf>
    <xf numFmtId="0" fontId="72" fillId="0" borderId="0" xfId="1" applyFont="1" applyFill="1" applyAlignment="1">
      <alignment horizontal="left" wrapText="1"/>
    </xf>
    <xf numFmtId="0" fontId="72" fillId="0" borderId="0" xfId="1" applyFont="1" applyFill="1" applyBorder="1" applyAlignment="1">
      <alignment horizontal="left" vertical="center" wrapText="1"/>
    </xf>
    <xf numFmtId="0" fontId="72" fillId="0" borderId="0" xfId="1" applyFont="1" applyFill="1" applyAlignment="1">
      <alignment horizontal="left" vertical="center" wrapText="1"/>
    </xf>
    <xf numFmtId="0" fontId="72" fillId="0" borderId="0" xfId="1" applyFont="1" applyFill="1" applyAlignment="1">
      <alignment horizontal="left" vertical="top"/>
    </xf>
    <xf numFmtId="0" fontId="72" fillId="0" borderId="10" xfId="1" applyFont="1" applyFill="1" applyBorder="1" applyAlignment="1">
      <alignment horizontal="center" vertical="top" wrapText="1"/>
    </xf>
    <xf numFmtId="0" fontId="72" fillId="0" borderId="0" xfId="1" applyFont="1" applyFill="1" applyBorder="1" applyAlignment="1">
      <alignment horizontal="left" vertical="top" wrapText="1"/>
    </xf>
    <xf numFmtId="0" fontId="72" fillId="0" borderId="0" xfId="1" applyFont="1" applyFill="1" applyAlignment="1">
      <alignment horizontal="center"/>
    </xf>
    <xf numFmtId="0" fontId="72" fillId="0" borderId="10" xfId="1" applyFont="1" applyFill="1" applyBorder="1" applyAlignment="1">
      <alignment horizontal="center"/>
    </xf>
    <xf numFmtId="0" fontId="72" fillId="0" borderId="10" xfId="1" applyFont="1" applyFill="1" applyBorder="1" applyAlignment="1">
      <alignment horizontal="left" vertical="top" wrapText="1"/>
    </xf>
    <xf numFmtId="0" fontId="54" fillId="0" borderId="0" xfId="0" applyFont="1" applyFill="1" applyBorder="1" applyAlignment="1" applyProtection="1">
      <alignment horizontal="left" vertical="center" wrapText="1"/>
      <protection locked="0"/>
    </xf>
    <xf numFmtId="49" fontId="2" fillId="0" borderId="0" xfId="1" applyNumberFormat="1" applyFont="1" applyFill="1" applyBorder="1" applyAlignment="1">
      <alignment horizontal="left" vertical="center" wrapText="1"/>
    </xf>
    <xf numFmtId="0" fontId="54" fillId="0" borderId="20" xfId="1" applyFont="1" applyFill="1" applyBorder="1" applyAlignment="1">
      <alignment horizontal="center" vertical="center"/>
    </xf>
    <xf numFmtId="0" fontId="54" fillId="0" borderId="1" xfId="1" applyFont="1" applyFill="1" applyBorder="1" applyAlignment="1">
      <alignment horizontal="center" vertical="center"/>
    </xf>
    <xf numFmtId="0" fontId="54" fillId="0" borderId="21" xfId="1" applyFont="1" applyFill="1" applyBorder="1" applyAlignment="1">
      <alignment horizontal="center" vertical="center"/>
    </xf>
    <xf numFmtId="0" fontId="54" fillId="0" borderId="3" xfId="1" applyFont="1" applyFill="1" applyBorder="1" applyAlignment="1">
      <alignment horizontal="left" vertical="center" wrapText="1"/>
    </xf>
    <xf numFmtId="49" fontId="71" fillId="0" borderId="72" xfId="1" applyNumberFormat="1" applyFont="1" applyFill="1" applyBorder="1" applyAlignment="1">
      <alignment horizontal="center" vertical="center"/>
    </xf>
    <xf numFmtId="49" fontId="71" fillId="0" borderId="3" xfId="1" applyNumberFormat="1" applyFont="1" applyFill="1" applyBorder="1" applyAlignment="1">
      <alignment horizontal="center" vertical="center"/>
    </xf>
    <xf numFmtId="49" fontId="71" fillId="0" borderId="66" xfId="1" applyNumberFormat="1" applyFont="1" applyFill="1" applyBorder="1" applyAlignment="1">
      <alignment horizontal="center" vertical="center"/>
    </xf>
    <xf numFmtId="0" fontId="54" fillId="0" borderId="64" xfId="1" applyFont="1" applyFill="1" applyBorder="1" applyAlignment="1">
      <alignment horizontal="center" vertical="center"/>
    </xf>
    <xf numFmtId="0" fontId="54" fillId="0" borderId="62" xfId="1" applyFont="1" applyFill="1" applyBorder="1" applyAlignment="1">
      <alignment horizontal="center" vertical="center"/>
    </xf>
    <xf numFmtId="0" fontId="54" fillId="0" borderId="65" xfId="1" applyFont="1" applyFill="1" applyBorder="1" applyAlignment="1">
      <alignment horizontal="center" vertical="center"/>
    </xf>
    <xf numFmtId="0" fontId="54" fillId="0" borderId="43" xfId="1" applyFont="1" applyFill="1" applyBorder="1" applyAlignment="1">
      <alignment horizontal="left" vertical="center" wrapText="1"/>
    </xf>
    <xf numFmtId="49" fontId="71" fillId="0" borderId="42" xfId="1" applyNumberFormat="1" applyFont="1" applyFill="1" applyBorder="1" applyAlignment="1">
      <alignment horizontal="center" vertical="center"/>
    </xf>
    <xf numFmtId="49" fontId="71" fillId="0" borderId="43" xfId="1" applyNumberFormat="1" applyFont="1" applyFill="1" applyBorder="1" applyAlignment="1">
      <alignment horizontal="center" vertical="center"/>
    </xf>
    <xf numFmtId="49" fontId="71" fillId="0" borderId="44" xfId="1" applyNumberFormat="1" applyFont="1" applyFill="1" applyBorder="1" applyAlignment="1">
      <alignment horizontal="center" vertical="center"/>
    </xf>
    <xf numFmtId="0" fontId="54" fillId="0" borderId="4" xfId="1" applyFont="1" applyFill="1" applyBorder="1" applyAlignment="1">
      <alignment horizontal="left" vertical="center" wrapText="1"/>
    </xf>
    <xf numFmtId="0" fontId="54" fillId="0" borderId="1" xfId="1" applyFont="1" applyFill="1" applyBorder="1" applyAlignment="1">
      <alignment horizontal="left" vertical="center" wrapText="1"/>
    </xf>
    <xf numFmtId="0" fontId="54" fillId="0" borderId="2" xfId="1" applyFont="1" applyFill="1" applyBorder="1" applyAlignment="1">
      <alignment horizontal="left" vertical="center" wrapText="1"/>
    </xf>
    <xf numFmtId="0" fontId="77" fillId="0" borderId="45" xfId="1" applyFont="1" applyFill="1" applyBorder="1" applyAlignment="1">
      <alignment horizontal="center" vertical="center" wrapText="1"/>
    </xf>
    <xf numFmtId="0" fontId="77" fillId="0" borderId="56" xfId="1" applyFont="1" applyFill="1" applyBorder="1" applyAlignment="1">
      <alignment horizontal="center" vertical="center" wrapText="1"/>
    </xf>
    <xf numFmtId="0" fontId="77" fillId="0" borderId="57" xfId="1" applyFont="1" applyFill="1" applyBorder="1" applyAlignment="1">
      <alignment horizontal="center" vertical="center" wrapText="1"/>
    </xf>
    <xf numFmtId="0" fontId="77" fillId="0" borderId="45" xfId="1" applyFont="1" applyFill="1" applyBorder="1" applyAlignment="1">
      <alignment horizontal="center" vertical="center"/>
    </xf>
    <xf numFmtId="0" fontId="77" fillId="0" borderId="56" xfId="1" applyFont="1" applyFill="1" applyBorder="1" applyAlignment="1">
      <alignment horizontal="center" vertical="center"/>
    </xf>
    <xf numFmtId="0" fontId="77" fillId="0" borderId="57" xfId="1" applyFont="1" applyFill="1" applyBorder="1" applyAlignment="1">
      <alignment horizontal="center" vertical="center"/>
    </xf>
    <xf numFmtId="0" fontId="78" fillId="0" borderId="45" xfId="1" applyFont="1" applyFill="1" applyBorder="1" applyAlignment="1">
      <alignment horizontal="center" vertical="center" wrapText="1"/>
    </xf>
    <xf numFmtId="0" fontId="78" fillId="0" borderId="56" xfId="1" applyFont="1" applyFill="1" applyBorder="1" applyAlignment="1">
      <alignment horizontal="center" vertical="center" wrapText="1"/>
    </xf>
    <xf numFmtId="0" fontId="78" fillId="0" borderId="57" xfId="1" applyFont="1" applyFill="1" applyBorder="1" applyAlignment="1">
      <alignment horizontal="center" vertical="center" wrapText="1"/>
    </xf>
    <xf numFmtId="0" fontId="54" fillId="0" borderId="72" xfId="1" applyFont="1" applyFill="1" applyBorder="1" applyAlignment="1">
      <alignment horizontal="center" vertical="center"/>
    </xf>
    <xf numFmtId="0" fontId="54" fillId="0" borderId="3" xfId="1" applyFont="1" applyFill="1" applyBorder="1" applyAlignment="1">
      <alignment horizontal="center" vertical="center"/>
    </xf>
    <xf numFmtId="0" fontId="54" fillId="0" borderId="66" xfId="1" applyFont="1" applyFill="1" applyBorder="1" applyAlignment="1">
      <alignment horizontal="center" vertical="center"/>
    </xf>
    <xf numFmtId="0" fontId="54" fillId="0" borderId="72" xfId="1" applyFont="1" applyFill="1" applyBorder="1" applyAlignment="1">
      <alignment horizontal="left" vertical="center" wrapText="1"/>
    </xf>
    <xf numFmtId="0" fontId="54" fillId="0" borderId="66" xfId="1" applyFont="1" applyFill="1" applyBorder="1" applyAlignment="1">
      <alignment horizontal="left" vertical="center" wrapText="1"/>
    </xf>
    <xf numFmtId="49" fontId="71" fillId="0" borderId="72" xfId="1" applyNumberFormat="1" applyFont="1" applyFill="1" applyBorder="1" applyAlignment="1">
      <alignment horizontal="center" vertical="center" wrapText="1"/>
    </xf>
    <xf numFmtId="49" fontId="71" fillId="0" borderId="3" xfId="1" applyNumberFormat="1" applyFont="1" applyFill="1" applyBorder="1" applyAlignment="1">
      <alignment horizontal="center" vertical="center" wrapText="1"/>
    </xf>
    <xf numFmtId="49" fontId="71" fillId="0" borderId="66" xfId="1" applyNumberFormat="1" applyFont="1" applyFill="1" applyBorder="1" applyAlignment="1">
      <alignment horizontal="center" vertical="center" wrapText="1"/>
    </xf>
    <xf numFmtId="0" fontId="55" fillId="0" borderId="0" xfId="1" applyFont="1" applyFill="1" applyBorder="1" applyAlignment="1">
      <alignment horizontal="left" vertical="center"/>
    </xf>
    <xf numFmtId="0" fontId="54" fillId="0" borderId="17" xfId="1" applyFont="1" applyFill="1" applyBorder="1" applyAlignment="1">
      <alignment horizontal="center" vertical="center"/>
    </xf>
    <xf numFmtId="0" fontId="54" fillId="0" borderId="6" xfId="1" applyFont="1" applyFill="1" applyBorder="1" applyAlignment="1">
      <alignment horizontal="center" vertical="center"/>
    </xf>
    <xf numFmtId="0" fontId="54" fillId="0" borderId="18" xfId="1" applyFont="1" applyFill="1" applyBorder="1" applyAlignment="1">
      <alignment horizontal="center" vertical="center"/>
    </xf>
    <xf numFmtId="0" fontId="54" fillId="0" borderId="15" xfId="1" applyFont="1" applyFill="1" applyBorder="1" applyAlignment="1">
      <alignment horizontal="left" vertical="center" wrapText="1"/>
    </xf>
    <xf numFmtId="0" fontId="54" fillId="0" borderId="6" xfId="1" applyFont="1" applyFill="1" applyBorder="1" applyAlignment="1">
      <alignment horizontal="left" vertical="center" wrapText="1"/>
    </xf>
    <xf numFmtId="0" fontId="54" fillId="0" borderId="16" xfId="1" applyFont="1" applyFill="1" applyBorder="1" applyAlignment="1">
      <alignment horizontal="left" vertical="center" wrapText="1"/>
    </xf>
    <xf numFmtId="49" fontId="71" fillId="0" borderId="39" xfId="1" applyNumberFormat="1" applyFont="1" applyFill="1" applyBorder="1" applyAlignment="1">
      <alignment horizontal="center" vertical="center" wrapText="1"/>
    </xf>
    <xf numFmtId="49" fontId="71" fillId="0" borderId="40" xfId="1" applyNumberFormat="1" applyFont="1" applyFill="1" applyBorder="1" applyAlignment="1">
      <alignment horizontal="center" vertical="center" wrapText="1"/>
    </xf>
    <xf numFmtId="49" fontId="71" fillId="0" borderId="41" xfId="1" applyNumberFormat="1" applyFont="1" applyFill="1" applyBorder="1" applyAlignment="1">
      <alignment horizontal="center" vertical="center" wrapText="1"/>
    </xf>
    <xf numFmtId="0" fontId="47" fillId="0" borderId="24" xfId="0" applyFont="1" applyFill="1" applyBorder="1" applyAlignment="1">
      <alignment horizontal="center" vertical="center"/>
    </xf>
    <xf numFmtId="0" fontId="47" fillId="0" borderId="68" xfId="0" applyFont="1" applyFill="1" applyBorder="1" applyAlignment="1">
      <alignment horizontal="center" vertical="center"/>
    </xf>
    <xf numFmtId="0" fontId="47" fillId="0" borderId="69" xfId="0" applyFont="1" applyFill="1" applyBorder="1" applyAlignment="1">
      <alignment horizontal="center" vertical="center"/>
    </xf>
    <xf numFmtId="0" fontId="47" fillId="0" borderId="49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7" fillId="0" borderId="37" xfId="0" applyFont="1" applyFill="1" applyBorder="1" applyAlignment="1">
      <alignment horizontal="center" vertical="center"/>
    </xf>
    <xf numFmtId="0" fontId="47" fillId="0" borderId="73" xfId="0" applyFont="1" applyFill="1" applyBorder="1" applyAlignment="1">
      <alignment horizontal="center" vertical="center"/>
    </xf>
    <xf numFmtId="0" fontId="47" fillId="0" borderId="52" xfId="0" applyFont="1" applyFill="1" applyBorder="1" applyAlignment="1">
      <alignment horizontal="center" vertical="center"/>
    </xf>
    <xf numFmtId="0" fontId="47" fillId="0" borderId="53" xfId="0" applyFont="1" applyFill="1" applyBorder="1" applyAlignment="1">
      <alignment horizontal="center" vertical="center"/>
    </xf>
    <xf numFmtId="0" fontId="47" fillId="0" borderId="67" xfId="0" applyFont="1" applyFill="1" applyBorder="1" applyAlignment="1">
      <alignment horizontal="center" vertical="center"/>
    </xf>
    <xf numFmtId="0" fontId="47" fillId="0" borderId="23" xfId="0" applyFont="1" applyFill="1" applyBorder="1" applyAlignment="1">
      <alignment horizontal="center" vertical="center"/>
    </xf>
    <xf numFmtId="0" fontId="47" fillId="0" borderId="51" xfId="0" applyFont="1" applyFill="1" applyBorder="1" applyAlignment="1">
      <alignment horizontal="center" vertical="center"/>
    </xf>
    <xf numFmtId="0" fontId="47" fillId="0" borderId="70" xfId="0" applyFont="1" applyFill="1" applyBorder="1" applyAlignment="1">
      <alignment horizontal="center" vertical="center"/>
    </xf>
    <xf numFmtId="0" fontId="47" fillId="0" borderId="24" xfId="0" applyNumberFormat="1" applyFont="1" applyFill="1" applyBorder="1" applyAlignment="1">
      <alignment horizontal="center" vertical="center"/>
    </xf>
    <xf numFmtId="0" fontId="47" fillId="0" borderId="68" xfId="0" applyNumberFormat="1" applyFont="1" applyFill="1" applyBorder="1" applyAlignment="1">
      <alignment horizontal="center" vertical="center"/>
    </xf>
    <xf numFmtId="0" fontId="47" fillId="0" borderId="69" xfId="0" applyNumberFormat="1" applyFont="1" applyFill="1" applyBorder="1" applyAlignment="1">
      <alignment horizontal="center" vertical="center"/>
    </xf>
    <xf numFmtId="0" fontId="47" fillId="0" borderId="73" xfId="0" applyNumberFormat="1" applyFont="1" applyFill="1" applyBorder="1" applyAlignment="1">
      <alignment horizontal="center" vertical="center"/>
    </xf>
    <xf numFmtId="0" fontId="47" fillId="0" borderId="52" xfId="0" applyNumberFormat="1" applyFont="1" applyFill="1" applyBorder="1" applyAlignment="1">
      <alignment horizontal="center" vertical="center"/>
    </xf>
    <xf numFmtId="0" fontId="47" fillId="0" borderId="53" xfId="0" applyNumberFormat="1" applyFont="1" applyFill="1" applyBorder="1" applyAlignment="1">
      <alignment horizontal="center" vertical="center"/>
    </xf>
    <xf numFmtId="0" fontId="52" fillId="0" borderId="0" xfId="0" applyFont="1" applyFill="1" applyBorder="1" applyAlignment="1" applyProtection="1">
      <alignment horizontal="left" vertical="top" wrapText="1"/>
      <protection locked="0"/>
    </xf>
    <xf numFmtId="0" fontId="53" fillId="0" borderId="0" xfId="0" applyFont="1" applyFill="1" applyBorder="1" applyAlignment="1" applyProtection="1">
      <alignment horizontal="left" vertical="top" wrapText="1"/>
      <protection locked="0"/>
    </xf>
    <xf numFmtId="0" fontId="47" fillId="0" borderId="67" xfId="0" applyFont="1" applyFill="1" applyBorder="1" applyAlignment="1">
      <alignment horizontal="center" vertical="center" wrapText="1"/>
    </xf>
    <xf numFmtId="0" fontId="47" fillId="0" borderId="68" xfId="0" applyFont="1" applyFill="1" applyBorder="1" applyAlignment="1">
      <alignment horizontal="center" vertical="center" wrapText="1"/>
    </xf>
    <xf numFmtId="0" fontId="47" fillId="0" borderId="23" xfId="0" applyFont="1" applyFill="1" applyBorder="1" applyAlignment="1">
      <alignment horizontal="center" vertical="center" wrapText="1"/>
    </xf>
    <xf numFmtId="0" fontId="47" fillId="0" borderId="36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47" fillId="0" borderId="47" xfId="0" applyFont="1" applyFill="1" applyBorder="1" applyAlignment="1">
      <alignment horizontal="center" vertical="center" wrapText="1"/>
    </xf>
    <xf numFmtId="0" fontId="47" fillId="0" borderId="51" xfId="0" applyFont="1" applyFill="1" applyBorder="1" applyAlignment="1">
      <alignment horizontal="center" vertical="center" wrapText="1"/>
    </xf>
    <xf numFmtId="0" fontId="47" fillId="0" borderId="52" xfId="0" applyFont="1" applyFill="1" applyBorder="1" applyAlignment="1">
      <alignment horizontal="center" vertical="center" wrapText="1"/>
    </xf>
    <xf numFmtId="0" fontId="47" fillId="0" borderId="70" xfId="0" applyFont="1" applyFill="1" applyBorder="1" applyAlignment="1">
      <alignment horizontal="center" vertical="center" wrapText="1"/>
    </xf>
    <xf numFmtId="0" fontId="47" fillId="0" borderId="47" xfId="0" applyFont="1" applyFill="1" applyBorder="1" applyAlignment="1">
      <alignment horizontal="center" vertical="center"/>
    </xf>
    <xf numFmtId="0" fontId="47" fillId="0" borderId="72" xfId="0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center" vertical="center" wrapText="1"/>
    </xf>
    <xf numFmtId="0" fontId="47" fillId="0" borderId="2" xfId="0" applyFont="1" applyFill="1" applyBorder="1" applyAlignment="1">
      <alignment horizontal="center" vertical="center"/>
    </xf>
    <xf numFmtId="0" fontId="47" fillId="0" borderId="3" xfId="0" applyFont="1" applyFill="1" applyBorder="1" applyAlignment="1">
      <alignment horizontal="center" vertical="center"/>
    </xf>
    <xf numFmtId="0" fontId="47" fillId="0" borderId="4" xfId="0" applyFont="1" applyFill="1" applyBorder="1" applyAlignment="1">
      <alignment horizontal="center" vertical="center"/>
    </xf>
    <xf numFmtId="0" fontId="47" fillId="0" borderId="37" xfId="0" applyFont="1" applyFill="1" applyBorder="1" applyAlignment="1">
      <alignment horizontal="center" vertical="center" wrapText="1"/>
    </xf>
    <xf numFmtId="0" fontId="47" fillId="0" borderId="53" xfId="0" applyFont="1" applyFill="1" applyBorder="1" applyAlignment="1">
      <alignment horizontal="center" vertical="center" wrapText="1"/>
    </xf>
    <xf numFmtId="0" fontId="47" fillId="0" borderId="2" xfId="0" applyNumberFormat="1" applyFont="1" applyFill="1" applyBorder="1" applyAlignment="1">
      <alignment horizontal="center" vertical="center"/>
    </xf>
    <xf numFmtId="0" fontId="47" fillId="0" borderId="3" xfId="0" applyNumberFormat="1" applyFont="1" applyFill="1" applyBorder="1" applyAlignment="1">
      <alignment horizontal="center" vertical="center"/>
    </xf>
    <xf numFmtId="0" fontId="47" fillId="0" borderId="66" xfId="0" applyNumberFormat="1" applyFont="1" applyFill="1" applyBorder="1" applyAlignment="1">
      <alignment horizontal="center" vertical="center"/>
    </xf>
    <xf numFmtId="0" fontId="47" fillId="0" borderId="36" xfId="0" applyFont="1" applyFill="1" applyBorder="1" applyAlignment="1">
      <alignment horizontal="center" vertical="center"/>
    </xf>
    <xf numFmtId="0" fontId="44" fillId="0" borderId="39" xfId="0" applyFont="1" applyFill="1" applyBorder="1" applyAlignment="1">
      <alignment horizontal="center" vertical="center"/>
    </xf>
    <xf numFmtId="0" fontId="44" fillId="0" borderId="40" xfId="0" applyFont="1" applyFill="1" applyBorder="1" applyAlignment="1">
      <alignment horizontal="center" vertical="center"/>
    </xf>
    <xf numFmtId="0" fontId="44" fillId="0" borderId="41" xfId="0" applyFont="1" applyFill="1" applyBorder="1" applyAlignment="1">
      <alignment horizontal="center" vertical="center"/>
    </xf>
    <xf numFmtId="0" fontId="44" fillId="0" borderId="39" xfId="0" applyFont="1" applyFill="1" applyBorder="1" applyAlignment="1">
      <alignment horizontal="center" vertical="center" wrapText="1"/>
    </xf>
    <xf numFmtId="0" fontId="44" fillId="0" borderId="40" xfId="0" applyFont="1" applyFill="1" applyBorder="1" applyAlignment="1">
      <alignment horizontal="center" vertical="center" wrapText="1"/>
    </xf>
    <xf numFmtId="0" fontId="44" fillId="0" borderId="41" xfId="0" applyFont="1" applyFill="1" applyBorder="1" applyAlignment="1">
      <alignment horizontal="center" vertical="center" wrapText="1"/>
    </xf>
    <xf numFmtId="0" fontId="47" fillId="0" borderId="72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 wrapText="1"/>
    </xf>
    <xf numFmtId="0" fontId="47" fillId="0" borderId="21" xfId="0" applyFont="1" applyFill="1" applyBorder="1" applyAlignment="1">
      <alignment horizontal="center" vertical="center"/>
    </xf>
    <xf numFmtId="0" fontId="43" fillId="0" borderId="7" xfId="1" applyFont="1" applyFill="1" applyBorder="1" applyAlignment="1">
      <alignment horizontal="center" vertical="center"/>
    </xf>
    <xf numFmtId="0" fontId="79" fillId="0" borderId="7" xfId="1" applyFont="1" applyFill="1" applyBorder="1" applyAlignment="1">
      <alignment horizontal="center" vertical="center"/>
    </xf>
    <xf numFmtId="0" fontId="43" fillId="0" borderId="7" xfId="1" applyFont="1" applyFill="1" applyBorder="1" applyAlignment="1">
      <alignment horizontal="left" vertical="center" wrapText="1"/>
    </xf>
    <xf numFmtId="0" fontId="47" fillId="0" borderId="2" xfId="0" applyFont="1" applyFill="1" applyBorder="1" applyAlignment="1">
      <alignment horizontal="center" vertical="center" wrapText="1"/>
    </xf>
    <xf numFmtId="0" fontId="47" fillId="0" borderId="66" xfId="0" applyFont="1" applyFill="1" applyBorder="1" applyAlignment="1">
      <alignment horizontal="center" vertical="center"/>
    </xf>
    <xf numFmtId="0" fontId="81" fillId="0" borderId="7" xfId="1" applyFont="1" applyFill="1" applyBorder="1" applyAlignment="1">
      <alignment horizontal="center" vertical="center"/>
    </xf>
    <xf numFmtId="0" fontId="47" fillId="0" borderId="7" xfId="1" applyFont="1" applyFill="1" applyBorder="1" applyAlignment="1">
      <alignment horizontal="center" vertical="center"/>
    </xf>
    <xf numFmtId="0" fontId="43" fillId="0" borderId="52" xfId="1" applyFont="1" applyFill="1" applyBorder="1" applyAlignment="1">
      <alignment horizontal="center" vertical="center"/>
    </xf>
    <xf numFmtId="0" fontId="84" fillId="0" borderId="7" xfId="1" applyFont="1" applyFill="1" applyBorder="1" applyAlignment="1">
      <alignment horizontal="center" vertical="center"/>
    </xf>
    <xf numFmtId="1" fontId="81" fillId="0" borderId="7" xfId="1" applyNumberFormat="1" applyFont="1" applyFill="1" applyBorder="1" applyAlignment="1">
      <alignment horizontal="center" vertical="center"/>
    </xf>
    <xf numFmtId="0" fontId="44" fillId="0" borderId="7" xfId="1" applyFont="1" applyFill="1" applyBorder="1" applyAlignment="1">
      <alignment horizontal="center" vertical="center"/>
    </xf>
    <xf numFmtId="1" fontId="44" fillId="0" borderId="7" xfId="1" applyNumberFormat="1" applyFont="1" applyFill="1" applyBorder="1" applyAlignment="1">
      <alignment horizontal="center" vertical="center"/>
    </xf>
    <xf numFmtId="0" fontId="43" fillId="0" borderId="63" xfId="1" applyFont="1" applyFill="1" applyBorder="1" applyAlignment="1">
      <alignment horizontal="center" vertical="center"/>
    </xf>
    <xf numFmtId="0" fontId="43" fillId="0" borderId="61" xfId="1" applyFont="1" applyFill="1" applyBorder="1" applyAlignment="1">
      <alignment horizontal="center" vertical="center"/>
    </xf>
    <xf numFmtId="0" fontId="43" fillId="0" borderId="44" xfId="1" applyFont="1" applyFill="1" applyBorder="1" applyAlignment="1">
      <alignment horizontal="center" vertical="center"/>
    </xf>
    <xf numFmtId="0" fontId="43" fillId="0" borderId="46" xfId="1" applyFont="1" applyFill="1" applyBorder="1" applyAlignment="1">
      <alignment horizontal="center" vertical="center"/>
    </xf>
    <xf numFmtId="0" fontId="43" fillId="0" borderId="50" xfId="1" applyFont="1" applyFill="1" applyBorder="1" applyAlignment="1">
      <alignment horizontal="center" vertical="center"/>
    </xf>
    <xf numFmtId="0" fontId="47" fillId="0" borderId="46" xfId="1" applyFont="1" applyFill="1" applyBorder="1" applyAlignment="1">
      <alignment horizontal="center" vertical="center" wrapText="1"/>
    </xf>
    <xf numFmtId="0" fontId="47" fillId="0" borderId="48" xfId="1" applyFont="1" applyFill="1" applyBorder="1" applyAlignment="1">
      <alignment horizontal="center" vertical="center" wrapText="1"/>
    </xf>
    <xf numFmtId="0" fontId="47" fillId="0" borderId="50" xfId="1" applyFont="1" applyFill="1" applyBorder="1" applyAlignment="1">
      <alignment horizontal="center" vertical="center" wrapText="1"/>
    </xf>
    <xf numFmtId="0" fontId="43" fillId="0" borderId="7" xfId="1" applyFont="1" applyFill="1" applyBorder="1" applyAlignment="1">
      <alignment horizontal="left" vertical="center"/>
    </xf>
    <xf numFmtId="0" fontId="43" fillId="0" borderId="51" xfId="1" applyFont="1" applyFill="1" applyBorder="1" applyAlignment="1">
      <alignment horizontal="left" vertical="center" wrapText="1"/>
    </xf>
    <xf numFmtId="0" fontId="43" fillId="0" borderId="52" xfId="1" applyFont="1" applyFill="1" applyBorder="1" applyAlignment="1">
      <alignment horizontal="left" vertical="center" wrapText="1"/>
    </xf>
    <xf numFmtId="0" fontId="43" fillId="0" borderId="53" xfId="1" applyFont="1" applyFill="1" applyBorder="1" applyAlignment="1">
      <alignment horizontal="left" vertical="center" wrapText="1"/>
    </xf>
    <xf numFmtId="0" fontId="43" fillId="0" borderId="42" xfId="1" applyFont="1" applyFill="1" applyBorder="1" applyAlignment="1">
      <alignment horizontal="center" vertical="center"/>
    </xf>
    <xf numFmtId="0" fontId="47" fillId="0" borderId="20" xfId="1" applyNumberFormat="1" applyFont="1" applyFill="1" applyBorder="1" applyAlignment="1">
      <alignment horizontal="center" vertical="center"/>
    </xf>
    <xf numFmtId="0" fontId="47" fillId="0" borderId="21" xfId="1" applyNumberFormat="1" applyFont="1" applyFill="1" applyBorder="1" applyAlignment="1">
      <alignment horizontal="center" vertical="center"/>
    </xf>
    <xf numFmtId="0" fontId="47" fillId="0" borderId="20" xfId="1" applyFont="1" applyFill="1" applyBorder="1" applyAlignment="1">
      <alignment horizontal="center" vertical="center" wrapText="1"/>
    </xf>
    <xf numFmtId="0" fontId="47" fillId="0" borderId="1" xfId="1" applyFont="1" applyFill="1" applyBorder="1" applyAlignment="1">
      <alignment horizontal="center" vertical="center" wrapText="1"/>
    </xf>
    <xf numFmtId="0" fontId="47" fillId="0" borderId="21" xfId="1" applyFont="1" applyFill="1" applyBorder="1" applyAlignment="1">
      <alignment horizontal="center" vertical="center" wrapText="1"/>
    </xf>
    <xf numFmtId="0" fontId="43" fillId="0" borderId="72" xfId="1" applyFont="1" applyFill="1" applyBorder="1" applyAlignment="1">
      <alignment horizontal="left" vertical="center" wrapText="1"/>
    </xf>
    <xf numFmtId="0" fontId="43" fillId="0" borderId="3" xfId="1" applyFont="1" applyFill="1" applyBorder="1" applyAlignment="1">
      <alignment horizontal="left" vertical="center" wrapText="1"/>
    </xf>
    <xf numFmtId="0" fontId="43" fillId="0" borderId="66" xfId="1" applyFont="1" applyFill="1" applyBorder="1" applyAlignment="1">
      <alignment horizontal="left" vertical="center" wrapText="1"/>
    </xf>
    <xf numFmtId="0" fontId="43" fillId="0" borderId="72" xfId="1" applyFont="1" applyFill="1" applyBorder="1" applyAlignment="1">
      <alignment horizontal="center" vertical="center"/>
    </xf>
    <xf numFmtId="0" fontId="43" fillId="0" borderId="66" xfId="1" applyFont="1" applyFill="1" applyBorder="1" applyAlignment="1">
      <alignment horizontal="center" vertical="center"/>
    </xf>
    <xf numFmtId="0" fontId="43" fillId="0" borderId="4" xfId="1" applyFont="1" applyFill="1" applyBorder="1" applyAlignment="1">
      <alignment horizontal="center" vertical="center"/>
    </xf>
    <xf numFmtId="0" fontId="43" fillId="0" borderId="2" xfId="1" applyFont="1" applyFill="1" applyBorder="1" applyAlignment="1">
      <alignment horizontal="center" vertical="center"/>
    </xf>
    <xf numFmtId="0" fontId="47" fillId="0" borderId="6" xfId="1" applyFont="1" applyFill="1" applyBorder="1" applyAlignment="1">
      <alignment horizontal="center" vertical="center"/>
    </xf>
    <xf numFmtId="0" fontId="47" fillId="0" borderId="18" xfId="1" applyFont="1" applyFill="1" applyBorder="1" applyAlignment="1">
      <alignment horizontal="center" vertical="center"/>
    </xf>
    <xf numFmtId="0" fontId="47" fillId="0" borderId="17" xfId="1" applyNumberFormat="1" applyFont="1" applyFill="1" applyBorder="1" applyAlignment="1">
      <alignment horizontal="center" vertical="center"/>
    </xf>
    <xf numFmtId="0" fontId="47" fillId="0" borderId="18" xfId="1" applyNumberFormat="1" applyFont="1" applyFill="1" applyBorder="1" applyAlignment="1">
      <alignment horizontal="center" vertical="center"/>
    </xf>
    <xf numFmtId="0" fontId="47" fillId="0" borderId="20" xfId="1" applyFont="1" applyFill="1" applyBorder="1" applyAlignment="1">
      <alignment horizontal="center" vertical="center"/>
    </xf>
    <xf numFmtId="0" fontId="43" fillId="0" borderId="4" xfId="1" applyFont="1" applyFill="1" applyBorder="1" applyAlignment="1">
      <alignment horizontal="left" vertical="center" wrapText="1"/>
    </xf>
    <xf numFmtId="0" fontId="43" fillId="0" borderId="1" xfId="1" applyFont="1" applyFill="1" applyBorder="1" applyAlignment="1">
      <alignment horizontal="left" vertical="center" wrapText="1"/>
    </xf>
    <xf numFmtId="0" fontId="43" fillId="0" borderId="2" xfId="1" applyFont="1" applyFill="1" applyBorder="1" applyAlignment="1">
      <alignment horizontal="left" vertical="center" wrapText="1"/>
    </xf>
    <xf numFmtId="0" fontId="61" fillId="0" borderId="20" xfId="1" applyFont="1" applyFill="1" applyBorder="1" applyAlignment="1">
      <alignment horizontal="center" vertical="center"/>
    </xf>
    <xf numFmtId="0" fontId="61" fillId="0" borderId="21" xfId="1" applyFont="1" applyFill="1" applyBorder="1" applyAlignment="1">
      <alignment horizontal="center" vertical="center"/>
    </xf>
    <xf numFmtId="16" fontId="47" fillId="0" borderId="20" xfId="1" applyNumberFormat="1" applyFont="1" applyFill="1" applyBorder="1" applyAlignment="1">
      <alignment horizontal="center" vertical="center" wrapText="1"/>
    </xf>
    <xf numFmtId="16" fontId="47" fillId="0" borderId="21" xfId="1" applyNumberFormat="1" applyFont="1" applyFill="1" applyBorder="1" applyAlignment="1">
      <alignment horizontal="center" vertical="center" wrapText="1"/>
    </xf>
    <xf numFmtId="0" fontId="47" fillId="0" borderId="4" xfId="1" applyFont="1" applyFill="1" applyBorder="1" applyAlignment="1">
      <alignment horizontal="center" vertical="center"/>
    </xf>
    <xf numFmtId="0" fontId="43" fillId="0" borderId="15" xfId="1" applyFont="1" applyFill="1" applyBorder="1" applyAlignment="1">
      <alignment horizontal="left" vertical="center"/>
    </xf>
    <xf numFmtId="0" fontId="43" fillId="0" borderId="6" xfId="1" applyFont="1" applyFill="1" applyBorder="1" applyAlignment="1">
      <alignment horizontal="left" vertical="center"/>
    </xf>
    <xf numFmtId="0" fontId="43" fillId="0" borderId="16" xfId="1" applyFont="1" applyFill="1" applyBorder="1" applyAlignment="1">
      <alignment horizontal="left" vertical="center"/>
    </xf>
    <xf numFmtId="0" fontId="61" fillId="0" borderId="17" xfId="1" applyFont="1" applyFill="1" applyBorder="1" applyAlignment="1">
      <alignment horizontal="center" vertical="center"/>
    </xf>
    <xf numFmtId="0" fontId="61" fillId="0" borderId="18" xfId="1" applyFont="1" applyFill="1" applyBorder="1" applyAlignment="1">
      <alignment horizontal="center" vertical="center"/>
    </xf>
    <xf numFmtId="16" fontId="47" fillId="0" borderId="17" xfId="1" applyNumberFormat="1" applyFont="1" applyFill="1" applyBorder="1" applyAlignment="1">
      <alignment horizontal="center" vertical="center" wrapText="1"/>
    </xf>
    <xf numFmtId="16" fontId="47" fillId="0" borderId="18" xfId="1" applyNumberFormat="1" applyFont="1" applyFill="1" applyBorder="1" applyAlignment="1">
      <alignment horizontal="center" vertical="center" wrapText="1"/>
    </xf>
    <xf numFmtId="0" fontId="47" fillId="0" borderId="17" xfId="1" applyFont="1" applyFill="1" applyBorder="1" applyAlignment="1">
      <alignment horizontal="center" vertical="center"/>
    </xf>
    <xf numFmtId="0" fontId="47" fillId="0" borderId="15" xfId="1" applyFont="1" applyFill="1" applyBorder="1" applyAlignment="1">
      <alignment horizontal="center" vertical="center"/>
    </xf>
    <xf numFmtId="0" fontId="42" fillId="0" borderId="8" xfId="1" applyFont="1" applyFill="1" applyBorder="1" applyAlignment="1">
      <alignment horizontal="center" vertical="center"/>
    </xf>
    <xf numFmtId="0" fontId="42" fillId="0" borderId="13" xfId="1" applyFont="1" applyFill="1" applyBorder="1" applyAlignment="1">
      <alignment horizontal="center" vertical="center"/>
    </xf>
    <xf numFmtId="0" fontId="42" fillId="0" borderId="12" xfId="1" applyFont="1" applyFill="1" applyBorder="1" applyAlignment="1">
      <alignment horizontal="center" vertical="center"/>
    </xf>
    <xf numFmtId="0" fontId="44" fillId="0" borderId="12" xfId="1" applyFont="1" applyFill="1" applyBorder="1" applyAlignment="1">
      <alignment horizontal="center" vertical="center"/>
    </xf>
    <xf numFmtId="0" fontId="44" fillId="0" borderId="8" xfId="1" applyFont="1" applyFill="1" applyBorder="1" applyAlignment="1">
      <alignment horizontal="center" vertical="center"/>
    </xf>
    <xf numFmtId="0" fontId="44" fillId="0" borderId="13" xfId="1" applyFont="1" applyFill="1" applyBorder="1" applyAlignment="1">
      <alignment horizontal="center" vertical="center"/>
    </xf>
    <xf numFmtId="0" fontId="42" fillId="0" borderId="11" xfId="1" applyFont="1" applyFill="1" applyBorder="1" applyAlignment="1">
      <alignment horizontal="left" vertical="center"/>
    </xf>
    <xf numFmtId="0" fontId="42" fillId="0" borderId="8" xfId="1" applyFont="1" applyFill="1" applyBorder="1" applyAlignment="1">
      <alignment horizontal="left" vertical="center"/>
    </xf>
    <xf numFmtId="0" fontId="42" fillId="0" borderId="9" xfId="1" applyFont="1" applyFill="1" applyBorder="1" applyAlignment="1">
      <alignment horizontal="left" vertical="center"/>
    </xf>
    <xf numFmtId="0" fontId="42" fillId="0" borderId="11" xfId="1" applyFont="1" applyFill="1" applyBorder="1" applyAlignment="1">
      <alignment horizontal="center" vertical="center"/>
    </xf>
    <xf numFmtId="0" fontId="79" fillId="0" borderId="17" xfId="1" applyNumberFormat="1" applyFont="1" applyFill="1" applyBorder="1" applyAlignment="1">
      <alignment horizontal="center" vertical="center"/>
    </xf>
    <xf numFmtId="0" fontId="79" fillId="0" borderId="18" xfId="1" applyNumberFormat="1" applyFont="1" applyFill="1" applyBorder="1" applyAlignment="1">
      <alignment horizontal="center" vertical="center"/>
    </xf>
    <xf numFmtId="0" fontId="79" fillId="0" borderId="20" xfId="1" applyFont="1" applyFill="1" applyBorder="1" applyAlignment="1">
      <alignment horizontal="center" vertical="center"/>
    </xf>
    <xf numFmtId="0" fontId="79" fillId="0" borderId="1" xfId="1" applyFont="1" applyFill="1" applyBorder="1" applyAlignment="1">
      <alignment horizontal="center" vertical="center"/>
    </xf>
    <xf numFmtId="0" fontId="79" fillId="0" borderId="21" xfId="1" applyFont="1" applyFill="1" applyBorder="1" applyAlignment="1">
      <alignment horizontal="center" vertical="center"/>
    </xf>
    <xf numFmtId="0" fontId="89" fillId="0" borderId="17" xfId="1" applyFont="1" applyFill="1" applyBorder="1" applyAlignment="1">
      <alignment horizontal="center" vertical="center"/>
    </xf>
    <xf numFmtId="0" fontId="89" fillId="0" borderId="16" xfId="1" applyFont="1" applyFill="1" applyBorder="1" applyAlignment="1">
      <alignment horizontal="center" vertical="center"/>
    </xf>
    <xf numFmtId="16" fontId="79" fillId="0" borderId="77" xfId="1" applyNumberFormat="1" applyFont="1" applyFill="1" applyBorder="1" applyAlignment="1">
      <alignment horizontal="center" vertical="center" wrapText="1"/>
    </xf>
    <xf numFmtId="16" fontId="79" fillId="0" borderId="78" xfId="1" applyNumberFormat="1" applyFont="1" applyFill="1" applyBorder="1" applyAlignment="1">
      <alignment horizontal="center" vertical="center" wrapText="1"/>
    </xf>
    <xf numFmtId="0" fontId="47" fillId="0" borderId="77" xfId="1" applyFont="1" applyFill="1" applyBorder="1" applyAlignment="1">
      <alignment horizontal="center" vertical="center"/>
    </xf>
    <xf numFmtId="0" fontId="47" fillId="0" borderId="78" xfId="1" applyFont="1" applyFill="1" applyBorder="1" applyAlignment="1">
      <alignment horizontal="center" vertical="center"/>
    </xf>
    <xf numFmtId="0" fontId="47" fillId="0" borderId="1" xfId="1" applyFont="1" applyFill="1" applyBorder="1" applyAlignment="1">
      <alignment vertical="center" wrapText="1"/>
    </xf>
    <xf numFmtId="0" fontId="47" fillId="0" borderId="2" xfId="1" applyFont="1" applyFill="1" applyBorder="1" applyAlignment="1">
      <alignment vertical="center" wrapText="1"/>
    </xf>
    <xf numFmtId="0" fontId="88" fillId="0" borderId="20" xfId="1" applyFont="1" applyFill="1" applyBorder="1" applyAlignment="1">
      <alignment horizontal="center" vertical="center"/>
    </xf>
    <xf numFmtId="0" fontId="88" fillId="0" borderId="2" xfId="1" applyFont="1" applyFill="1" applyBorder="1" applyAlignment="1">
      <alignment horizontal="center" vertical="center"/>
    </xf>
    <xf numFmtId="0" fontId="88" fillId="0" borderId="21" xfId="1" applyFont="1" applyFill="1" applyBorder="1" applyAlignment="1">
      <alignment horizontal="center" vertical="center"/>
    </xf>
    <xf numFmtId="0" fontId="43" fillId="0" borderId="1" xfId="1" applyFont="1" applyFill="1" applyBorder="1" applyAlignment="1">
      <alignment horizontal="center" vertical="center"/>
    </xf>
    <xf numFmtId="0" fontId="43" fillId="0" borderId="21" xfId="1" applyFont="1" applyFill="1" applyBorder="1" applyAlignment="1">
      <alignment horizontal="center" vertical="center"/>
    </xf>
    <xf numFmtId="0" fontId="43" fillId="0" borderId="20" xfId="1" applyFont="1" applyFill="1" applyBorder="1" applyAlignment="1">
      <alignment horizontal="center" vertical="center"/>
    </xf>
    <xf numFmtId="0" fontId="82" fillId="0" borderId="6" xfId="1" applyFont="1" applyFill="1" applyBorder="1" applyAlignment="1">
      <alignment horizontal="center" vertical="center"/>
    </xf>
    <xf numFmtId="0" fontId="82" fillId="0" borderId="18" xfId="1" applyFont="1" applyFill="1" applyBorder="1" applyAlignment="1">
      <alignment horizontal="center" vertical="center"/>
    </xf>
    <xf numFmtId="0" fontId="87" fillId="0" borderId="17" xfId="1" applyNumberFormat="1" applyFont="1" applyFill="1" applyBorder="1" applyAlignment="1">
      <alignment horizontal="center"/>
    </xf>
    <xf numFmtId="0" fontId="87" fillId="0" borderId="18" xfId="1" applyNumberFormat="1" applyFont="1" applyFill="1" applyBorder="1" applyAlignment="1">
      <alignment horizontal="center"/>
    </xf>
    <xf numFmtId="0" fontId="47" fillId="0" borderId="36" xfId="1" applyFont="1" applyFill="1" applyBorder="1" applyAlignment="1">
      <alignment horizontal="center" vertical="center"/>
    </xf>
    <xf numFmtId="0" fontId="47" fillId="0" borderId="0" xfId="1" applyFont="1" applyFill="1" applyBorder="1" applyAlignment="1">
      <alignment horizontal="center" vertical="center"/>
    </xf>
    <xf numFmtId="0" fontId="47" fillId="0" borderId="37" xfId="1" applyFont="1" applyFill="1" applyBorder="1" applyAlignment="1">
      <alignment horizontal="center" vertical="center"/>
    </xf>
    <xf numFmtId="0" fontId="47" fillId="0" borderId="51" xfId="1" applyFont="1" applyFill="1" applyBorder="1" applyAlignment="1">
      <alignment horizontal="center" vertical="center"/>
    </xf>
    <xf numFmtId="0" fontId="47" fillId="0" borderId="52" xfId="1" applyFont="1" applyFill="1" applyBorder="1" applyAlignment="1">
      <alignment horizontal="center" vertical="center"/>
    </xf>
    <xf numFmtId="0" fontId="47" fillId="0" borderId="53" xfId="1" applyFont="1" applyFill="1" applyBorder="1" applyAlignment="1">
      <alignment horizontal="center" vertical="center"/>
    </xf>
    <xf numFmtId="0" fontId="43" fillId="0" borderId="47" xfId="1" applyFont="1" applyFill="1" applyBorder="1" applyAlignment="1">
      <alignment horizontal="left" vertical="center" wrapText="1"/>
    </xf>
    <xf numFmtId="0" fontId="43" fillId="0" borderId="48" xfId="1" applyFont="1" applyFill="1" applyBorder="1" applyAlignment="1">
      <alignment horizontal="left" vertical="center" wrapText="1"/>
    </xf>
    <xf numFmtId="0" fontId="43" fillId="0" borderId="49" xfId="1" applyFont="1" applyFill="1" applyBorder="1" applyAlignment="1">
      <alignment horizontal="left" vertical="center" wrapText="1"/>
    </xf>
    <xf numFmtId="0" fontId="43" fillId="0" borderId="48" xfId="1" applyFont="1" applyFill="1" applyBorder="1" applyAlignment="1">
      <alignment horizontal="center" vertical="center"/>
    </xf>
    <xf numFmtId="0" fontId="87" fillId="0" borderId="15" xfId="1" applyFont="1" applyFill="1" applyBorder="1" applyAlignment="1">
      <alignment horizontal="center" vertical="center" wrapText="1"/>
    </xf>
    <xf numFmtId="0" fontId="87" fillId="0" borderId="6" xfId="1" applyFont="1" applyFill="1" applyBorder="1" applyAlignment="1">
      <alignment horizontal="center" vertical="center" wrapText="1"/>
    </xf>
    <xf numFmtId="0" fontId="87" fillId="0" borderId="18" xfId="1" applyFont="1" applyFill="1" applyBorder="1" applyAlignment="1">
      <alignment horizontal="center" vertical="center" wrapText="1"/>
    </xf>
    <xf numFmtId="0" fontId="82" fillId="0" borderId="6" xfId="1" applyFont="1" applyFill="1" applyBorder="1" applyAlignment="1">
      <alignment vertical="center" wrapText="1"/>
    </xf>
    <xf numFmtId="0" fontId="82" fillId="0" borderId="16" xfId="1" applyFont="1" applyFill="1" applyBorder="1" applyAlignment="1">
      <alignment vertical="center" wrapText="1"/>
    </xf>
    <xf numFmtId="0" fontId="87" fillId="0" borderId="31" xfId="1" applyFont="1" applyFill="1" applyBorder="1" applyAlignment="1">
      <alignment horizontal="center" vertical="center"/>
    </xf>
    <xf numFmtId="0" fontId="87" fillId="0" borderId="30" xfId="1" applyFont="1" applyFill="1" applyBorder="1" applyAlignment="1">
      <alignment horizontal="center" vertical="center"/>
    </xf>
    <xf numFmtId="0" fontId="87" fillId="0" borderId="32" xfId="1" applyFont="1" applyFill="1" applyBorder="1" applyAlignment="1">
      <alignment horizontal="center" vertical="center"/>
    </xf>
    <xf numFmtId="0" fontId="82" fillId="0" borderId="31" xfId="1" applyFont="1" applyFill="1" applyBorder="1" applyAlignment="1">
      <alignment horizontal="center" vertical="center"/>
    </xf>
    <xf numFmtId="0" fontId="82" fillId="0" borderId="32" xfId="1" applyFont="1" applyFill="1" applyBorder="1" applyAlignment="1">
      <alignment horizontal="center" vertical="center"/>
    </xf>
    <xf numFmtId="0" fontId="82" fillId="0" borderId="15" xfId="1" applyFont="1" applyFill="1" applyBorder="1" applyAlignment="1">
      <alignment horizontal="center" vertical="center"/>
    </xf>
    <xf numFmtId="0" fontId="44" fillId="0" borderId="12" xfId="1" applyFont="1" applyFill="1" applyBorder="1" applyAlignment="1">
      <alignment horizontal="center" vertical="center" wrapText="1"/>
    </xf>
    <xf numFmtId="0" fontId="44" fillId="0" borderId="8" xfId="1" applyFont="1" applyFill="1" applyBorder="1" applyAlignment="1">
      <alignment horizontal="center" vertical="center" wrapText="1"/>
    </xf>
    <xf numFmtId="0" fontId="44" fillId="0" borderId="13" xfId="1" applyFont="1" applyFill="1" applyBorder="1" applyAlignment="1">
      <alignment horizontal="center" vertical="center" wrapText="1"/>
    </xf>
    <xf numFmtId="0" fontId="42" fillId="0" borderId="11" xfId="1" applyFont="1" applyFill="1" applyBorder="1" applyAlignment="1">
      <alignment horizontal="left" vertical="center" wrapText="1"/>
    </xf>
    <xf numFmtId="0" fontId="42" fillId="0" borderId="8" xfId="1" applyFont="1" applyFill="1" applyBorder="1" applyAlignment="1">
      <alignment horizontal="left" vertical="center" wrapText="1"/>
    </xf>
    <xf numFmtId="0" fontId="42" fillId="0" borderId="9" xfId="1" applyFont="1" applyFill="1" applyBorder="1" applyAlignment="1">
      <alignment horizontal="left" vertical="center" wrapText="1"/>
    </xf>
    <xf numFmtId="0" fontId="43" fillId="0" borderId="12" xfId="1" applyFont="1" applyFill="1" applyBorder="1" applyAlignment="1">
      <alignment horizontal="center" vertical="center"/>
    </xf>
    <xf numFmtId="0" fontId="43" fillId="0" borderId="13" xfId="1" applyFont="1" applyFill="1" applyBorder="1" applyAlignment="1">
      <alignment horizontal="center" vertical="center"/>
    </xf>
    <xf numFmtId="0" fontId="42" fillId="0" borderId="9" xfId="1" applyFont="1" applyFill="1" applyBorder="1" applyAlignment="1">
      <alignment horizontal="center" vertical="center"/>
    </xf>
    <xf numFmtId="0" fontId="43" fillId="0" borderId="23" xfId="1" applyFont="1" applyFill="1" applyBorder="1" applyAlignment="1">
      <alignment horizontal="left" vertical="center" wrapText="1"/>
    </xf>
    <xf numFmtId="0" fontId="43" fillId="0" borderId="5" xfId="1" applyFont="1" applyFill="1" applyBorder="1" applyAlignment="1">
      <alignment horizontal="left" vertical="center" wrapText="1"/>
    </xf>
    <xf numFmtId="0" fontId="43" fillId="0" borderId="24" xfId="1" applyFont="1" applyFill="1" applyBorder="1" applyAlignment="1">
      <alignment horizontal="left" vertical="center" wrapText="1"/>
    </xf>
    <xf numFmtId="0" fontId="43" fillId="0" borderId="25" xfId="1" applyFont="1" applyFill="1" applyBorder="1" applyAlignment="1">
      <alignment horizontal="center" vertical="center"/>
    </xf>
    <xf numFmtId="0" fontId="43" fillId="0" borderId="26" xfId="1" applyFont="1" applyFill="1" applyBorder="1" applyAlignment="1">
      <alignment horizontal="center" vertical="center"/>
    </xf>
    <xf numFmtId="0" fontId="43" fillId="0" borderId="6" xfId="1" applyFont="1" applyFill="1" applyBorder="1" applyAlignment="1">
      <alignment horizontal="center" vertical="center"/>
    </xf>
    <xf numFmtId="0" fontId="43" fillId="0" borderId="18" xfId="1" applyFont="1" applyFill="1" applyBorder="1" applyAlignment="1">
      <alignment horizontal="center" vertical="center"/>
    </xf>
    <xf numFmtId="0" fontId="43" fillId="0" borderId="17" xfId="1" applyFont="1" applyFill="1" applyBorder="1" applyAlignment="1">
      <alignment horizontal="center" vertical="center"/>
    </xf>
    <xf numFmtId="0" fontId="44" fillId="0" borderId="36" xfId="1" applyFont="1" applyFill="1" applyBorder="1" applyAlignment="1">
      <alignment horizontal="center" vertical="center"/>
    </xf>
    <xf numFmtId="0" fontId="44" fillId="0" borderId="0" xfId="1" applyFont="1" applyFill="1" applyBorder="1" applyAlignment="1">
      <alignment horizontal="center" vertical="center"/>
    </xf>
    <xf numFmtId="0" fontId="44" fillId="0" borderId="37" xfId="1" applyFont="1" applyFill="1" applyBorder="1" applyAlignment="1">
      <alignment horizontal="center" vertical="center"/>
    </xf>
    <xf numFmtId="0" fontId="43" fillId="0" borderId="15" xfId="1" applyFont="1" applyFill="1" applyBorder="1" applyAlignment="1">
      <alignment horizontal="left" vertical="center" wrapText="1"/>
    </xf>
    <xf numFmtId="0" fontId="43" fillId="0" borderId="6" xfId="1" applyFont="1" applyFill="1" applyBorder="1" applyAlignment="1">
      <alignment horizontal="left" vertical="center" wrapText="1"/>
    </xf>
    <xf numFmtId="0" fontId="43" fillId="0" borderId="16" xfId="1" applyFont="1" applyFill="1" applyBorder="1" applyAlignment="1">
      <alignment horizontal="left" vertical="center" wrapText="1"/>
    </xf>
    <xf numFmtId="0" fontId="43" fillId="0" borderId="5" xfId="1" applyFont="1" applyFill="1" applyBorder="1" applyAlignment="1">
      <alignment horizontal="center" vertical="center"/>
    </xf>
    <xf numFmtId="0" fontId="42" fillId="0" borderId="70" xfId="1" applyFont="1" applyFill="1" applyBorder="1" applyAlignment="1">
      <alignment horizontal="center" vertical="center"/>
    </xf>
    <xf numFmtId="0" fontId="42" fillId="0" borderId="71" xfId="1" applyFont="1" applyFill="1" applyBorder="1" applyAlignment="1">
      <alignment horizontal="center" vertical="center"/>
    </xf>
    <xf numFmtId="0" fontId="47" fillId="0" borderId="12" xfId="1" applyFont="1" applyFill="1" applyBorder="1" applyAlignment="1">
      <alignment horizontal="center" vertical="center"/>
    </xf>
    <xf numFmtId="0" fontId="47" fillId="0" borderId="8" xfId="1" applyFont="1" applyFill="1" applyBorder="1" applyAlignment="1">
      <alignment horizontal="center" vertical="center"/>
    </xf>
    <xf numFmtId="0" fontId="47" fillId="0" borderId="13" xfId="1" applyFont="1" applyFill="1" applyBorder="1" applyAlignment="1">
      <alignment horizontal="center" vertical="center"/>
    </xf>
    <xf numFmtId="0" fontId="43" fillId="0" borderId="62" xfId="1" applyFont="1" applyFill="1" applyBorder="1" applyAlignment="1">
      <alignment horizontal="center" vertical="center"/>
    </xf>
    <xf numFmtId="0" fontId="43" fillId="0" borderId="65" xfId="1" applyFont="1" applyFill="1" applyBorder="1" applyAlignment="1">
      <alignment horizontal="center" vertical="center"/>
    </xf>
    <xf numFmtId="0" fontId="47" fillId="0" borderId="25" xfId="1" applyFont="1" applyFill="1" applyBorder="1" applyAlignment="1">
      <alignment horizontal="center" vertical="center"/>
    </xf>
    <xf numFmtId="0" fontId="47" fillId="0" borderId="5" xfId="1" applyFont="1" applyFill="1" applyBorder="1" applyAlignment="1">
      <alignment horizontal="center" vertical="center"/>
    </xf>
    <xf numFmtId="0" fontId="47" fillId="0" borderId="26" xfId="1" applyFont="1" applyFill="1" applyBorder="1" applyAlignment="1">
      <alignment horizontal="center" vertical="center"/>
    </xf>
    <xf numFmtId="0" fontId="43" fillId="0" borderId="23" xfId="1" applyFont="1" applyFill="1" applyBorder="1" applyAlignment="1">
      <alignment horizontal="left" vertical="center"/>
    </xf>
    <xf numFmtId="0" fontId="43" fillId="0" borderId="5" xfId="1" applyFont="1" applyFill="1" applyBorder="1" applyAlignment="1">
      <alignment horizontal="left" vertical="center"/>
    </xf>
    <xf numFmtId="0" fontId="43" fillId="0" borderId="24" xfId="1" applyFont="1" applyFill="1" applyBorder="1" applyAlignment="1">
      <alignment horizontal="left" vertical="center"/>
    </xf>
    <xf numFmtId="0" fontId="47" fillId="0" borderId="64" xfId="1" applyFont="1" applyFill="1" applyBorder="1" applyAlignment="1">
      <alignment horizontal="center" vertical="center"/>
    </xf>
    <xf numFmtId="0" fontId="47" fillId="0" borderId="62" xfId="1" applyFont="1" applyFill="1" applyBorder="1" applyAlignment="1">
      <alignment horizontal="center" vertical="center"/>
    </xf>
    <xf numFmtId="0" fontId="43" fillId="0" borderId="45" xfId="1" applyFont="1" applyFill="1" applyBorder="1" applyAlignment="1">
      <alignment horizontal="center" vertical="center" wrapText="1"/>
    </xf>
    <xf numFmtId="0" fontId="43" fillId="0" borderId="56" xfId="1" applyFont="1" applyFill="1" applyBorder="1" applyAlignment="1">
      <alignment horizontal="center" vertical="center" wrapText="1"/>
    </xf>
    <xf numFmtId="0" fontId="43" fillId="0" borderId="57" xfId="1" applyFont="1" applyFill="1" applyBorder="1" applyAlignment="1">
      <alignment horizontal="center" vertical="center" wrapText="1"/>
    </xf>
    <xf numFmtId="0" fontId="43" fillId="0" borderId="33" xfId="1" applyFont="1" applyFill="1" applyBorder="1" applyAlignment="1">
      <alignment horizontal="center" vertical="center" textRotation="90"/>
    </xf>
    <xf numFmtId="0" fontId="43" fillId="0" borderId="35" xfId="1" applyFont="1" applyFill="1" applyBorder="1" applyAlignment="1">
      <alignment horizontal="center" vertical="center" textRotation="90"/>
    </xf>
    <xf numFmtId="0" fontId="43" fillId="0" borderId="51" xfId="1" applyFont="1" applyFill="1" applyBorder="1" applyAlignment="1">
      <alignment horizontal="center" vertical="center" textRotation="90"/>
    </xf>
    <xf numFmtId="0" fontId="43" fillId="0" borderId="53" xfId="1" applyFont="1" applyFill="1" applyBorder="1" applyAlignment="1">
      <alignment horizontal="center" vertical="center" textRotation="90"/>
    </xf>
    <xf numFmtId="0" fontId="42" fillId="0" borderId="67" xfId="1" applyFont="1" applyFill="1" applyBorder="1" applyAlignment="1">
      <alignment horizontal="center" vertical="center" textRotation="90"/>
    </xf>
    <xf numFmtId="0" fontId="42" fillId="0" borderId="69" xfId="1" applyFont="1" applyFill="1" applyBorder="1" applyAlignment="1">
      <alignment horizontal="center" vertical="center" textRotation="90"/>
    </xf>
    <xf numFmtId="0" fontId="42" fillId="0" borderId="36" xfId="1" applyFont="1" applyFill="1" applyBorder="1" applyAlignment="1">
      <alignment horizontal="center" vertical="center" textRotation="90"/>
    </xf>
    <xf numFmtId="0" fontId="42" fillId="0" borderId="37" xfId="1" applyFont="1" applyFill="1" applyBorder="1" applyAlignment="1">
      <alignment horizontal="center" vertical="center" textRotation="90"/>
    </xf>
    <xf numFmtId="0" fontId="42" fillId="0" borderId="51" xfId="1" applyFont="1" applyFill="1" applyBorder="1" applyAlignment="1">
      <alignment horizontal="center" vertical="center" textRotation="90"/>
    </xf>
    <xf numFmtId="0" fontId="42" fillId="0" borderId="53" xfId="1" applyFont="1" applyFill="1" applyBorder="1" applyAlignment="1">
      <alignment horizontal="center" vertical="center" textRotation="90"/>
    </xf>
    <xf numFmtId="0" fontId="44" fillId="0" borderId="67" xfId="1" applyFont="1" applyFill="1" applyBorder="1" applyAlignment="1">
      <alignment horizontal="center" vertical="center" textRotation="90"/>
    </xf>
    <xf numFmtId="0" fontId="44" fillId="0" borderId="68" xfId="1" applyFont="1" applyFill="1" applyBorder="1" applyAlignment="1">
      <alignment horizontal="center" vertical="center" textRotation="90"/>
    </xf>
    <xf numFmtId="0" fontId="44" fillId="0" borderId="69" xfId="1" applyFont="1" applyFill="1" applyBorder="1" applyAlignment="1">
      <alignment horizontal="center" vertical="center" textRotation="90"/>
    </xf>
    <xf numFmtId="0" fontId="44" fillId="0" borderId="36" xfId="1" applyFont="1" applyFill="1" applyBorder="1" applyAlignment="1">
      <alignment horizontal="center" vertical="center" textRotation="90"/>
    </xf>
    <xf numFmtId="0" fontId="44" fillId="0" borderId="0" xfId="1" applyFont="1" applyFill="1" applyBorder="1" applyAlignment="1">
      <alignment horizontal="center" vertical="center" textRotation="90"/>
    </xf>
    <xf numFmtId="0" fontId="44" fillId="0" borderId="37" xfId="1" applyFont="1" applyFill="1" applyBorder="1" applyAlignment="1">
      <alignment horizontal="center" vertical="center" textRotation="90"/>
    </xf>
    <xf numFmtId="0" fontId="44" fillId="0" borderId="51" xfId="1" applyFont="1" applyFill="1" applyBorder="1" applyAlignment="1">
      <alignment horizontal="center" vertical="center" textRotation="90"/>
    </xf>
    <xf numFmtId="0" fontId="44" fillId="0" borderId="52" xfId="1" applyFont="1" applyFill="1" applyBorder="1" applyAlignment="1">
      <alignment horizontal="center" vertical="center" textRotation="90"/>
    </xf>
    <xf numFmtId="0" fontId="44" fillId="0" borderId="53" xfId="1" applyFont="1" applyFill="1" applyBorder="1" applyAlignment="1">
      <alignment horizontal="center" vertical="center" textRotation="90"/>
    </xf>
    <xf numFmtId="0" fontId="43" fillId="0" borderId="36" xfId="1" applyFont="1" applyFill="1" applyBorder="1" applyAlignment="1">
      <alignment horizontal="center" vertical="center" textRotation="90"/>
    </xf>
    <xf numFmtId="0" fontId="43" fillId="0" borderId="37" xfId="1" applyFont="1" applyFill="1" applyBorder="1" applyAlignment="1">
      <alignment horizontal="center" vertical="center" textRotation="90"/>
    </xf>
    <xf numFmtId="0" fontId="43" fillId="0" borderId="45" xfId="1" applyFont="1" applyFill="1" applyBorder="1" applyAlignment="1">
      <alignment horizontal="center" vertical="center"/>
    </xf>
    <xf numFmtId="0" fontId="43" fillId="0" borderId="56" xfId="1" applyFont="1" applyFill="1" applyBorder="1" applyAlignment="1">
      <alignment horizontal="center" vertical="center"/>
    </xf>
    <xf numFmtId="0" fontId="43" fillId="0" borderId="57" xfId="1" applyFont="1" applyFill="1" applyBorder="1" applyAlignment="1">
      <alignment horizontal="center" vertical="center"/>
    </xf>
    <xf numFmtId="49" fontId="42" fillId="0" borderId="22" xfId="1" applyNumberFormat="1" applyFont="1" applyFill="1" applyBorder="1" applyAlignment="1">
      <alignment horizontal="center" vertical="center" wrapText="1"/>
    </xf>
    <xf numFmtId="49" fontId="42" fillId="0" borderId="58" xfId="1" applyNumberFormat="1" applyFont="1" applyFill="1" applyBorder="1" applyAlignment="1">
      <alignment horizontal="center" vertical="center" wrapText="1"/>
    </xf>
    <xf numFmtId="49" fontId="42" fillId="0" borderId="60" xfId="1" applyNumberFormat="1" applyFont="1" applyFill="1" applyBorder="1" applyAlignment="1">
      <alignment horizontal="center" vertical="center" wrapText="1"/>
    </xf>
    <xf numFmtId="0" fontId="42" fillId="0" borderId="67" xfId="1" applyFont="1" applyFill="1" applyBorder="1" applyAlignment="1">
      <alignment horizontal="center" vertical="center" wrapText="1"/>
    </xf>
    <xf numFmtId="0" fontId="42" fillId="0" borderId="68" xfId="1" applyFont="1" applyFill="1" applyBorder="1" applyAlignment="1">
      <alignment horizontal="center" vertical="center" wrapText="1"/>
    </xf>
    <xf numFmtId="0" fontId="42" fillId="0" borderId="69" xfId="1" applyFont="1" applyFill="1" applyBorder="1" applyAlignment="1">
      <alignment horizontal="center" vertical="center" wrapText="1"/>
    </xf>
    <xf numFmtId="0" fontId="42" fillId="0" borderId="36" xfId="1" applyFont="1" applyFill="1" applyBorder="1" applyAlignment="1">
      <alignment horizontal="center" vertical="center" wrapText="1"/>
    </xf>
    <xf numFmtId="0" fontId="42" fillId="0" borderId="0" xfId="1" applyFont="1" applyFill="1" applyBorder="1" applyAlignment="1">
      <alignment horizontal="center" vertical="center" wrapText="1"/>
    </xf>
    <xf numFmtId="0" fontId="42" fillId="0" borderId="37" xfId="1" applyFont="1" applyFill="1" applyBorder="1" applyAlignment="1">
      <alignment horizontal="center" vertical="center" wrapText="1"/>
    </xf>
    <xf numFmtId="0" fontId="42" fillId="0" borderId="51" xfId="1" applyFont="1" applyFill="1" applyBorder="1" applyAlignment="1">
      <alignment horizontal="center" vertical="center" wrapText="1"/>
    </xf>
    <xf numFmtId="0" fontId="42" fillId="0" borderId="52" xfId="1" applyFont="1" applyFill="1" applyBorder="1" applyAlignment="1">
      <alignment horizontal="center" vertical="center" wrapText="1"/>
    </xf>
    <xf numFmtId="0" fontId="42" fillId="0" borderId="53" xfId="1" applyFont="1" applyFill="1" applyBorder="1" applyAlignment="1">
      <alignment horizontal="center" vertical="center" wrapText="1"/>
    </xf>
    <xf numFmtId="0" fontId="43" fillId="0" borderId="67" xfId="1" applyFont="1" applyFill="1" applyBorder="1" applyAlignment="1">
      <alignment horizontal="center" vertical="center" textRotation="90"/>
    </xf>
    <xf numFmtId="0" fontId="43" fillId="0" borderId="69" xfId="1" applyFont="1" applyFill="1" applyBorder="1" applyAlignment="1">
      <alignment horizontal="center" vertical="center" textRotation="90"/>
    </xf>
    <xf numFmtId="0" fontId="42" fillId="0" borderId="42" xfId="1" applyFont="1" applyFill="1" applyBorder="1" applyAlignment="1">
      <alignment horizontal="center" vertical="center"/>
    </xf>
    <xf numFmtId="0" fontId="42" fillId="0" borderId="43" xfId="1" applyFont="1" applyFill="1" applyBorder="1" applyAlignment="1">
      <alignment horizontal="center" vertical="center"/>
    </xf>
    <xf numFmtId="0" fontId="42" fillId="0" borderId="44" xfId="1" applyFont="1" applyFill="1" applyBorder="1" applyAlignment="1">
      <alignment horizontal="center" vertical="center"/>
    </xf>
    <xf numFmtId="0" fontId="43" fillId="0" borderId="30" xfId="1" applyFont="1" applyFill="1" applyBorder="1" applyAlignment="1">
      <alignment horizontal="center" vertical="center"/>
    </xf>
    <xf numFmtId="0" fontId="43" fillId="0" borderId="28" xfId="1" applyFont="1" applyFill="1" applyBorder="1" applyAlignment="1">
      <alignment horizontal="center" vertical="center"/>
    </xf>
    <xf numFmtId="0" fontId="43" fillId="0" borderId="41" xfId="1" applyFont="1" applyFill="1" applyBorder="1" applyAlignment="1">
      <alignment horizontal="center" vertical="center"/>
    </xf>
    <xf numFmtId="0" fontId="43" fillId="0" borderId="39" xfId="1" applyFont="1" applyFill="1" applyBorder="1" applyAlignment="1">
      <alignment horizontal="center" vertical="center"/>
    </xf>
    <xf numFmtId="0" fontId="47" fillId="0" borderId="33" xfId="1" applyFont="1" applyFill="1" applyBorder="1" applyAlignment="1">
      <alignment horizontal="center" vertical="center"/>
    </xf>
    <xf numFmtId="0" fontId="47" fillId="0" borderId="34" xfId="1" applyFont="1" applyFill="1" applyBorder="1" applyAlignment="1">
      <alignment horizontal="center" vertical="center"/>
    </xf>
    <xf numFmtId="0" fontId="47" fillId="0" borderId="35" xfId="1" applyFont="1" applyFill="1" applyBorder="1" applyAlignment="1">
      <alignment horizontal="center" vertical="center"/>
    </xf>
    <xf numFmtId="0" fontId="47" fillId="0" borderId="54" xfId="1" applyFont="1" applyFill="1" applyBorder="1" applyAlignment="1">
      <alignment horizontal="center" vertical="center"/>
    </xf>
    <xf numFmtId="0" fontId="47" fillId="0" borderId="10" xfId="1" applyFont="1" applyFill="1" applyBorder="1" applyAlignment="1">
      <alignment horizontal="center" vertical="center"/>
    </xf>
    <xf numFmtId="0" fontId="47" fillId="0" borderId="55" xfId="1" applyFont="1" applyFill="1" applyBorder="1" applyAlignment="1">
      <alignment horizontal="center" vertical="center"/>
    </xf>
    <xf numFmtId="0" fontId="43" fillId="0" borderId="39" xfId="1" applyFont="1" applyFill="1" applyBorder="1" applyAlignment="1">
      <alignment horizontal="left" vertical="center" wrapText="1"/>
    </xf>
    <xf numFmtId="0" fontId="43" fillId="0" borderId="40" xfId="1" applyFont="1" applyFill="1" applyBorder="1" applyAlignment="1">
      <alignment horizontal="left" vertical="center" wrapText="1"/>
    </xf>
    <xf numFmtId="0" fontId="43" fillId="0" borderId="41" xfId="1" applyFont="1" applyFill="1" applyBorder="1" applyAlignment="1">
      <alignment horizontal="left" vertical="center" wrapText="1"/>
    </xf>
    <xf numFmtId="0" fontId="43" fillId="0" borderId="42" xfId="1" applyFont="1" applyFill="1" applyBorder="1" applyAlignment="1">
      <alignment horizontal="left" vertical="center" wrapText="1"/>
    </xf>
    <xf numFmtId="0" fontId="43" fillId="0" borderId="43" xfId="1" applyFont="1" applyFill="1" applyBorder="1" applyAlignment="1">
      <alignment horizontal="left" vertical="center" wrapText="1"/>
    </xf>
    <xf numFmtId="0" fontId="43" fillId="0" borderId="44" xfId="1" applyFont="1" applyFill="1" applyBorder="1" applyAlignment="1">
      <alignment horizontal="left" vertical="center" wrapText="1"/>
    </xf>
    <xf numFmtId="49" fontId="43" fillId="0" borderId="19" xfId="1" applyNumberFormat="1" applyFont="1" applyFill="1" applyBorder="1" applyAlignment="1">
      <alignment horizontal="center" vertical="center"/>
    </xf>
    <xf numFmtId="49" fontId="47" fillId="0" borderId="22" xfId="1" applyNumberFormat="1" applyFont="1" applyFill="1" applyBorder="1" applyAlignment="1">
      <alignment horizontal="center" vertical="center"/>
    </xf>
    <xf numFmtId="49" fontId="47" fillId="0" borderId="58" xfId="1" applyNumberFormat="1" applyFont="1" applyFill="1" applyBorder="1" applyAlignment="1">
      <alignment horizontal="center" vertical="center"/>
    </xf>
    <xf numFmtId="0" fontId="47" fillId="0" borderId="4" xfId="1" applyFont="1" applyFill="1" applyBorder="1" applyAlignment="1">
      <alignment horizontal="left" vertical="center"/>
    </xf>
    <xf numFmtId="0" fontId="47" fillId="0" borderId="1" xfId="1" applyFont="1" applyFill="1" applyBorder="1" applyAlignment="1">
      <alignment horizontal="left" vertical="center"/>
    </xf>
    <xf numFmtId="0" fontId="47" fillId="0" borderId="2" xfId="1" applyFont="1" applyFill="1" applyBorder="1" applyAlignment="1">
      <alignment horizontal="left" vertical="center"/>
    </xf>
    <xf numFmtId="0" fontId="47" fillId="0" borderId="15" xfId="1" applyFont="1" applyFill="1" applyBorder="1" applyAlignment="1">
      <alignment horizontal="left" vertical="center"/>
    </xf>
    <xf numFmtId="0" fontId="47" fillId="0" borderId="6" xfId="1" applyFont="1" applyFill="1" applyBorder="1" applyAlignment="1">
      <alignment horizontal="left" vertical="center"/>
    </xf>
    <xf numFmtId="0" fontId="47" fillId="0" borderId="16" xfId="1" applyFont="1" applyFill="1" applyBorder="1" applyAlignment="1">
      <alignment horizontal="left" vertical="center"/>
    </xf>
    <xf numFmtId="0" fontId="47" fillId="0" borderId="23" xfId="1" applyFont="1" applyFill="1" applyBorder="1" applyAlignment="1">
      <alignment horizontal="left" vertical="center" wrapText="1"/>
    </xf>
    <xf numFmtId="0" fontId="47" fillId="0" borderId="5" xfId="1" applyFont="1" applyFill="1" applyBorder="1" applyAlignment="1">
      <alignment horizontal="left" vertical="center" wrapText="1"/>
    </xf>
    <xf numFmtId="0" fontId="47" fillId="0" borderId="24" xfId="1" applyFont="1" applyFill="1" applyBorder="1" applyAlignment="1">
      <alignment horizontal="left" vertical="center" wrapText="1"/>
    </xf>
    <xf numFmtId="0" fontId="43" fillId="0" borderId="4" xfId="1" applyFont="1" applyFill="1" applyBorder="1" applyAlignment="1">
      <alignment horizontal="left" vertical="center"/>
    </xf>
    <xf numFmtId="0" fontId="43" fillId="0" borderId="1" xfId="1" applyFont="1" applyFill="1" applyBorder="1" applyAlignment="1">
      <alignment horizontal="left" vertical="center"/>
    </xf>
    <xf numFmtId="0" fontId="43" fillId="0" borderId="2" xfId="1" applyFont="1" applyFill="1" applyBorder="1" applyAlignment="1">
      <alignment horizontal="left" vertical="center"/>
    </xf>
    <xf numFmtId="49" fontId="43" fillId="0" borderId="22" xfId="1" applyNumberFormat="1" applyFont="1" applyFill="1" applyBorder="1" applyAlignment="1">
      <alignment horizontal="center" vertical="center"/>
    </xf>
    <xf numFmtId="49" fontId="43" fillId="0" borderId="14" xfId="1" applyNumberFormat="1" applyFont="1" applyFill="1" applyBorder="1" applyAlignment="1">
      <alignment horizontal="center" vertical="center"/>
    </xf>
    <xf numFmtId="0" fontId="43" fillId="0" borderId="64" xfId="1" applyFont="1" applyFill="1" applyBorder="1" applyAlignment="1">
      <alignment horizontal="center" vertical="center"/>
    </xf>
    <xf numFmtId="0" fontId="43" fillId="0" borderId="61" xfId="1" applyFont="1" applyFill="1" applyBorder="1" applyAlignment="1">
      <alignment horizontal="left" vertical="center"/>
    </xf>
    <xf numFmtId="0" fontId="43" fillId="0" borderId="62" xfId="1" applyFont="1" applyFill="1" applyBorder="1" applyAlignment="1">
      <alignment horizontal="left" vertical="center"/>
    </xf>
    <xf numFmtId="0" fontId="43" fillId="0" borderId="63" xfId="1" applyFont="1" applyFill="1" applyBorder="1" applyAlignment="1">
      <alignment horizontal="left" vertical="center"/>
    </xf>
    <xf numFmtId="0" fontId="44" fillId="0" borderId="33" xfId="1" applyFont="1" applyFill="1" applyBorder="1" applyAlignment="1">
      <alignment horizontal="center" vertical="center" textRotation="90"/>
    </xf>
    <xf numFmtId="0" fontId="44" fillId="0" borderId="34" xfId="1" applyFont="1" applyFill="1" applyBorder="1" applyAlignment="1">
      <alignment horizontal="center" vertical="center" textRotation="90"/>
    </xf>
    <xf numFmtId="0" fontId="44" fillId="0" borderId="35" xfId="1" applyFont="1" applyFill="1" applyBorder="1" applyAlignment="1">
      <alignment horizontal="center" vertical="center" textRotation="90"/>
    </xf>
    <xf numFmtId="49" fontId="42" fillId="0" borderId="59" xfId="1" applyNumberFormat="1" applyFont="1" applyFill="1" applyBorder="1" applyAlignment="1">
      <alignment horizontal="center" vertical="center" wrapText="1"/>
    </xf>
    <xf numFmtId="0" fontId="42" fillId="0" borderId="33" xfId="1" applyFont="1" applyFill="1" applyBorder="1" applyAlignment="1">
      <alignment horizontal="center" vertical="center" wrapText="1"/>
    </xf>
    <xf numFmtId="0" fontId="42" fillId="0" borderId="34" xfId="1" applyFont="1" applyFill="1" applyBorder="1" applyAlignment="1">
      <alignment horizontal="center" vertical="center" wrapText="1"/>
    </xf>
    <xf numFmtId="0" fontId="42" fillId="0" borderId="35" xfId="1" applyFont="1" applyFill="1" applyBorder="1" applyAlignment="1">
      <alignment horizontal="center" vertical="center" wrapText="1"/>
    </xf>
    <xf numFmtId="0" fontId="42" fillId="0" borderId="45" xfId="1" applyFont="1" applyFill="1" applyBorder="1" applyAlignment="1">
      <alignment horizontal="center" vertical="center"/>
    </xf>
    <xf numFmtId="0" fontId="42" fillId="0" borderId="56" xfId="1" applyFont="1" applyFill="1" applyBorder="1" applyAlignment="1">
      <alignment horizontal="center" vertical="center"/>
    </xf>
    <xf numFmtId="0" fontId="42" fillId="0" borderId="57" xfId="1" applyFont="1" applyFill="1" applyBorder="1" applyAlignment="1">
      <alignment horizontal="center" vertical="center"/>
    </xf>
    <xf numFmtId="0" fontId="42" fillId="0" borderId="33" xfId="1" applyFont="1" applyFill="1" applyBorder="1" applyAlignment="1">
      <alignment horizontal="center" vertical="center" textRotation="90"/>
    </xf>
    <xf numFmtId="0" fontId="42" fillId="0" borderId="35" xfId="1" applyFont="1" applyFill="1" applyBorder="1" applyAlignment="1">
      <alignment horizontal="center" vertical="center" textRotation="90"/>
    </xf>
    <xf numFmtId="49" fontId="43" fillId="0" borderId="58" xfId="1" applyNumberFormat="1" applyFont="1" applyFill="1" applyBorder="1" applyAlignment="1">
      <alignment horizontal="center" vertical="center"/>
    </xf>
    <xf numFmtId="0" fontId="47" fillId="0" borderId="4" xfId="1" applyFont="1" applyFill="1" applyBorder="1" applyAlignment="1">
      <alignment horizontal="left" vertical="center" wrapText="1"/>
    </xf>
    <xf numFmtId="0" fontId="47" fillId="0" borderId="1" xfId="1" applyFont="1" applyFill="1" applyBorder="1" applyAlignment="1">
      <alignment horizontal="left" vertical="center" wrapText="1"/>
    </xf>
    <xf numFmtId="0" fontId="47" fillId="0" borderId="2" xfId="1" applyFont="1" applyFill="1" applyBorder="1" applyAlignment="1">
      <alignment horizontal="left" vertical="center" wrapText="1"/>
    </xf>
    <xf numFmtId="0" fontId="47" fillId="0" borderId="48" xfId="1" applyFont="1" applyFill="1" applyBorder="1" applyAlignment="1">
      <alignment horizontal="center" vertical="center"/>
    </xf>
    <xf numFmtId="0" fontId="47" fillId="0" borderId="49" xfId="1" applyFont="1" applyFill="1" applyBorder="1" applyAlignment="1">
      <alignment horizontal="center" vertical="center"/>
    </xf>
    <xf numFmtId="0" fontId="47" fillId="0" borderId="50" xfId="1" applyFont="1" applyFill="1" applyBorder="1" applyAlignment="1">
      <alignment horizontal="center" vertical="center"/>
    </xf>
    <xf numFmtId="0" fontId="47" fillId="0" borderId="36" xfId="1" applyFont="1" applyFill="1" applyBorder="1" applyAlignment="1">
      <alignment horizontal="center" vertical="center" wrapText="1"/>
    </xf>
    <xf numFmtId="0" fontId="47" fillId="0" borderId="0" xfId="1" applyFont="1" applyFill="1" applyBorder="1" applyAlignment="1">
      <alignment horizontal="center" vertical="center" wrapText="1"/>
    </xf>
    <xf numFmtId="0" fontId="47" fillId="0" borderId="37" xfId="1" applyFont="1" applyFill="1" applyBorder="1" applyAlignment="1">
      <alignment horizontal="center" vertical="center" wrapText="1"/>
    </xf>
    <xf numFmtId="0" fontId="47" fillId="0" borderId="47" xfId="1" applyFont="1" applyFill="1" applyBorder="1" applyAlignment="1">
      <alignment horizontal="left" vertical="center" wrapText="1"/>
    </xf>
    <xf numFmtId="0" fontId="47" fillId="0" borderId="48" xfId="1" applyFont="1" applyFill="1" applyBorder="1" applyAlignment="1">
      <alignment horizontal="left" vertical="center" wrapText="1"/>
    </xf>
    <xf numFmtId="0" fontId="47" fillId="0" borderId="49" xfId="1" applyFont="1" applyFill="1" applyBorder="1" applyAlignment="1">
      <alignment horizontal="left" vertical="center" wrapText="1"/>
    </xf>
    <xf numFmtId="0" fontId="47" fillId="0" borderId="46" xfId="1" applyFont="1" applyFill="1" applyBorder="1" applyAlignment="1">
      <alignment horizontal="center" vertical="center"/>
    </xf>
    <xf numFmtId="0" fontId="44" fillId="0" borderId="45" xfId="1" applyFont="1" applyFill="1" applyBorder="1" applyAlignment="1">
      <alignment horizontal="center" vertical="center" wrapText="1"/>
    </xf>
    <xf numFmtId="0" fontId="44" fillId="0" borderId="56" xfId="1" applyFont="1" applyFill="1" applyBorder="1" applyAlignment="1">
      <alignment horizontal="center" vertical="center" wrapText="1"/>
    </xf>
    <xf numFmtId="0" fontId="44" fillId="0" borderId="57" xfId="1" applyFont="1" applyFill="1" applyBorder="1" applyAlignment="1">
      <alignment horizontal="center" vertical="center" wrapText="1"/>
    </xf>
    <xf numFmtId="0" fontId="47" fillId="0" borderId="42" xfId="1" applyFont="1" applyFill="1" applyBorder="1" applyAlignment="1">
      <alignment horizontal="center" vertical="center" wrapText="1"/>
    </xf>
    <xf numFmtId="0" fontId="47" fillId="0" borderId="43" xfId="1" applyFont="1" applyFill="1" applyBorder="1" applyAlignment="1">
      <alignment horizontal="center" vertical="center" wrapText="1"/>
    </xf>
    <xf numFmtId="0" fontId="47" fillId="0" borderId="44" xfId="1" applyFont="1" applyFill="1" applyBorder="1" applyAlignment="1">
      <alignment horizontal="center" vertical="center" wrapText="1"/>
    </xf>
    <xf numFmtId="49" fontId="43" fillId="0" borderId="42" xfId="1" applyNumberFormat="1" applyFont="1" applyFill="1" applyBorder="1" applyAlignment="1">
      <alignment horizontal="center" vertical="center"/>
    </xf>
    <xf numFmtId="49" fontId="43" fillId="0" borderId="44" xfId="1" applyNumberFormat="1" applyFont="1" applyFill="1" applyBorder="1" applyAlignment="1">
      <alignment horizontal="center" vertical="center"/>
    </xf>
    <xf numFmtId="0" fontId="47" fillId="0" borderId="2" xfId="1" applyFont="1" applyFill="1" applyBorder="1" applyAlignment="1">
      <alignment horizontal="center" vertical="center"/>
    </xf>
    <xf numFmtId="0" fontId="47" fillId="0" borderId="66" xfId="1" applyFont="1" applyFill="1" applyBorder="1" applyAlignment="1">
      <alignment horizontal="center" vertical="center"/>
    </xf>
    <xf numFmtId="0" fontId="47" fillId="0" borderId="72" xfId="1" applyFont="1" applyFill="1" applyBorder="1" applyAlignment="1">
      <alignment horizontal="center" vertical="center" wrapText="1"/>
    </xf>
    <xf numFmtId="0" fontId="47" fillId="0" borderId="3" xfId="1" applyFont="1" applyFill="1" applyBorder="1" applyAlignment="1">
      <alignment horizontal="center" vertical="center" wrapText="1"/>
    </xf>
    <xf numFmtId="0" fontId="47" fillId="0" borderId="66" xfId="1" applyFont="1" applyFill="1" applyBorder="1" applyAlignment="1">
      <alignment horizontal="center" vertical="center" wrapText="1"/>
    </xf>
    <xf numFmtId="0" fontId="47" fillId="0" borderId="12" xfId="1" applyFont="1" applyFill="1" applyBorder="1" applyAlignment="1">
      <alignment horizontal="center" vertical="center" wrapText="1"/>
    </xf>
    <xf numFmtId="0" fontId="47" fillId="0" borderId="8" xfId="1" applyFont="1" applyFill="1" applyBorder="1" applyAlignment="1">
      <alignment horizontal="center" vertical="center" wrapText="1"/>
    </xf>
    <xf numFmtId="0" fontId="47" fillId="0" borderId="13" xfId="1" applyFont="1" applyFill="1" applyBorder="1" applyAlignment="1">
      <alignment horizontal="center" vertical="center" wrapText="1"/>
    </xf>
    <xf numFmtId="0" fontId="47" fillId="0" borderId="25" xfId="1" applyFont="1" applyFill="1" applyBorder="1" applyAlignment="1">
      <alignment vertical="center" wrapText="1"/>
    </xf>
    <xf numFmtId="0" fontId="47" fillId="0" borderId="5" xfId="1" applyFont="1" applyFill="1" applyBorder="1" applyAlignment="1">
      <alignment vertical="center" wrapText="1"/>
    </xf>
    <xf numFmtId="0" fontId="47" fillId="0" borderId="26" xfId="1" applyFont="1" applyFill="1" applyBorder="1" applyAlignment="1">
      <alignment vertical="center" wrapText="1"/>
    </xf>
    <xf numFmtId="49" fontId="43" fillId="0" borderId="17" xfId="1" applyNumberFormat="1" applyFont="1" applyFill="1" applyBorder="1" applyAlignment="1">
      <alignment horizontal="center" vertical="center"/>
    </xf>
    <xf numFmtId="49" fontId="43" fillId="0" borderId="18" xfId="1" applyNumberFormat="1" applyFont="1" applyFill="1" applyBorder="1" applyAlignment="1">
      <alignment horizontal="center" vertical="center"/>
    </xf>
    <xf numFmtId="0" fontId="50" fillId="0" borderId="12" xfId="1" applyFont="1" applyFill="1" applyBorder="1" applyAlignment="1">
      <alignment horizontal="center" vertical="center"/>
    </xf>
    <xf numFmtId="0" fontId="50" fillId="0" borderId="13" xfId="1" applyFont="1" applyFill="1" applyBorder="1" applyAlignment="1">
      <alignment horizontal="center" vertical="center"/>
    </xf>
    <xf numFmtId="0" fontId="42" fillId="0" borderId="7" xfId="1" applyFont="1" applyFill="1" applyBorder="1" applyAlignment="1">
      <alignment horizontal="center" vertical="center"/>
    </xf>
    <xf numFmtId="0" fontId="44" fillId="0" borderId="7" xfId="1" applyFont="1" applyFill="1" applyBorder="1" applyAlignment="1">
      <alignment horizontal="center" vertical="center" wrapText="1"/>
    </xf>
    <xf numFmtId="0" fontId="45" fillId="0" borderId="8" xfId="1" applyFont="1" applyFill="1" applyBorder="1" applyAlignment="1">
      <alignment horizontal="left" vertical="center" wrapText="1"/>
    </xf>
    <xf numFmtId="0" fontId="45" fillId="0" borderId="9" xfId="1" applyFont="1" applyFill="1" applyBorder="1" applyAlignment="1">
      <alignment horizontal="left" vertical="center" wrapText="1"/>
    </xf>
    <xf numFmtId="0" fontId="47" fillId="0" borderId="51" xfId="1" applyFont="1" applyFill="1" applyBorder="1" applyAlignment="1">
      <alignment horizontal="center" vertical="center" wrapText="1"/>
    </xf>
    <xf numFmtId="0" fontId="47" fillId="0" borderId="52" xfId="1" applyFont="1" applyFill="1" applyBorder="1" applyAlignment="1">
      <alignment horizontal="center" vertical="center" wrapText="1"/>
    </xf>
    <xf numFmtId="0" fontId="47" fillId="0" borderId="53" xfId="1" applyFont="1" applyFill="1" applyBorder="1" applyAlignment="1">
      <alignment horizontal="center" vertical="center" wrapText="1"/>
    </xf>
    <xf numFmtId="0" fontId="47" fillId="0" borderId="17" xfId="1" applyFont="1" applyFill="1" applyBorder="1" applyAlignment="1">
      <alignment horizontal="center" vertical="center" wrapText="1"/>
    </xf>
    <xf numFmtId="0" fontId="47" fillId="0" borderId="6" xfId="1" applyFont="1" applyFill="1" applyBorder="1" applyAlignment="1">
      <alignment horizontal="center" vertical="center" wrapText="1"/>
    </xf>
    <xf numFmtId="0" fontId="47" fillId="0" borderId="18" xfId="1" applyFont="1" applyFill="1" applyBorder="1" applyAlignment="1">
      <alignment horizontal="center" vertical="center" wrapText="1"/>
    </xf>
    <xf numFmtId="0" fontId="47" fillId="0" borderId="25" xfId="1" applyFont="1" applyFill="1" applyBorder="1" applyAlignment="1">
      <alignment horizontal="center" vertical="center" wrapText="1"/>
    </xf>
    <xf numFmtId="0" fontId="47" fillId="0" borderId="5" xfId="1" applyFont="1" applyFill="1" applyBorder="1" applyAlignment="1">
      <alignment horizontal="center" vertical="center" wrapText="1"/>
    </xf>
    <xf numFmtId="0" fontId="47" fillId="0" borderId="26" xfId="1" applyFont="1" applyFill="1" applyBorder="1" applyAlignment="1">
      <alignment horizontal="center" vertical="center" wrapText="1"/>
    </xf>
    <xf numFmtId="0" fontId="43" fillId="0" borderId="7" xfId="1" applyFont="1" applyFill="1" applyBorder="1" applyAlignment="1">
      <alignment horizontal="center" vertical="center" textRotation="90"/>
    </xf>
    <xf numFmtId="0" fontId="47" fillId="0" borderId="39" xfId="1" applyFont="1" applyFill="1" applyBorder="1" applyAlignment="1">
      <alignment horizontal="center" vertical="center" wrapText="1"/>
    </xf>
    <xf numFmtId="0" fontId="47" fillId="0" borderId="40" xfId="1" applyFont="1" applyFill="1" applyBorder="1" applyAlignment="1">
      <alignment horizontal="center" vertical="center" wrapText="1"/>
    </xf>
    <xf numFmtId="0" fontId="47" fillId="0" borderId="41" xfId="1" applyFont="1" applyFill="1" applyBorder="1" applyAlignment="1">
      <alignment horizontal="center" vertical="center" wrapText="1"/>
    </xf>
    <xf numFmtId="49" fontId="42" fillId="0" borderId="38" xfId="1" applyNumberFormat="1" applyFont="1" applyFill="1" applyBorder="1" applyAlignment="1">
      <alignment horizontal="center" vertical="center" wrapText="1"/>
    </xf>
    <xf numFmtId="49" fontId="42" fillId="0" borderId="7" xfId="1" applyNumberFormat="1" applyFont="1" applyFill="1" applyBorder="1" applyAlignment="1">
      <alignment horizontal="center" vertical="center"/>
    </xf>
    <xf numFmtId="0" fontId="42" fillId="0" borderId="38" xfId="1" applyFont="1" applyFill="1" applyBorder="1" applyAlignment="1">
      <alignment horizontal="center" vertical="center" wrapText="1"/>
    </xf>
    <xf numFmtId="0" fontId="42" fillId="0" borderId="7" xfId="1" applyFont="1" applyFill="1" applyBorder="1" applyAlignment="1">
      <alignment horizontal="center" vertical="center" wrapText="1"/>
    </xf>
    <xf numFmtId="0" fontId="43" fillId="0" borderId="38" xfId="1" applyFont="1" applyFill="1" applyBorder="1" applyAlignment="1">
      <alignment horizontal="center" vertical="center" textRotation="90"/>
    </xf>
    <xf numFmtId="0" fontId="42" fillId="0" borderId="38" xfId="1" applyFont="1" applyFill="1" applyBorder="1" applyAlignment="1">
      <alignment horizontal="center" vertical="center"/>
    </xf>
    <xf numFmtId="0" fontId="43" fillId="0" borderId="7" xfId="1" applyFont="1" applyFill="1" applyBorder="1" applyAlignment="1">
      <alignment horizontal="center" vertical="center" wrapText="1"/>
    </xf>
    <xf numFmtId="0" fontId="47" fillId="0" borderId="29" xfId="1" applyFont="1" applyFill="1" applyBorder="1" applyAlignment="1">
      <alignment horizontal="center" vertical="center"/>
    </xf>
    <xf numFmtId="0" fontId="47" fillId="0" borderId="32" xfId="1" applyFont="1" applyFill="1" applyBorder="1" applyAlignment="1">
      <alignment horizontal="center" vertical="center"/>
    </xf>
    <xf numFmtId="0" fontId="43" fillId="0" borderId="31" xfId="1" applyFont="1" applyFill="1" applyBorder="1" applyAlignment="1">
      <alignment horizontal="center" vertical="center"/>
    </xf>
    <xf numFmtId="0" fontId="43" fillId="0" borderId="32" xfId="1" applyFont="1" applyFill="1" applyBorder="1" applyAlignment="1">
      <alignment horizontal="center" vertical="center"/>
    </xf>
    <xf numFmtId="0" fontId="47" fillId="0" borderId="31" xfId="1" applyFont="1" applyFill="1" applyBorder="1" applyAlignment="1">
      <alignment horizontal="center" vertical="center" wrapText="1"/>
    </xf>
    <xf numFmtId="0" fontId="47" fillId="0" borderId="29" xfId="1" applyFont="1" applyFill="1" applyBorder="1" applyAlignment="1">
      <alignment horizontal="center" vertical="center" wrapText="1"/>
    </xf>
    <xf numFmtId="0" fontId="47" fillId="0" borderId="32" xfId="1" applyFont="1" applyFill="1" applyBorder="1" applyAlignment="1">
      <alignment horizontal="center" vertical="center" wrapText="1"/>
    </xf>
    <xf numFmtId="0" fontId="42" fillId="0" borderId="38" xfId="1" applyFont="1" applyFill="1" applyBorder="1" applyAlignment="1">
      <alignment horizontal="center" vertical="center" textRotation="90"/>
    </xf>
    <xf numFmtId="0" fontId="42" fillId="0" borderId="7" xfId="1" applyFont="1" applyFill="1" applyBorder="1" applyAlignment="1">
      <alignment horizontal="center" vertical="center" textRotation="90"/>
    </xf>
    <xf numFmtId="0" fontId="44" fillId="0" borderId="38" xfId="1" applyFont="1" applyFill="1" applyBorder="1" applyAlignment="1">
      <alignment horizontal="center" vertical="center" textRotation="90"/>
    </xf>
    <xf numFmtId="0" fontId="44" fillId="0" borderId="7" xfId="1" applyFont="1" applyFill="1" applyBorder="1" applyAlignment="1">
      <alignment horizontal="center" vertical="center" textRotation="90"/>
    </xf>
    <xf numFmtId="0" fontId="47" fillId="0" borderId="28" xfId="1" applyFont="1" applyFill="1" applyBorder="1" applyAlignment="1">
      <alignment horizontal="left" vertical="center" wrapText="1"/>
    </xf>
    <xf numFmtId="0" fontId="47" fillId="0" borderId="29" xfId="1" applyFont="1" applyFill="1" applyBorder="1" applyAlignment="1">
      <alignment horizontal="left" vertical="center" wrapText="1"/>
    </xf>
    <xf numFmtId="0" fontId="47" fillId="0" borderId="30" xfId="1" applyFont="1" applyFill="1" applyBorder="1" applyAlignment="1">
      <alignment horizontal="left" vertical="center" wrapText="1"/>
    </xf>
    <xf numFmtId="0" fontId="47" fillId="0" borderId="31" xfId="1" applyFont="1" applyFill="1" applyBorder="1" applyAlignment="1">
      <alignment horizontal="center" vertical="center"/>
    </xf>
    <xf numFmtId="0" fontId="82" fillId="0" borderId="17" xfId="1" applyFont="1" applyFill="1" applyBorder="1" applyAlignment="1">
      <alignment horizontal="left" vertical="center" wrapText="1"/>
    </xf>
    <xf numFmtId="0" fontId="83" fillId="0" borderId="6" xfId="1" applyFont="1" applyFill="1" applyBorder="1" applyAlignment="1">
      <alignment horizontal="left" vertical="center" wrapText="1"/>
    </xf>
    <xf numFmtId="0" fontId="83" fillId="0" borderId="18" xfId="1" applyFont="1" applyFill="1" applyBorder="1" applyAlignment="1">
      <alignment horizontal="left" vertical="center" wrapText="1"/>
    </xf>
    <xf numFmtId="0" fontId="79" fillId="0" borderId="17" xfId="1" applyFont="1" applyFill="1" applyBorder="1" applyAlignment="1">
      <alignment horizontal="center" vertical="center"/>
    </xf>
    <xf numFmtId="0" fontId="79" fillId="0" borderId="18" xfId="1" applyFont="1" applyFill="1" applyBorder="1" applyAlignment="1">
      <alignment horizontal="center" vertical="center"/>
    </xf>
    <xf numFmtId="0" fontId="79" fillId="0" borderId="6" xfId="1" applyFont="1" applyFill="1" applyBorder="1" applyAlignment="1">
      <alignment horizontal="center" vertical="center"/>
    </xf>
    <xf numFmtId="0" fontId="43" fillId="0" borderId="29" xfId="1" applyFont="1" applyFill="1" applyBorder="1" applyAlignment="1">
      <alignment horizontal="center" vertical="center"/>
    </xf>
    <xf numFmtId="0" fontId="47" fillId="0" borderId="33" xfId="1" applyFont="1" applyFill="1" applyBorder="1" applyAlignment="1">
      <alignment horizontal="center" vertical="center" wrapText="1"/>
    </xf>
    <xf numFmtId="0" fontId="47" fillId="0" borderId="34" xfId="1" applyFont="1" applyFill="1" applyBorder="1" applyAlignment="1">
      <alignment horizontal="center" vertical="center" wrapText="1"/>
    </xf>
    <xf numFmtId="0" fontId="47" fillId="0" borderId="35" xfId="1" applyFont="1" applyFill="1" applyBorder="1" applyAlignment="1">
      <alignment horizontal="center" vertical="center" wrapText="1"/>
    </xf>
    <xf numFmtId="0" fontId="43" fillId="0" borderId="28" xfId="1" applyFont="1" applyFill="1" applyBorder="1" applyAlignment="1">
      <alignment horizontal="left" vertical="center" wrapText="1"/>
    </xf>
    <xf numFmtId="0" fontId="43" fillId="0" borderId="29" xfId="1" applyFont="1" applyFill="1" applyBorder="1" applyAlignment="1">
      <alignment horizontal="left" vertical="center" wrapText="1"/>
    </xf>
    <xf numFmtId="0" fontId="43" fillId="0" borderId="30" xfId="1" applyFont="1" applyFill="1" applyBorder="1" applyAlignment="1">
      <alignment horizontal="left" vertical="center" wrapText="1"/>
    </xf>
    <xf numFmtId="0" fontId="3" fillId="0" borderId="0" xfId="1" applyFont="1" applyFill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center" vertical="center" textRotation="90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43" fillId="2" borderId="7" xfId="1" applyFont="1" applyFill="1" applyBorder="1" applyAlignment="1">
      <alignment horizontal="center" vertical="center" wrapText="1"/>
    </xf>
    <xf numFmtId="0" fontId="43" fillId="2" borderId="7" xfId="1" applyFont="1" applyFill="1" applyBorder="1" applyAlignment="1">
      <alignment horizontal="center" vertical="center"/>
    </xf>
    <xf numFmtId="0" fontId="45" fillId="0" borderId="8" xfId="1" applyFont="1" applyFill="1" applyBorder="1" applyAlignment="1">
      <alignment horizontal="left" vertical="center"/>
    </xf>
    <xf numFmtId="0" fontId="45" fillId="0" borderId="9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top"/>
    </xf>
    <xf numFmtId="0" fontId="13" fillId="0" borderId="0" xfId="1" applyFont="1" applyFill="1" applyAlignment="1">
      <alignment horizontal="center" vertical="top"/>
    </xf>
    <xf numFmtId="14" fontId="3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textRotation="90" wrapText="1"/>
    </xf>
    <xf numFmtId="0" fontId="47" fillId="0" borderId="75" xfId="1" applyFont="1" applyFill="1" applyBorder="1" applyAlignment="1">
      <alignment vertical="center" wrapText="1"/>
    </xf>
    <xf numFmtId="0" fontId="47" fillId="0" borderId="74" xfId="1" applyFont="1" applyFill="1" applyBorder="1" applyAlignment="1">
      <alignment vertical="center" wrapText="1"/>
    </xf>
    <xf numFmtId="0" fontId="47" fillId="0" borderId="76" xfId="1" applyFont="1" applyFill="1" applyBorder="1" applyAlignment="1">
      <alignment vertical="center" wrapText="1"/>
    </xf>
    <xf numFmtId="0" fontId="47" fillId="0" borderId="54" xfId="1" applyFont="1" applyFill="1" applyBorder="1" applyAlignment="1">
      <alignment horizontal="center" vertical="center" wrapText="1"/>
    </xf>
    <xf numFmtId="0" fontId="47" fillId="0" borderId="10" xfId="1" applyFont="1" applyFill="1" applyBorder="1" applyAlignment="1">
      <alignment horizontal="center" vertical="center" wrapText="1"/>
    </xf>
    <xf numFmtId="0" fontId="47" fillId="0" borderId="55" xfId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textRotation="90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 textRotation="90" wrapText="1"/>
    </xf>
    <xf numFmtId="0" fontId="29" fillId="0" borderId="6" xfId="0" applyFont="1" applyFill="1" applyBorder="1" applyAlignment="1">
      <alignment horizontal="center" vertical="center" textRotation="90" wrapText="1"/>
    </xf>
    <xf numFmtId="0" fontId="42" fillId="0" borderId="33" xfId="1" applyFont="1" applyFill="1" applyBorder="1" applyAlignment="1">
      <alignment horizontal="center" vertical="center" textRotation="90" wrapText="1"/>
    </xf>
    <xf numFmtId="0" fontId="42" fillId="0" borderId="35" xfId="1" applyFont="1" applyFill="1" applyBorder="1" applyAlignment="1">
      <alignment horizontal="center" vertical="center" textRotation="90" wrapText="1"/>
    </xf>
    <xf numFmtId="0" fontId="42" fillId="0" borderId="36" xfId="1" applyFont="1" applyFill="1" applyBorder="1" applyAlignment="1">
      <alignment horizontal="center" vertical="center" textRotation="90" wrapText="1"/>
    </xf>
    <xf numFmtId="0" fontId="42" fillId="0" borderId="37" xfId="1" applyFont="1" applyFill="1" applyBorder="1" applyAlignment="1">
      <alignment horizontal="center" vertical="center" textRotation="90" wrapText="1"/>
    </xf>
    <xf numFmtId="0" fontId="42" fillId="0" borderId="51" xfId="1" applyFont="1" applyFill="1" applyBorder="1" applyAlignment="1">
      <alignment horizontal="center" vertical="center" textRotation="90" wrapText="1"/>
    </xf>
    <xf numFmtId="0" fontId="42" fillId="0" borderId="53" xfId="1" applyFont="1" applyFill="1" applyBorder="1" applyAlignment="1">
      <alignment horizontal="center" vertical="center" textRotation="90" wrapText="1"/>
    </xf>
    <xf numFmtId="49" fontId="42" fillId="0" borderId="7" xfId="1" applyNumberFormat="1" applyFont="1" applyFill="1" applyBorder="1" applyAlignment="1">
      <alignment horizontal="center" vertical="center" wrapText="1"/>
    </xf>
    <xf numFmtId="0" fontId="82" fillId="0" borderId="20" xfId="1" applyFont="1" applyFill="1" applyBorder="1" applyAlignment="1">
      <alignment horizontal="left" vertical="center" wrapText="1"/>
    </xf>
    <xf numFmtId="0" fontId="82" fillId="0" borderId="1" xfId="1" applyFont="1" applyFill="1" applyBorder="1" applyAlignment="1">
      <alignment horizontal="left" vertical="center" wrapText="1"/>
    </xf>
    <xf numFmtId="0" fontId="82" fillId="0" borderId="21" xfId="1" applyFont="1" applyFill="1" applyBorder="1" applyAlignment="1">
      <alignment horizontal="left" vertical="center" wrapText="1"/>
    </xf>
    <xf numFmtId="0" fontId="47" fillId="0" borderId="15" xfId="1" applyFont="1" applyFill="1" applyBorder="1" applyAlignment="1">
      <alignment horizontal="left" vertical="center" wrapText="1"/>
    </xf>
    <xf numFmtId="0" fontId="47" fillId="0" borderId="6" xfId="1" applyFont="1" applyFill="1" applyBorder="1" applyAlignment="1">
      <alignment horizontal="left" vertical="center" wrapText="1"/>
    </xf>
    <xf numFmtId="0" fontId="47" fillId="0" borderId="16" xfId="1" applyFont="1" applyFill="1" applyBorder="1" applyAlignment="1">
      <alignment horizontal="left" vertical="center" wrapText="1"/>
    </xf>
    <xf numFmtId="0" fontId="54" fillId="0" borderId="0" xfId="1" applyFont="1" applyFill="1" applyBorder="1" applyAlignment="1">
      <alignment horizontal="left" vertical="center" wrapText="1"/>
    </xf>
    <xf numFmtId="0" fontId="47" fillId="0" borderId="45" xfId="1" applyFont="1" applyFill="1" applyBorder="1" applyAlignment="1">
      <alignment horizontal="center" vertical="center"/>
    </xf>
    <xf numFmtId="0" fontId="47" fillId="0" borderId="56" xfId="1" applyFont="1" applyFill="1" applyBorder="1" applyAlignment="1">
      <alignment horizontal="center" vertical="center"/>
    </xf>
    <xf numFmtId="0" fontId="47" fillId="0" borderId="57" xfId="1" applyFont="1" applyFill="1" applyBorder="1" applyAlignment="1">
      <alignment horizontal="center" vertical="center"/>
    </xf>
  </cellXfs>
  <cellStyles count="3">
    <cellStyle name="мой стиль" xfId="2"/>
    <cellStyle name="Обычный" xfId="0" builtinId="0"/>
    <cellStyle name="Обычный 2" xfId="1"/>
  </cellStyles>
  <dxfs count="5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DAC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F264"/>
  <sheetViews>
    <sheetView tabSelected="1" showWhiteSpace="0" view="pageBreakPreview" topLeftCell="A61" zoomScale="30" zoomScaleNormal="30" zoomScaleSheetLayoutView="30" zoomScalePageLayoutView="32" workbookViewId="0">
      <selection activeCell="AB70" sqref="AB70:AC70"/>
    </sheetView>
  </sheetViews>
  <sheetFormatPr defaultColWidth="9.140625" defaultRowHeight="12.75" x14ac:dyDescent="0.2"/>
  <cols>
    <col min="1" max="1" width="27.42578125" style="192" customWidth="1"/>
    <col min="2" max="2" width="7.28515625" style="70" customWidth="1"/>
    <col min="3" max="3" width="9.140625" style="70" customWidth="1"/>
    <col min="4" max="4" width="8.7109375" style="70" customWidth="1"/>
    <col min="5" max="5" width="9.140625" style="70" customWidth="1"/>
    <col min="6" max="6" width="8.140625" style="70" customWidth="1"/>
    <col min="7" max="7" width="8.28515625" style="70" customWidth="1"/>
    <col min="8" max="8" width="8.140625" style="70" customWidth="1"/>
    <col min="9" max="9" width="8.42578125" style="70" customWidth="1"/>
    <col min="10" max="10" width="8.28515625" style="70" customWidth="1"/>
    <col min="11" max="11" width="7.42578125" style="70" customWidth="1"/>
    <col min="12" max="12" width="8.28515625" style="70" customWidth="1"/>
    <col min="13" max="13" width="8" style="70" customWidth="1"/>
    <col min="14" max="14" width="9.85546875" style="70" customWidth="1"/>
    <col min="15" max="16" width="10.140625" style="70" customWidth="1"/>
    <col min="17" max="17" width="8" style="70" customWidth="1"/>
    <col min="18" max="18" width="8.7109375" style="70" customWidth="1"/>
    <col min="19" max="19" width="9.42578125" style="70" customWidth="1"/>
    <col min="20" max="20" width="8.28515625" style="70" customWidth="1"/>
    <col min="21" max="21" width="7.85546875" style="70" customWidth="1"/>
    <col min="22" max="22" width="11.42578125" style="70" customWidth="1"/>
    <col min="23" max="23" width="13" style="70" customWidth="1"/>
    <col min="24" max="24" width="8.7109375" style="70" customWidth="1"/>
    <col min="25" max="25" width="8.42578125" style="70" customWidth="1"/>
    <col min="26" max="26" width="7.85546875" style="70" customWidth="1"/>
    <col min="27" max="27" width="9.5703125" style="70" customWidth="1"/>
    <col min="28" max="28" width="9" style="70" customWidth="1"/>
    <col min="29" max="29" width="8.42578125" style="70" customWidth="1"/>
    <col min="30" max="30" width="9" style="70" customWidth="1"/>
    <col min="31" max="31" width="10.85546875" style="70" customWidth="1"/>
    <col min="32" max="32" width="18.7109375" style="126" customWidth="1"/>
    <col min="33" max="33" width="13.5703125" style="126" customWidth="1"/>
    <col min="34" max="34" width="12.5703125" style="126" customWidth="1"/>
    <col min="35" max="35" width="16" style="126" customWidth="1"/>
    <col min="36" max="36" width="15.7109375" style="126" customWidth="1"/>
    <col min="37" max="37" width="10.7109375" style="126" customWidth="1"/>
    <col min="38" max="38" width="16" style="126" customWidth="1"/>
    <col min="39" max="39" width="13" style="126" customWidth="1"/>
    <col min="40" max="40" width="10.7109375" style="126" customWidth="1"/>
    <col min="41" max="41" width="17.85546875" style="126" customWidth="1"/>
    <col min="42" max="42" width="13" style="126" customWidth="1"/>
    <col min="43" max="43" width="10.7109375" style="126" customWidth="1"/>
    <col min="44" max="44" width="16.7109375" style="126" customWidth="1"/>
    <col min="45" max="45" width="15.7109375" style="126" customWidth="1"/>
    <col min="46" max="46" width="10.7109375" style="126" customWidth="1"/>
    <col min="47" max="47" width="16.5703125" style="126" customWidth="1"/>
    <col min="48" max="48" width="15.28515625" style="126" customWidth="1"/>
    <col min="49" max="49" width="10.7109375" style="126" customWidth="1"/>
    <col min="50" max="50" width="17.28515625" style="126" customWidth="1"/>
    <col min="51" max="51" width="13" style="126" customWidth="1"/>
    <col min="52" max="52" width="13.5703125" style="70" customWidth="1"/>
    <col min="53" max="53" width="13" style="70" customWidth="1"/>
    <col min="54" max="54" width="16.140625" style="70" customWidth="1"/>
    <col min="55" max="55" width="12.140625" style="70" customWidth="1"/>
    <col min="56" max="56" width="9.7109375" style="70" customWidth="1"/>
    <col min="57" max="57" width="15" style="70" customWidth="1"/>
    <col min="58" max="58" width="13" style="127" customWidth="1"/>
    <col min="59" max="59" width="15.85546875" style="127" customWidth="1"/>
    <col min="60" max="60" width="16.85546875" style="127" customWidth="1"/>
    <col min="61" max="61" width="30.5703125" style="127" customWidth="1"/>
    <col min="62" max="94" width="9.140625" style="70"/>
    <col min="95" max="2346" width="9.140625" style="71"/>
    <col min="2347" max="16384" width="9.140625" style="70"/>
  </cols>
  <sheetData>
    <row r="1" spans="1:2346" s="2" customFormat="1" ht="78.75" customHeight="1" x14ac:dyDescent="0.8">
      <c r="A1" s="1"/>
      <c r="J1" s="3"/>
      <c r="K1" s="3"/>
      <c r="L1" s="3"/>
      <c r="M1" s="3"/>
      <c r="N1" s="3"/>
      <c r="O1" s="3"/>
      <c r="P1" s="3"/>
      <c r="Q1" s="3"/>
      <c r="R1" s="4"/>
      <c r="S1" s="4"/>
      <c r="T1" s="839" t="s">
        <v>0</v>
      </c>
      <c r="U1" s="839"/>
      <c r="V1" s="839"/>
      <c r="W1" s="839"/>
      <c r="X1" s="839"/>
      <c r="Y1" s="839"/>
      <c r="Z1" s="839"/>
      <c r="AA1" s="839"/>
      <c r="AB1" s="839"/>
      <c r="AC1" s="839"/>
      <c r="AD1" s="839"/>
      <c r="AE1" s="839"/>
      <c r="AF1" s="839"/>
      <c r="AG1" s="839"/>
      <c r="AH1" s="839"/>
      <c r="AI1" s="839"/>
      <c r="AJ1" s="839"/>
      <c r="AK1" s="839"/>
      <c r="AL1" s="839"/>
      <c r="AM1" s="839"/>
      <c r="AN1" s="839"/>
      <c r="AO1" s="839"/>
      <c r="AP1" s="839"/>
      <c r="AQ1" s="839"/>
      <c r="AR1" s="839"/>
      <c r="AS1" s="839"/>
      <c r="AT1" s="5"/>
      <c r="AU1" s="6"/>
      <c r="AV1" s="6"/>
      <c r="AW1" s="6"/>
      <c r="AX1" s="6"/>
      <c r="AY1" s="6"/>
      <c r="BF1" s="7"/>
      <c r="BG1" s="7"/>
      <c r="BH1" s="7"/>
      <c r="BI1" s="7"/>
    </row>
    <row r="2" spans="1:2346" s="9" customFormat="1" ht="42" customHeight="1" x14ac:dyDescent="0.8">
      <c r="A2" s="8"/>
      <c r="R2" s="10"/>
      <c r="S2" s="10"/>
      <c r="T2" s="840" t="s">
        <v>385</v>
      </c>
      <c r="U2" s="840"/>
      <c r="V2" s="840"/>
      <c r="W2" s="840"/>
      <c r="X2" s="840"/>
      <c r="Y2" s="840"/>
      <c r="Z2" s="840"/>
      <c r="AA2" s="840"/>
      <c r="AB2" s="840"/>
      <c r="AC2" s="840"/>
      <c r="AD2" s="840"/>
      <c r="AE2" s="840"/>
      <c r="AF2" s="840"/>
      <c r="AG2" s="840"/>
      <c r="AH2" s="840"/>
      <c r="AI2" s="840"/>
      <c r="AJ2" s="840"/>
      <c r="AK2" s="840"/>
      <c r="AL2" s="840"/>
      <c r="AM2" s="840"/>
      <c r="AN2" s="840"/>
      <c r="AO2" s="840"/>
      <c r="AP2" s="840"/>
      <c r="AQ2" s="840"/>
      <c r="AR2" s="840"/>
      <c r="AS2" s="840"/>
      <c r="AT2" s="5"/>
      <c r="AU2" s="11"/>
      <c r="AV2" s="11"/>
      <c r="AW2" s="11"/>
      <c r="AX2" s="11"/>
      <c r="AY2" s="11"/>
      <c r="BF2" s="12"/>
      <c r="BG2" s="12"/>
      <c r="BH2" s="12"/>
      <c r="BI2" s="12"/>
    </row>
    <row r="3" spans="1:2346" s="9" customFormat="1" ht="47.25" customHeight="1" x14ac:dyDescent="1.25">
      <c r="A3" s="8"/>
      <c r="B3" s="13" t="s">
        <v>1</v>
      </c>
      <c r="C3" s="14"/>
      <c r="D3" s="14"/>
      <c r="E3" s="14"/>
      <c r="F3" s="14"/>
      <c r="G3" s="14"/>
      <c r="H3" s="14"/>
      <c r="I3" s="2"/>
      <c r="J3" s="2"/>
      <c r="K3" s="2"/>
      <c r="L3" s="2"/>
      <c r="M3" s="2"/>
      <c r="N3" s="2"/>
      <c r="O3" s="2"/>
      <c r="P3" s="2"/>
      <c r="Q3" s="15"/>
      <c r="R3" s="10"/>
      <c r="S3" s="10"/>
      <c r="T3" s="840"/>
      <c r="U3" s="840"/>
      <c r="V3" s="840"/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840"/>
      <c r="AJ3" s="840"/>
      <c r="AK3" s="840"/>
      <c r="AL3" s="840"/>
      <c r="AM3" s="840"/>
      <c r="AN3" s="840"/>
      <c r="AO3" s="840"/>
      <c r="AP3" s="840"/>
      <c r="AQ3" s="840"/>
      <c r="AR3" s="840"/>
      <c r="AS3" s="840"/>
      <c r="AT3" s="5"/>
      <c r="AU3" s="11"/>
      <c r="AV3" s="11"/>
      <c r="AW3" s="11"/>
      <c r="AX3" s="16"/>
      <c r="AY3" s="16"/>
      <c r="AZ3" s="17"/>
      <c r="BA3" s="17"/>
      <c r="BB3" s="17"/>
      <c r="BC3" s="17"/>
      <c r="BD3" s="17"/>
      <c r="BE3" s="17"/>
      <c r="BF3" s="17"/>
      <c r="BG3" s="17"/>
      <c r="BH3" s="17"/>
      <c r="BI3" s="17"/>
    </row>
    <row r="4" spans="1:2346" s="9" customFormat="1" ht="60.75" customHeight="1" x14ac:dyDescent="0.8">
      <c r="A4" s="8"/>
      <c r="B4" s="14" t="s">
        <v>2</v>
      </c>
      <c r="C4" s="14"/>
      <c r="D4" s="14"/>
      <c r="E4" s="14"/>
      <c r="F4" s="14"/>
      <c r="G4" s="14"/>
      <c r="H4" s="14"/>
      <c r="I4" s="2"/>
      <c r="J4" s="2"/>
      <c r="K4" s="2"/>
      <c r="L4" s="2"/>
      <c r="M4" s="2"/>
      <c r="N4" s="2"/>
      <c r="O4" s="2"/>
      <c r="P4" s="2"/>
      <c r="Q4" s="15"/>
      <c r="R4" s="10"/>
      <c r="S4" s="10"/>
      <c r="T4" s="840"/>
      <c r="U4" s="840"/>
      <c r="V4" s="840"/>
      <c r="W4" s="840"/>
      <c r="X4" s="840"/>
      <c r="Y4" s="840"/>
      <c r="Z4" s="840"/>
      <c r="AA4" s="840"/>
      <c r="AB4" s="840"/>
      <c r="AC4" s="840"/>
      <c r="AD4" s="840"/>
      <c r="AE4" s="840"/>
      <c r="AF4" s="840"/>
      <c r="AG4" s="840"/>
      <c r="AH4" s="840"/>
      <c r="AI4" s="840"/>
      <c r="AJ4" s="840"/>
      <c r="AK4" s="840"/>
      <c r="AL4" s="840"/>
      <c r="AM4" s="840"/>
      <c r="AN4" s="840"/>
      <c r="AO4" s="840"/>
      <c r="AP4" s="840"/>
      <c r="AQ4" s="840"/>
      <c r="AR4" s="840"/>
      <c r="AS4" s="840"/>
      <c r="AT4" s="5"/>
      <c r="AU4" s="6"/>
      <c r="AV4" s="18"/>
      <c r="AW4" s="18"/>
      <c r="AX4" s="18"/>
      <c r="AY4" s="18"/>
      <c r="AZ4" s="19"/>
      <c r="BA4" s="19"/>
      <c r="BB4" s="19"/>
      <c r="BC4" s="19"/>
      <c r="BD4" s="19"/>
      <c r="BE4" s="19"/>
      <c r="BF4" s="12"/>
      <c r="BG4" s="12"/>
      <c r="BH4" s="12"/>
      <c r="BI4" s="12"/>
    </row>
    <row r="5" spans="1:2346" s="9" customFormat="1" ht="66" customHeight="1" x14ac:dyDescent="0.8">
      <c r="A5" s="8"/>
      <c r="B5" s="14" t="s">
        <v>3</v>
      </c>
      <c r="C5" s="14"/>
      <c r="D5" s="14"/>
      <c r="E5" s="14"/>
      <c r="F5" s="14"/>
      <c r="G5" s="14"/>
      <c r="H5" s="14"/>
      <c r="I5" s="2"/>
      <c r="J5" s="2"/>
      <c r="K5" s="2"/>
      <c r="M5" s="2"/>
      <c r="N5" s="2"/>
      <c r="O5" s="2"/>
      <c r="P5" s="2"/>
      <c r="Q5" s="15"/>
      <c r="R5" s="841" t="s">
        <v>386</v>
      </c>
      <c r="S5" s="841"/>
      <c r="T5" s="841"/>
      <c r="U5" s="841"/>
      <c r="V5" s="841"/>
      <c r="W5" s="841"/>
      <c r="X5" s="841"/>
      <c r="Y5" s="841"/>
      <c r="Z5" s="841"/>
      <c r="AA5" s="841"/>
      <c r="AB5" s="841"/>
      <c r="AC5" s="841"/>
      <c r="AD5" s="841"/>
      <c r="AE5" s="841"/>
      <c r="AF5" s="841"/>
      <c r="AG5" s="841"/>
      <c r="AH5" s="841"/>
      <c r="AI5" s="841"/>
      <c r="AJ5" s="841"/>
      <c r="AK5" s="841"/>
      <c r="AL5" s="841"/>
      <c r="AM5" s="841"/>
      <c r="AN5" s="841"/>
      <c r="AO5" s="841"/>
      <c r="AP5" s="841"/>
      <c r="AQ5" s="841"/>
      <c r="AR5" s="841"/>
      <c r="AS5" s="841"/>
      <c r="AT5" s="841"/>
      <c r="AU5" s="6"/>
      <c r="AV5" s="18"/>
      <c r="AW5" s="18"/>
      <c r="AX5" s="18"/>
      <c r="AY5" s="18"/>
      <c r="AZ5" s="19"/>
      <c r="BA5" s="19"/>
      <c r="BB5" s="19"/>
      <c r="BC5" s="19"/>
      <c r="BD5" s="19"/>
      <c r="BE5" s="19"/>
      <c r="BF5" s="12"/>
      <c r="BG5" s="12"/>
      <c r="BH5" s="12"/>
      <c r="BI5" s="12"/>
    </row>
    <row r="6" spans="1:2346" s="9" customFormat="1" ht="65.25" customHeight="1" x14ac:dyDescent="0.8">
      <c r="A6" s="8"/>
      <c r="B6" s="14" t="s">
        <v>4</v>
      </c>
      <c r="C6" s="14"/>
      <c r="D6" s="14"/>
      <c r="E6" s="14"/>
      <c r="F6" s="14"/>
      <c r="G6" s="14"/>
      <c r="H6" s="14"/>
      <c r="I6" s="2"/>
      <c r="J6" s="2"/>
      <c r="K6" s="2"/>
      <c r="L6" s="20"/>
      <c r="M6" s="21"/>
      <c r="N6" s="21"/>
      <c r="O6" s="21"/>
      <c r="P6" s="21"/>
      <c r="Q6" s="21"/>
      <c r="R6" s="841"/>
      <c r="S6" s="841"/>
      <c r="T6" s="841"/>
      <c r="U6" s="841"/>
      <c r="V6" s="841"/>
      <c r="W6" s="841"/>
      <c r="X6" s="841"/>
      <c r="Y6" s="841"/>
      <c r="Z6" s="841"/>
      <c r="AA6" s="841"/>
      <c r="AB6" s="841"/>
      <c r="AC6" s="841"/>
      <c r="AD6" s="841"/>
      <c r="AE6" s="841"/>
      <c r="AF6" s="841"/>
      <c r="AG6" s="841"/>
      <c r="AH6" s="841"/>
      <c r="AI6" s="841"/>
      <c r="AJ6" s="841"/>
      <c r="AK6" s="841"/>
      <c r="AL6" s="841"/>
      <c r="AM6" s="841"/>
      <c r="AN6" s="841"/>
      <c r="AO6" s="841"/>
      <c r="AP6" s="841"/>
      <c r="AQ6" s="841"/>
      <c r="AR6" s="841"/>
      <c r="AS6" s="841"/>
      <c r="AT6" s="841"/>
      <c r="AU6" s="11"/>
      <c r="AV6" s="24" t="s">
        <v>5</v>
      </c>
      <c r="AW6" s="24"/>
      <c r="AX6" s="24"/>
      <c r="AY6" s="24"/>
      <c r="AZ6" s="22"/>
      <c r="BA6" s="14"/>
      <c r="BB6" s="23"/>
      <c r="BC6" s="14"/>
      <c r="BD6" s="24"/>
      <c r="BE6" s="24"/>
      <c r="BF6" s="24"/>
      <c r="BG6" s="24"/>
      <c r="BH6" s="24"/>
      <c r="BI6" s="12"/>
    </row>
    <row r="7" spans="1:2346" s="9" customFormat="1" ht="116.25" customHeight="1" x14ac:dyDescent="0.7">
      <c r="A7" s="8"/>
      <c r="B7" s="25" t="s">
        <v>6</v>
      </c>
      <c r="C7" s="25"/>
      <c r="D7" s="25"/>
      <c r="E7" s="25"/>
      <c r="F7" s="25"/>
      <c r="G7" s="25"/>
      <c r="H7" s="25"/>
      <c r="I7" s="26"/>
      <c r="J7" s="27"/>
      <c r="K7" s="28"/>
      <c r="L7" s="28"/>
      <c r="M7" s="28"/>
      <c r="N7" s="28"/>
      <c r="O7" s="28"/>
      <c r="P7" s="28"/>
      <c r="Q7" s="29"/>
      <c r="R7" s="29"/>
      <c r="S7" s="29"/>
      <c r="T7" s="29"/>
      <c r="U7" s="29"/>
      <c r="V7" s="29"/>
      <c r="W7" s="29"/>
      <c r="X7" s="29"/>
      <c r="Y7" s="29"/>
      <c r="Z7" s="842"/>
      <c r="AA7" s="842"/>
      <c r="AB7" s="842"/>
      <c r="AC7" s="842"/>
      <c r="AD7" s="842"/>
      <c r="AE7" s="842"/>
      <c r="AF7" s="842"/>
      <c r="AG7" s="842"/>
      <c r="AH7" s="842"/>
      <c r="AI7" s="842"/>
      <c r="AJ7" s="842"/>
      <c r="AK7" s="842"/>
      <c r="AL7" s="842"/>
      <c r="AM7" s="842"/>
      <c r="AN7" s="842"/>
      <c r="AO7" s="842"/>
      <c r="AP7" s="30"/>
      <c r="AQ7" s="30"/>
      <c r="AR7" s="31"/>
      <c r="AS7" s="31"/>
      <c r="AT7" s="11"/>
      <c r="AU7" s="11"/>
      <c r="AV7" s="828" t="s">
        <v>396</v>
      </c>
      <c r="AW7" s="828"/>
      <c r="AX7" s="828"/>
      <c r="AY7" s="828"/>
      <c r="AZ7" s="828"/>
      <c r="BA7" s="828"/>
      <c r="BB7" s="828"/>
      <c r="BC7" s="828"/>
      <c r="BD7" s="828"/>
      <c r="BE7" s="828"/>
      <c r="BF7" s="828"/>
      <c r="BG7" s="828"/>
      <c r="BH7" s="828"/>
      <c r="BI7" s="12"/>
    </row>
    <row r="8" spans="1:2346" s="9" customFormat="1" ht="72" customHeight="1" x14ac:dyDescent="0.55000000000000004">
      <c r="A8" s="8"/>
      <c r="B8" s="843" t="s">
        <v>395</v>
      </c>
      <c r="C8" s="843"/>
      <c r="D8" s="843"/>
      <c r="E8" s="843"/>
      <c r="F8" s="843"/>
      <c r="G8" s="843"/>
      <c r="H8" s="843"/>
      <c r="I8" s="32"/>
      <c r="J8" s="32"/>
      <c r="K8" s="32"/>
      <c r="L8" s="32"/>
      <c r="M8" s="32"/>
      <c r="N8" s="32"/>
      <c r="O8" s="32"/>
      <c r="P8" s="32"/>
      <c r="R8" s="33"/>
      <c r="S8" s="33"/>
      <c r="T8" s="34"/>
      <c r="V8" s="34"/>
      <c r="W8" s="35"/>
      <c r="X8" s="35"/>
      <c r="Y8" s="35"/>
      <c r="Z8" s="35"/>
      <c r="AA8" s="35"/>
      <c r="AB8" s="35"/>
      <c r="AC8" s="35"/>
      <c r="AD8" s="35"/>
      <c r="AE8" s="36"/>
      <c r="AF8" s="37"/>
      <c r="AG8" s="37"/>
      <c r="AH8" s="37"/>
      <c r="AI8" s="37"/>
      <c r="AJ8" s="37"/>
      <c r="AK8" s="37"/>
      <c r="AL8" s="37"/>
      <c r="AM8" s="38"/>
      <c r="AN8" s="38"/>
      <c r="AO8" s="38"/>
      <c r="AP8" s="38"/>
      <c r="AQ8" s="38"/>
      <c r="AR8" s="38"/>
      <c r="AS8" s="38"/>
      <c r="AT8" s="11"/>
      <c r="AU8" s="11"/>
      <c r="AV8" s="844" t="s">
        <v>387</v>
      </c>
      <c r="AW8" s="844"/>
      <c r="AX8" s="844"/>
      <c r="AY8" s="844"/>
      <c r="AZ8" s="844"/>
      <c r="BA8" s="844"/>
      <c r="BB8" s="844"/>
      <c r="BC8" s="844"/>
      <c r="BD8" s="844"/>
      <c r="BE8" s="844"/>
      <c r="BF8" s="844"/>
      <c r="BG8" s="240"/>
      <c r="BH8" s="240"/>
      <c r="BI8" s="39"/>
    </row>
    <row r="9" spans="1:2346" s="9" customFormat="1" ht="72" customHeight="1" x14ac:dyDescent="0.55000000000000004">
      <c r="A9" s="8"/>
      <c r="B9" s="239"/>
      <c r="C9" s="239"/>
      <c r="D9" s="239"/>
      <c r="E9" s="239"/>
      <c r="F9" s="239"/>
      <c r="G9" s="239"/>
      <c r="H9" s="239"/>
      <c r="I9" s="32"/>
      <c r="J9" s="32"/>
      <c r="K9" s="32"/>
      <c r="L9" s="32"/>
      <c r="M9" s="32"/>
      <c r="N9" s="32"/>
      <c r="O9" s="32"/>
      <c r="P9" s="32"/>
      <c r="R9" s="33"/>
      <c r="S9" s="33"/>
      <c r="T9" s="34"/>
      <c r="V9" s="34"/>
      <c r="W9" s="35"/>
      <c r="X9" s="35"/>
      <c r="Y9" s="35"/>
      <c r="Z9" s="35"/>
      <c r="AA9" s="35"/>
      <c r="AB9" s="35"/>
      <c r="AC9" s="35"/>
      <c r="AD9" s="35"/>
      <c r="AE9" s="36"/>
      <c r="AF9" s="37"/>
      <c r="AG9" s="37"/>
      <c r="AH9" s="37"/>
      <c r="AI9" s="37"/>
      <c r="AJ9" s="37"/>
      <c r="AK9" s="37"/>
      <c r="AL9" s="37"/>
      <c r="AM9" s="38"/>
      <c r="AN9" s="38"/>
      <c r="AO9" s="38"/>
      <c r="AP9" s="38"/>
      <c r="AQ9" s="38"/>
      <c r="AR9" s="38"/>
      <c r="AS9" s="38"/>
      <c r="AT9" s="11"/>
      <c r="AU9" s="11"/>
      <c r="AV9" s="844"/>
      <c r="AW9" s="844"/>
      <c r="AX9" s="844"/>
      <c r="AY9" s="844"/>
      <c r="AZ9" s="844"/>
      <c r="BA9" s="844"/>
      <c r="BB9" s="844"/>
      <c r="BC9" s="844"/>
      <c r="BD9" s="844"/>
      <c r="BE9" s="844"/>
      <c r="BF9" s="844"/>
      <c r="BG9" s="238"/>
      <c r="BH9" s="238"/>
      <c r="BI9" s="39"/>
    </row>
    <row r="10" spans="1:2346" s="9" customFormat="1" ht="78" customHeight="1" x14ac:dyDescent="0.8">
      <c r="A10" s="8"/>
      <c r="B10" s="14"/>
      <c r="C10" s="14"/>
      <c r="D10" s="14"/>
      <c r="E10" s="14"/>
      <c r="F10" s="14"/>
      <c r="G10" s="14"/>
      <c r="H10" s="14"/>
      <c r="I10" s="40"/>
      <c r="J10" s="40"/>
      <c r="K10" s="40"/>
      <c r="L10" s="40"/>
      <c r="M10" s="40"/>
      <c r="N10" s="40"/>
      <c r="Q10" s="12"/>
      <c r="R10" s="33"/>
      <c r="S10" s="33"/>
      <c r="V10" s="41"/>
      <c r="W10" s="41"/>
      <c r="X10" s="41"/>
      <c r="Y10" s="41"/>
      <c r="Z10" s="41"/>
      <c r="AA10" s="41"/>
      <c r="AB10" s="41"/>
      <c r="AC10" s="42"/>
      <c r="AD10" s="42"/>
      <c r="AE10" s="42"/>
      <c r="AF10" s="43"/>
      <c r="AG10" s="43"/>
      <c r="AH10" s="43"/>
      <c r="AI10" s="43"/>
      <c r="AJ10" s="43"/>
      <c r="AK10" s="43"/>
      <c r="AL10" s="43"/>
      <c r="AM10" s="43"/>
      <c r="AN10" s="43"/>
      <c r="AO10" s="44"/>
      <c r="AP10" s="44"/>
      <c r="AQ10" s="44"/>
      <c r="AR10" s="11"/>
      <c r="AS10" s="11"/>
      <c r="AT10" s="11"/>
      <c r="AU10" s="11"/>
      <c r="AV10" s="828" t="s">
        <v>7</v>
      </c>
      <c r="AW10" s="828"/>
      <c r="AX10" s="828"/>
      <c r="AY10" s="828"/>
      <c r="AZ10" s="828"/>
      <c r="BA10" s="828"/>
      <c r="BB10" s="828"/>
      <c r="BC10" s="828"/>
      <c r="BD10" s="828"/>
      <c r="BE10" s="14"/>
      <c r="BF10" s="24"/>
      <c r="BG10" s="24"/>
      <c r="BH10" s="24"/>
      <c r="BI10" s="12"/>
    </row>
    <row r="11" spans="1:2346" s="55" customFormat="1" ht="57.75" customHeight="1" x14ac:dyDescent="0.7">
      <c r="A11" s="45"/>
      <c r="B11" s="13" t="s">
        <v>8</v>
      </c>
      <c r="C11" s="46"/>
      <c r="D11" s="46"/>
      <c r="E11" s="46"/>
      <c r="F11" s="46"/>
      <c r="G11" s="46"/>
      <c r="H11" s="46"/>
      <c r="I11" s="47"/>
      <c r="J11" s="47"/>
      <c r="K11" s="47"/>
      <c r="L11" s="47"/>
      <c r="M11" s="48"/>
      <c r="N11" s="48"/>
      <c r="O11" s="48"/>
      <c r="P11" s="48"/>
      <c r="Q11" s="48"/>
      <c r="R11" s="48"/>
      <c r="S11" s="49"/>
      <c r="T11" s="50"/>
      <c r="U11" s="51"/>
      <c r="V11" s="50"/>
      <c r="W11" s="51"/>
      <c r="X11" s="51"/>
      <c r="Y11" s="51"/>
      <c r="Z11" s="51"/>
      <c r="AA11" s="51"/>
      <c r="AB11" s="51"/>
      <c r="AC11" s="51"/>
      <c r="AD11" s="51"/>
      <c r="AE11" s="51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3"/>
      <c r="BG11" s="53"/>
      <c r="BH11" s="54"/>
      <c r="BI11" s="54"/>
    </row>
    <row r="12" spans="1:2346" s="55" customFormat="1" ht="38.25" customHeight="1" x14ac:dyDescent="0.7">
      <c r="A12" s="45"/>
      <c r="B12" s="51"/>
      <c r="C12" s="51"/>
      <c r="D12" s="51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56"/>
      <c r="S12" s="5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58"/>
      <c r="BG12" s="58"/>
      <c r="BH12" s="54"/>
      <c r="BI12" s="54"/>
    </row>
    <row r="13" spans="1:2346" s="64" customFormat="1" ht="57.75" x14ac:dyDescent="0.8">
      <c r="A13" s="59"/>
      <c r="B13" s="60"/>
      <c r="C13" s="60"/>
      <c r="D13" s="60"/>
      <c r="E13" s="61" t="s">
        <v>9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0"/>
      <c r="S13" s="10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5"/>
      <c r="AG13" s="5"/>
      <c r="AH13" s="5"/>
      <c r="AI13" s="5"/>
      <c r="AJ13" s="5"/>
      <c r="AK13" s="5"/>
      <c r="AL13" s="5"/>
      <c r="AM13" s="62"/>
      <c r="AN13" s="5"/>
      <c r="AO13" s="5"/>
      <c r="AP13" s="62" t="s">
        <v>10</v>
      </c>
      <c r="AQ13" s="62"/>
      <c r="AR13" s="62"/>
      <c r="AS13" s="5"/>
      <c r="AT13" s="5"/>
      <c r="AU13" s="5"/>
      <c r="AV13" s="5"/>
      <c r="AW13" s="5"/>
      <c r="AX13" s="5"/>
      <c r="AY13" s="5"/>
      <c r="AZ13" s="14"/>
      <c r="BA13" s="14"/>
      <c r="BB13" s="14"/>
      <c r="BC13" s="14"/>
      <c r="BD13" s="46"/>
      <c r="BE13" s="46"/>
      <c r="BF13" s="58"/>
      <c r="BG13" s="58"/>
      <c r="BH13" s="63"/>
      <c r="BI13" s="63"/>
    </row>
    <row r="14" spans="1:2346" x14ac:dyDescent="0.2">
      <c r="A14" s="65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7"/>
      <c r="S14" s="67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6"/>
      <c r="BA14" s="66"/>
      <c r="BB14" s="66"/>
      <c r="BC14" s="66"/>
      <c r="BD14" s="66"/>
      <c r="BE14" s="66"/>
      <c r="BF14" s="69"/>
      <c r="BG14" s="69"/>
      <c r="BH14" s="69"/>
      <c r="BI14" s="69"/>
      <c r="CM14" s="71"/>
      <c r="CN14" s="71"/>
      <c r="CO14" s="71"/>
      <c r="CP14" s="71"/>
      <c r="CLC14" s="70"/>
      <c r="CLD14" s="70"/>
      <c r="CLE14" s="70"/>
      <c r="CLF14" s="70"/>
    </row>
    <row r="15" spans="1:2346" s="72" customFormat="1" ht="27" customHeight="1" x14ac:dyDescent="0.25">
      <c r="A15" s="829" t="s">
        <v>11</v>
      </c>
      <c r="B15" s="830" t="s">
        <v>12</v>
      </c>
      <c r="C15" s="830"/>
      <c r="D15" s="830"/>
      <c r="E15" s="830"/>
      <c r="F15" s="831" t="s">
        <v>13</v>
      </c>
      <c r="G15" s="830" t="s">
        <v>14</v>
      </c>
      <c r="H15" s="830"/>
      <c r="I15" s="830"/>
      <c r="J15" s="831" t="s">
        <v>15</v>
      </c>
      <c r="K15" s="832" t="s">
        <v>16</v>
      </c>
      <c r="L15" s="833"/>
      <c r="M15" s="833"/>
      <c r="N15" s="834"/>
      <c r="O15" s="832" t="s">
        <v>17</v>
      </c>
      <c r="P15" s="833"/>
      <c r="Q15" s="833"/>
      <c r="R15" s="834"/>
      <c r="S15" s="831" t="s">
        <v>18</v>
      </c>
      <c r="T15" s="830" t="s">
        <v>19</v>
      </c>
      <c r="U15" s="830"/>
      <c r="V15" s="830"/>
      <c r="W15" s="831" t="s">
        <v>20</v>
      </c>
      <c r="X15" s="830" t="s">
        <v>21</v>
      </c>
      <c r="Y15" s="830"/>
      <c r="Z15" s="830"/>
      <c r="AA15" s="831" t="s">
        <v>22</v>
      </c>
      <c r="AB15" s="830" t="s">
        <v>23</v>
      </c>
      <c r="AC15" s="830"/>
      <c r="AD15" s="830"/>
      <c r="AE15" s="830"/>
      <c r="AF15" s="853" t="s">
        <v>24</v>
      </c>
      <c r="AG15" s="854" t="s">
        <v>25</v>
      </c>
      <c r="AH15" s="854"/>
      <c r="AI15" s="854"/>
      <c r="AJ15" s="853" t="s">
        <v>26</v>
      </c>
      <c r="AK15" s="854" t="s">
        <v>27</v>
      </c>
      <c r="AL15" s="854"/>
      <c r="AM15" s="854"/>
      <c r="AN15" s="854"/>
      <c r="AO15" s="854" t="s">
        <v>28</v>
      </c>
      <c r="AP15" s="854"/>
      <c r="AQ15" s="854"/>
      <c r="AR15" s="854"/>
      <c r="AS15" s="853" t="s">
        <v>29</v>
      </c>
      <c r="AT15" s="854" t="s">
        <v>30</v>
      </c>
      <c r="AU15" s="854"/>
      <c r="AV15" s="854"/>
      <c r="AW15" s="853" t="s">
        <v>31</v>
      </c>
      <c r="AX15" s="830" t="s">
        <v>32</v>
      </c>
      <c r="AY15" s="830"/>
      <c r="AZ15" s="830"/>
      <c r="BA15" s="832"/>
      <c r="BB15" s="852" t="s">
        <v>33</v>
      </c>
      <c r="BC15" s="852" t="s">
        <v>34</v>
      </c>
      <c r="BD15" s="852" t="s">
        <v>35</v>
      </c>
      <c r="BE15" s="852" t="s">
        <v>36</v>
      </c>
      <c r="BF15" s="845" t="s">
        <v>37</v>
      </c>
      <c r="BG15" s="845" t="s">
        <v>38</v>
      </c>
      <c r="BH15" s="845" t="s">
        <v>39</v>
      </c>
      <c r="BI15" s="855" t="s">
        <v>40</v>
      </c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  <c r="BRW15" s="73"/>
      <c r="BRX15" s="73"/>
      <c r="BRY15" s="73"/>
      <c r="BRZ15" s="73"/>
      <c r="BSA15" s="73"/>
      <c r="BSB15" s="73"/>
      <c r="BSC15" s="73"/>
      <c r="BSD15" s="73"/>
      <c r="BSE15" s="73"/>
      <c r="BSF15" s="73"/>
      <c r="BSG15" s="73"/>
      <c r="BSH15" s="73"/>
      <c r="BSI15" s="73"/>
      <c r="BSJ15" s="73"/>
      <c r="BSK15" s="73"/>
      <c r="BSL15" s="73"/>
      <c r="BSM15" s="73"/>
      <c r="BSN15" s="73"/>
      <c r="BSO15" s="73"/>
      <c r="BSP15" s="73"/>
      <c r="BSQ15" s="73"/>
      <c r="BSR15" s="73"/>
      <c r="BSS15" s="73"/>
      <c r="BST15" s="73"/>
      <c r="BSU15" s="73"/>
      <c r="BSV15" s="73"/>
      <c r="BSW15" s="73"/>
      <c r="BSX15" s="73"/>
      <c r="BSY15" s="73"/>
      <c r="BSZ15" s="73"/>
      <c r="BTA15" s="73"/>
      <c r="BTB15" s="73"/>
      <c r="BTC15" s="73"/>
      <c r="BTD15" s="73"/>
      <c r="BTE15" s="73"/>
      <c r="BTF15" s="73"/>
      <c r="BTG15" s="73"/>
      <c r="BTH15" s="73"/>
      <c r="BTI15" s="73"/>
      <c r="BTJ15" s="73"/>
      <c r="BTK15" s="73"/>
      <c r="BTL15" s="73"/>
      <c r="BTM15" s="73"/>
      <c r="BTN15" s="73"/>
      <c r="BTO15" s="73"/>
      <c r="BTP15" s="73"/>
      <c r="BTQ15" s="73"/>
      <c r="BTR15" s="73"/>
      <c r="BTS15" s="73"/>
      <c r="BTT15" s="73"/>
      <c r="BTU15" s="73"/>
      <c r="BTV15" s="73"/>
      <c r="BTW15" s="73"/>
      <c r="BTX15" s="73"/>
      <c r="BTY15" s="73"/>
      <c r="BTZ15" s="73"/>
      <c r="BUA15" s="73"/>
      <c r="BUB15" s="73"/>
      <c r="BUC15" s="73"/>
      <c r="BUD15" s="73"/>
      <c r="BUE15" s="73"/>
      <c r="BUF15" s="73"/>
      <c r="BUG15" s="73"/>
      <c r="BUH15" s="73"/>
      <c r="BUI15" s="73"/>
      <c r="BUJ15" s="73"/>
      <c r="BUK15" s="73"/>
      <c r="BUL15" s="73"/>
      <c r="BUM15" s="73"/>
      <c r="BUN15" s="73"/>
      <c r="BUO15" s="73"/>
      <c r="BUP15" s="73"/>
      <c r="BUQ15" s="73"/>
      <c r="BUR15" s="73"/>
      <c r="BUS15" s="73"/>
      <c r="BUT15" s="73"/>
      <c r="BUU15" s="73"/>
      <c r="BUV15" s="73"/>
      <c r="BUW15" s="73"/>
      <c r="BUX15" s="73"/>
      <c r="BUY15" s="73"/>
      <c r="BUZ15" s="73"/>
      <c r="BVA15" s="73"/>
      <c r="BVB15" s="73"/>
      <c r="BVC15" s="73"/>
      <c r="BVD15" s="73"/>
      <c r="BVE15" s="73"/>
      <c r="BVF15" s="73"/>
      <c r="BVG15" s="73"/>
      <c r="BVH15" s="73"/>
      <c r="BVI15" s="73"/>
      <c r="BVJ15" s="73"/>
      <c r="BVK15" s="73"/>
      <c r="BVL15" s="73"/>
      <c r="BVM15" s="73"/>
      <c r="BVN15" s="73"/>
      <c r="BVO15" s="73"/>
      <c r="BVP15" s="73"/>
      <c r="BVQ15" s="73"/>
      <c r="BVR15" s="73"/>
      <c r="BVS15" s="73"/>
      <c r="BVT15" s="73"/>
      <c r="BVU15" s="73"/>
      <c r="BVV15" s="73"/>
      <c r="BVW15" s="73"/>
      <c r="BVX15" s="73"/>
      <c r="BVY15" s="73"/>
      <c r="BVZ15" s="73"/>
      <c r="BWA15" s="73"/>
      <c r="BWB15" s="73"/>
      <c r="BWC15" s="73"/>
      <c r="BWD15" s="73"/>
      <c r="BWE15" s="73"/>
      <c r="BWF15" s="73"/>
      <c r="BWG15" s="73"/>
      <c r="BWH15" s="73"/>
      <c r="BWI15" s="73"/>
      <c r="BWJ15" s="73"/>
      <c r="BWK15" s="73"/>
      <c r="BWL15" s="73"/>
      <c r="BWM15" s="73"/>
      <c r="BWN15" s="73"/>
      <c r="BWO15" s="73"/>
      <c r="BWP15" s="73"/>
      <c r="BWQ15" s="73"/>
      <c r="BWR15" s="73"/>
      <c r="BWS15" s="73"/>
      <c r="BWT15" s="73"/>
      <c r="BWU15" s="73"/>
      <c r="BWV15" s="73"/>
      <c r="BWW15" s="73"/>
      <c r="BWX15" s="73"/>
      <c r="BWY15" s="73"/>
      <c r="BWZ15" s="73"/>
      <c r="BXA15" s="73"/>
      <c r="BXB15" s="73"/>
      <c r="BXC15" s="73"/>
      <c r="BXD15" s="73"/>
      <c r="BXE15" s="73"/>
      <c r="BXF15" s="73"/>
      <c r="BXG15" s="73"/>
      <c r="BXH15" s="73"/>
      <c r="BXI15" s="73"/>
      <c r="BXJ15" s="73"/>
      <c r="BXK15" s="73"/>
      <c r="BXL15" s="73"/>
      <c r="BXM15" s="73"/>
      <c r="BXN15" s="73"/>
      <c r="BXO15" s="73"/>
      <c r="BXP15" s="73"/>
      <c r="BXQ15" s="73"/>
      <c r="BXR15" s="73"/>
      <c r="BXS15" s="73"/>
      <c r="BXT15" s="73"/>
      <c r="BXU15" s="73"/>
      <c r="BXV15" s="73"/>
      <c r="BXW15" s="73"/>
      <c r="BXX15" s="73"/>
      <c r="BXY15" s="73"/>
      <c r="BXZ15" s="73"/>
      <c r="BYA15" s="73"/>
      <c r="BYB15" s="73"/>
      <c r="BYC15" s="73"/>
      <c r="BYD15" s="73"/>
      <c r="BYE15" s="73"/>
      <c r="BYF15" s="73"/>
      <c r="BYG15" s="73"/>
      <c r="BYH15" s="73"/>
      <c r="BYI15" s="73"/>
      <c r="BYJ15" s="73"/>
      <c r="BYK15" s="73"/>
      <c r="BYL15" s="73"/>
      <c r="BYM15" s="73"/>
      <c r="BYN15" s="73"/>
      <c r="BYO15" s="73"/>
      <c r="BYP15" s="73"/>
      <c r="BYQ15" s="73"/>
      <c r="BYR15" s="73"/>
      <c r="BYS15" s="73"/>
      <c r="BYT15" s="73"/>
      <c r="BYU15" s="73"/>
      <c r="BYV15" s="73"/>
      <c r="BYW15" s="73"/>
      <c r="BYX15" s="73"/>
      <c r="BYY15" s="73"/>
      <c r="BYZ15" s="73"/>
      <c r="BZA15" s="73"/>
      <c r="BZB15" s="73"/>
      <c r="BZC15" s="73"/>
      <c r="BZD15" s="73"/>
      <c r="BZE15" s="73"/>
      <c r="BZF15" s="73"/>
      <c r="BZG15" s="73"/>
      <c r="BZH15" s="73"/>
      <c r="BZI15" s="73"/>
      <c r="BZJ15" s="73"/>
      <c r="BZK15" s="73"/>
      <c r="BZL15" s="73"/>
      <c r="BZM15" s="73"/>
      <c r="BZN15" s="73"/>
      <c r="BZO15" s="73"/>
      <c r="BZP15" s="73"/>
      <c r="BZQ15" s="73"/>
      <c r="BZR15" s="73"/>
      <c r="BZS15" s="73"/>
      <c r="BZT15" s="73"/>
      <c r="BZU15" s="73"/>
      <c r="BZV15" s="73"/>
      <c r="BZW15" s="73"/>
      <c r="BZX15" s="73"/>
      <c r="BZY15" s="73"/>
      <c r="BZZ15" s="73"/>
      <c r="CAA15" s="73"/>
      <c r="CAB15" s="73"/>
      <c r="CAC15" s="73"/>
      <c r="CAD15" s="73"/>
      <c r="CAE15" s="73"/>
      <c r="CAF15" s="73"/>
      <c r="CAG15" s="73"/>
      <c r="CAH15" s="73"/>
      <c r="CAI15" s="73"/>
      <c r="CAJ15" s="73"/>
      <c r="CAK15" s="73"/>
      <c r="CAL15" s="73"/>
      <c r="CAM15" s="73"/>
      <c r="CAN15" s="73"/>
      <c r="CAO15" s="73"/>
      <c r="CAP15" s="73"/>
      <c r="CAQ15" s="73"/>
      <c r="CAR15" s="73"/>
      <c r="CAS15" s="73"/>
      <c r="CAT15" s="73"/>
      <c r="CAU15" s="73"/>
      <c r="CAV15" s="73"/>
      <c r="CAW15" s="73"/>
      <c r="CAX15" s="73"/>
      <c r="CAY15" s="73"/>
      <c r="CAZ15" s="73"/>
      <c r="CBA15" s="73"/>
      <c r="CBB15" s="73"/>
      <c r="CBC15" s="73"/>
      <c r="CBD15" s="73"/>
      <c r="CBE15" s="73"/>
      <c r="CBF15" s="73"/>
      <c r="CBG15" s="73"/>
      <c r="CBH15" s="73"/>
      <c r="CBI15" s="73"/>
      <c r="CBJ15" s="73"/>
      <c r="CBK15" s="73"/>
      <c r="CBL15" s="73"/>
      <c r="CBM15" s="73"/>
      <c r="CBN15" s="73"/>
      <c r="CBO15" s="73"/>
      <c r="CBP15" s="73"/>
      <c r="CBQ15" s="73"/>
      <c r="CBR15" s="73"/>
      <c r="CBS15" s="73"/>
      <c r="CBT15" s="73"/>
      <c r="CBU15" s="73"/>
      <c r="CBV15" s="73"/>
      <c r="CBW15" s="73"/>
      <c r="CBX15" s="73"/>
      <c r="CBY15" s="73"/>
      <c r="CBZ15" s="73"/>
      <c r="CCA15" s="73"/>
      <c r="CCB15" s="73"/>
      <c r="CCC15" s="73"/>
      <c r="CCD15" s="73"/>
      <c r="CCE15" s="73"/>
      <c r="CCF15" s="73"/>
      <c r="CCG15" s="73"/>
      <c r="CCH15" s="73"/>
      <c r="CCI15" s="73"/>
      <c r="CCJ15" s="73"/>
      <c r="CCK15" s="73"/>
      <c r="CCL15" s="73"/>
      <c r="CCM15" s="73"/>
      <c r="CCN15" s="73"/>
      <c r="CCO15" s="73"/>
      <c r="CCP15" s="73"/>
      <c r="CCQ15" s="73"/>
      <c r="CCR15" s="73"/>
      <c r="CCS15" s="73"/>
      <c r="CCT15" s="73"/>
      <c r="CCU15" s="73"/>
      <c r="CCV15" s="73"/>
      <c r="CCW15" s="73"/>
      <c r="CCX15" s="73"/>
      <c r="CCY15" s="73"/>
      <c r="CCZ15" s="73"/>
      <c r="CDA15" s="73"/>
      <c r="CDB15" s="73"/>
      <c r="CDC15" s="73"/>
      <c r="CDD15" s="73"/>
      <c r="CDE15" s="73"/>
      <c r="CDF15" s="73"/>
      <c r="CDG15" s="73"/>
      <c r="CDH15" s="73"/>
      <c r="CDI15" s="73"/>
      <c r="CDJ15" s="73"/>
      <c r="CDK15" s="73"/>
      <c r="CDL15" s="73"/>
      <c r="CDM15" s="73"/>
      <c r="CDN15" s="73"/>
      <c r="CDO15" s="73"/>
      <c r="CDP15" s="73"/>
      <c r="CDQ15" s="73"/>
      <c r="CDR15" s="73"/>
      <c r="CDS15" s="73"/>
      <c r="CDT15" s="73"/>
      <c r="CDU15" s="73"/>
      <c r="CDV15" s="73"/>
      <c r="CDW15" s="73"/>
      <c r="CDX15" s="73"/>
      <c r="CDY15" s="73"/>
      <c r="CDZ15" s="73"/>
      <c r="CEA15" s="73"/>
      <c r="CEB15" s="73"/>
      <c r="CEC15" s="73"/>
      <c r="CED15" s="73"/>
      <c r="CEE15" s="73"/>
      <c r="CEF15" s="73"/>
      <c r="CEG15" s="73"/>
      <c r="CEH15" s="73"/>
      <c r="CEI15" s="73"/>
      <c r="CEJ15" s="73"/>
      <c r="CEK15" s="73"/>
      <c r="CEL15" s="73"/>
      <c r="CEM15" s="73"/>
      <c r="CEN15" s="73"/>
      <c r="CEO15" s="73"/>
      <c r="CEP15" s="73"/>
      <c r="CEQ15" s="73"/>
      <c r="CER15" s="73"/>
      <c r="CES15" s="73"/>
      <c r="CET15" s="73"/>
      <c r="CEU15" s="73"/>
      <c r="CEV15" s="73"/>
      <c r="CEW15" s="73"/>
      <c r="CEX15" s="73"/>
      <c r="CEY15" s="73"/>
      <c r="CEZ15" s="73"/>
      <c r="CFA15" s="73"/>
      <c r="CFB15" s="73"/>
      <c r="CFC15" s="73"/>
      <c r="CFD15" s="73"/>
      <c r="CFE15" s="73"/>
      <c r="CFF15" s="73"/>
      <c r="CFG15" s="73"/>
      <c r="CFH15" s="73"/>
      <c r="CFI15" s="73"/>
      <c r="CFJ15" s="73"/>
      <c r="CFK15" s="73"/>
      <c r="CFL15" s="73"/>
      <c r="CFM15" s="73"/>
      <c r="CFN15" s="73"/>
      <c r="CFO15" s="73"/>
      <c r="CFP15" s="73"/>
      <c r="CFQ15" s="73"/>
      <c r="CFR15" s="73"/>
      <c r="CFS15" s="73"/>
      <c r="CFT15" s="73"/>
      <c r="CFU15" s="73"/>
      <c r="CFV15" s="73"/>
      <c r="CFW15" s="73"/>
      <c r="CFX15" s="73"/>
      <c r="CFY15" s="73"/>
      <c r="CFZ15" s="73"/>
      <c r="CGA15" s="73"/>
      <c r="CGB15" s="73"/>
      <c r="CGC15" s="73"/>
      <c r="CGD15" s="73"/>
      <c r="CGE15" s="73"/>
      <c r="CGF15" s="73"/>
      <c r="CGG15" s="73"/>
      <c r="CGH15" s="73"/>
      <c r="CGI15" s="73"/>
      <c r="CGJ15" s="73"/>
      <c r="CGK15" s="73"/>
      <c r="CGL15" s="73"/>
      <c r="CGM15" s="73"/>
      <c r="CGN15" s="73"/>
      <c r="CGO15" s="73"/>
      <c r="CGP15" s="73"/>
      <c r="CGQ15" s="73"/>
      <c r="CGR15" s="73"/>
      <c r="CGS15" s="73"/>
      <c r="CGT15" s="73"/>
      <c r="CGU15" s="73"/>
      <c r="CGV15" s="73"/>
      <c r="CGW15" s="73"/>
      <c r="CGX15" s="73"/>
      <c r="CGY15" s="73"/>
      <c r="CGZ15" s="73"/>
      <c r="CHA15" s="73"/>
      <c r="CHB15" s="73"/>
      <c r="CHC15" s="73"/>
      <c r="CHD15" s="73"/>
      <c r="CHE15" s="73"/>
      <c r="CHF15" s="73"/>
      <c r="CHG15" s="73"/>
      <c r="CHH15" s="73"/>
      <c r="CHI15" s="73"/>
      <c r="CHJ15" s="73"/>
      <c r="CHK15" s="73"/>
      <c r="CHL15" s="73"/>
      <c r="CHM15" s="73"/>
      <c r="CHN15" s="73"/>
      <c r="CHO15" s="73"/>
      <c r="CHP15" s="73"/>
      <c r="CHQ15" s="73"/>
      <c r="CHR15" s="73"/>
      <c r="CHS15" s="73"/>
      <c r="CHT15" s="73"/>
      <c r="CHU15" s="73"/>
      <c r="CHV15" s="73"/>
      <c r="CHW15" s="73"/>
      <c r="CHX15" s="73"/>
      <c r="CHY15" s="73"/>
      <c r="CHZ15" s="73"/>
      <c r="CIA15" s="73"/>
      <c r="CIB15" s="73"/>
      <c r="CIC15" s="73"/>
      <c r="CID15" s="73"/>
      <c r="CIE15" s="73"/>
      <c r="CIF15" s="73"/>
      <c r="CIG15" s="73"/>
      <c r="CIH15" s="73"/>
      <c r="CII15" s="73"/>
      <c r="CIJ15" s="73"/>
      <c r="CIK15" s="73"/>
      <c r="CIL15" s="73"/>
      <c r="CIM15" s="73"/>
      <c r="CIN15" s="73"/>
      <c r="CIO15" s="73"/>
      <c r="CIP15" s="73"/>
      <c r="CIQ15" s="73"/>
      <c r="CIR15" s="73"/>
      <c r="CIS15" s="73"/>
      <c r="CIT15" s="73"/>
      <c r="CIU15" s="73"/>
      <c r="CIV15" s="73"/>
      <c r="CIW15" s="73"/>
      <c r="CIX15" s="73"/>
      <c r="CIY15" s="73"/>
      <c r="CIZ15" s="73"/>
      <c r="CJA15" s="73"/>
      <c r="CJB15" s="73"/>
      <c r="CJC15" s="73"/>
      <c r="CJD15" s="73"/>
      <c r="CJE15" s="73"/>
      <c r="CJF15" s="73"/>
      <c r="CJG15" s="73"/>
      <c r="CJH15" s="73"/>
      <c r="CJI15" s="73"/>
      <c r="CJJ15" s="73"/>
      <c r="CJK15" s="73"/>
      <c r="CJL15" s="73"/>
      <c r="CJM15" s="73"/>
      <c r="CJN15" s="73"/>
      <c r="CJO15" s="73"/>
      <c r="CJP15" s="73"/>
      <c r="CJQ15" s="73"/>
      <c r="CJR15" s="73"/>
      <c r="CJS15" s="73"/>
      <c r="CJT15" s="73"/>
      <c r="CJU15" s="73"/>
      <c r="CJV15" s="73"/>
      <c r="CJW15" s="73"/>
      <c r="CJX15" s="73"/>
      <c r="CJY15" s="73"/>
      <c r="CJZ15" s="73"/>
      <c r="CKA15" s="73"/>
      <c r="CKB15" s="73"/>
      <c r="CKC15" s="73"/>
      <c r="CKD15" s="73"/>
      <c r="CKE15" s="73"/>
      <c r="CKF15" s="73"/>
      <c r="CKG15" s="73"/>
      <c r="CKH15" s="73"/>
      <c r="CKI15" s="73"/>
      <c r="CKJ15" s="73"/>
      <c r="CKK15" s="73"/>
      <c r="CKL15" s="73"/>
      <c r="CKM15" s="73"/>
      <c r="CKN15" s="73"/>
      <c r="CKO15" s="73"/>
      <c r="CKP15" s="73"/>
      <c r="CKQ15" s="73"/>
      <c r="CKR15" s="73"/>
      <c r="CKS15" s="73"/>
      <c r="CKT15" s="73"/>
      <c r="CKU15" s="73"/>
      <c r="CKV15" s="73"/>
      <c r="CKW15" s="73"/>
      <c r="CKX15" s="73"/>
      <c r="CKY15" s="73"/>
      <c r="CKZ15" s="73"/>
      <c r="CLA15" s="73"/>
      <c r="CLB15" s="73"/>
    </row>
    <row r="16" spans="1:2346" s="77" customFormat="1" ht="321.75" customHeight="1" x14ac:dyDescent="0.35">
      <c r="A16" s="829"/>
      <c r="B16" s="74" t="s">
        <v>41</v>
      </c>
      <c r="C16" s="74" t="s">
        <v>42</v>
      </c>
      <c r="D16" s="74" t="s">
        <v>43</v>
      </c>
      <c r="E16" s="74" t="s">
        <v>44</v>
      </c>
      <c r="F16" s="830"/>
      <c r="G16" s="74" t="s">
        <v>45</v>
      </c>
      <c r="H16" s="74" t="s">
        <v>46</v>
      </c>
      <c r="I16" s="74" t="s">
        <v>47</v>
      </c>
      <c r="J16" s="830"/>
      <c r="K16" s="74" t="s">
        <v>48</v>
      </c>
      <c r="L16" s="74" t="s">
        <v>49</v>
      </c>
      <c r="M16" s="74" t="s">
        <v>50</v>
      </c>
      <c r="N16" s="74" t="s">
        <v>51</v>
      </c>
      <c r="O16" s="74" t="s">
        <v>52</v>
      </c>
      <c r="P16" s="74" t="s">
        <v>42</v>
      </c>
      <c r="Q16" s="74" t="s">
        <v>43</v>
      </c>
      <c r="R16" s="74" t="s">
        <v>44</v>
      </c>
      <c r="S16" s="830"/>
      <c r="T16" s="74" t="s">
        <v>53</v>
      </c>
      <c r="U16" s="74" t="s">
        <v>54</v>
      </c>
      <c r="V16" s="74" t="s">
        <v>55</v>
      </c>
      <c r="W16" s="830"/>
      <c r="X16" s="74" t="s">
        <v>56</v>
      </c>
      <c r="Y16" s="74" t="s">
        <v>57</v>
      </c>
      <c r="Z16" s="74" t="s">
        <v>58</v>
      </c>
      <c r="AA16" s="830"/>
      <c r="AB16" s="74" t="s">
        <v>56</v>
      </c>
      <c r="AC16" s="74" t="s">
        <v>57</v>
      </c>
      <c r="AD16" s="74" t="s">
        <v>58</v>
      </c>
      <c r="AE16" s="74" t="s">
        <v>59</v>
      </c>
      <c r="AF16" s="854"/>
      <c r="AG16" s="75" t="s">
        <v>45</v>
      </c>
      <c r="AH16" s="75" t="s">
        <v>46</v>
      </c>
      <c r="AI16" s="75" t="s">
        <v>47</v>
      </c>
      <c r="AJ16" s="854"/>
      <c r="AK16" s="75" t="s">
        <v>60</v>
      </c>
      <c r="AL16" s="75" t="s">
        <v>61</v>
      </c>
      <c r="AM16" s="75" t="s">
        <v>62</v>
      </c>
      <c r="AN16" s="75" t="s">
        <v>63</v>
      </c>
      <c r="AO16" s="75" t="s">
        <v>52</v>
      </c>
      <c r="AP16" s="75" t="s">
        <v>42</v>
      </c>
      <c r="AQ16" s="75" t="s">
        <v>43</v>
      </c>
      <c r="AR16" s="75" t="s">
        <v>44</v>
      </c>
      <c r="AS16" s="854"/>
      <c r="AT16" s="75" t="s">
        <v>45</v>
      </c>
      <c r="AU16" s="75" t="s">
        <v>46</v>
      </c>
      <c r="AV16" s="75" t="s">
        <v>47</v>
      </c>
      <c r="AW16" s="854"/>
      <c r="AX16" s="75" t="s">
        <v>48</v>
      </c>
      <c r="AY16" s="75" t="s">
        <v>49</v>
      </c>
      <c r="AZ16" s="74" t="s">
        <v>50</v>
      </c>
      <c r="BA16" s="76" t="s">
        <v>64</v>
      </c>
      <c r="BB16" s="852"/>
      <c r="BC16" s="852"/>
      <c r="BD16" s="852"/>
      <c r="BE16" s="852"/>
      <c r="BF16" s="845"/>
      <c r="BG16" s="845"/>
      <c r="BH16" s="845"/>
      <c r="BI16" s="856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  <c r="IX16" s="78"/>
      <c r="IY16" s="78"/>
      <c r="IZ16" s="78"/>
      <c r="JA16" s="78"/>
      <c r="JB16" s="78"/>
      <c r="JC16" s="78"/>
      <c r="JD16" s="78"/>
      <c r="JE16" s="78"/>
      <c r="JF16" s="78"/>
      <c r="JG16" s="78"/>
      <c r="JH16" s="78"/>
      <c r="JI16" s="78"/>
      <c r="JJ16" s="78"/>
      <c r="JK16" s="78"/>
      <c r="JL16" s="78"/>
      <c r="JM16" s="78"/>
      <c r="JN16" s="78"/>
      <c r="JO16" s="78"/>
      <c r="JP16" s="78"/>
      <c r="JQ16" s="78"/>
      <c r="JR16" s="78"/>
      <c r="JS16" s="78"/>
      <c r="JT16" s="78"/>
      <c r="JU16" s="78"/>
      <c r="JV16" s="78"/>
      <c r="JW16" s="78"/>
      <c r="JX16" s="78"/>
      <c r="JY16" s="78"/>
      <c r="JZ16" s="78"/>
      <c r="KA16" s="78"/>
      <c r="KB16" s="78"/>
      <c r="KC16" s="78"/>
      <c r="KD16" s="78"/>
      <c r="KE16" s="78"/>
      <c r="KF16" s="78"/>
      <c r="KG16" s="78"/>
      <c r="KH16" s="78"/>
      <c r="KI16" s="78"/>
      <c r="KJ16" s="78"/>
      <c r="KK16" s="78"/>
      <c r="KL16" s="78"/>
      <c r="KM16" s="78"/>
      <c r="KN16" s="78"/>
      <c r="KO16" s="78"/>
      <c r="KP16" s="78"/>
      <c r="KQ16" s="78"/>
      <c r="KR16" s="78"/>
      <c r="KS16" s="78"/>
      <c r="KT16" s="78"/>
      <c r="KU16" s="78"/>
      <c r="KV16" s="78"/>
      <c r="KW16" s="78"/>
      <c r="KX16" s="78"/>
      <c r="KY16" s="78"/>
      <c r="KZ16" s="78"/>
      <c r="LA16" s="78"/>
      <c r="LB16" s="78"/>
      <c r="LC16" s="78"/>
      <c r="LD16" s="78"/>
      <c r="LE16" s="78"/>
      <c r="LF16" s="78"/>
      <c r="LG16" s="78"/>
      <c r="LH16" s="78"/>
      <c r="LI16" s="78"/>
      <c r="LJ16" s="78"/>
      <c r="LK16" s="78"/>
      <c r="LL16" s="78"/>
      <c r="LM16" s="78"/>
      <c r="LN16" s="78"/>
      <c r="LO16" s="78"/>
      <c r="LP16" s="78"/>
      <c r="LQ16" s="78"/>
      <c r="LR16" s="78"/>
      <c r="LS16" s="78"/>
      <c r="LT16" s="78"/>
      <c r="LU16" s="78"/>
      <c r="LV16" s="78"/>
      <c r="LW16" s="78"/>
      <c r="LX16" s="78"/>
      <c r="LY16" s="78"/>
      <c r="LZ16" s="78"/>
      <c r="MA16" s="78"/>
      <c r="MB16" s="78"/>
      <c r="MC16" s="78"/>
      <c r="MD16" s="78"/>
      <c r="ME16" s="78"/>
      <c r="MF16" s="78"/>
      <c r="MG16" s="78"/>
      <c r="MH16" s="78"/>
      <c r="MI16" s="78"/>
      <c r="MJ16" s="78"/>
      <c r="MK16" s="78"/>
      <c r="ML16" s="78"/>
      <c r="MM16" s="78"/>
      <c r="MN16" s="78"/>
      <c r="MO16" s="78"/>
      <c r="MP16" s="78"/>
      <c r="MQ16" s="78"/>
      <c r="MR16" s="78"/>
      <c r="MS16" s="78"/>
      <c r="MT16" s="78"/>
      <c r="MU16" s="78"/>
      <c r="MV16" s="78"/>
      <c r="MW16" s="78"/>
      <c r="MX16" s="78"/>
      <c r="MY16" s="78"/>
      <c r="MZ16" s="78"/>
      <c r="NA16" s="78"/>
      <c r="NB16" s="78"/>
      <c r="NC16" s="78"/>
      <c r="ND16" s="78"/>
      <c r="NE16" s="78"/>
      <c r="NF16" s="78"/>
      <c r="NG16" s="78"/>
      <c r="NH16" s="78"/>
      <c r="NI16" s="78"/>
      <c r="NJ16" s="78"/>
      <c r="NK16" s="78"/>
      <c r="NL16" s="78"/>
      <c r="NM16" s="78"/>
      <c r="NN16" s="78"/>
      <c r="NO16" s="78"/>
      <c r="NP16" s="78"/>
      <c r="NQ16" s="78"/>
      <c r="NR16" s="78"/>
      <c r="NS16" s="78"/>
      <c r="NT16" s="78"/>
      <c r="NU16" s="78"/>
      <c r="NV16" s="78"/>
      <c r="NW16" s="78"/>
      <c r="NX16" s="78"/>
      <c r="NY16" s="78"/>
      <c r="NZ16" s="78"/>
      <c r="OA16" s="78"/>
      <c r="OB16" s="78"/>
      <c r="OC16" s="78"/>
      <c r="OD16" s="78"/>
      <c r="OE16" s="78"/>
      <c r="OF16" s="78"/>
      <c r="OG16" s="78"/>
      <c r="OH16" s="78"/>
      <c r="OI16" s="78"/>
      <c r="OJ16" s="78"/>
      <c r="OK16" s="78"/>
      <c r="OL16" s="78"/>
      <c r="OM16" s="78"/>
      <c r="ON16" s="78"/>
      <c r="OO16" s="78"/>
      <c r="OP16" s="78"/>
      <c r="OQ16" s="78"/>
      <c r="OR16" s="78"/>
      <c r="OS16" s="78"/>
      <c r="OT16" s="78"/>
      <c r="OU16" s="78"/>
      <c r="OV16" s="78"/>
      <c r="OW16" s="78"/>
      <c r="OX16" s="78"/>
      <c r="OY16" s="78"/>
      <c r="OZ16" s="78"/>
      <c r="PA16" s="78"/>
      <c r="PB16" s="78"/>
      <c r="PC16" s="78"/>
      <c r="PD16" s="78"/>
      <c r="PE16" s="78"/>
      <c r="PF16" s="78"/>
      <c r="PG16" s="78"/>
      <c r="PH16" s="78"/>
      <c r="PI16" s="78"/>
      <c r="PJ16" s="78"/>
      <c r="PK16" s="78"/>
      <c r="PL16" s="78"/>
      <c r="PM16" s="78"/>
      <c r="PN16" s="78"/>
      <c r="PO16" s="78"/>
      <c r="PP16" s="78"/>
      <c r="PQ16" s="78"/>
      <c r="PR16" s="78"/>
      <c r="PS16" s="78"/>
      <c r="PT16" s="78"/>
      <c r="PU16" s="78"/>
      <c r="PV16" s="78"/>
      <c r="PW16" s="78"/>
      <c r="PX16" s="78"/>
      <c r="PY16" s="78"/>
      <c r="PZ16" s="78"/>
      <c r="QA16" s="78"/>
      <c r="QB16" s="78"/>
      <c r="QC16" s="78"/>
      <c r="QD16" s="78"/>
      <c r="QE16" s="78"/>
      <c r="QF16" s="78"/>
      <c r="QG16" s="78"/>
      <c r="QH16" s="78"/>
      <c r="QI16" s="78"/>
      <c r="QJ16" s="78"/>
      <c r="QK16" s="78"/>
      <c r="QL16" s="78"/>
      <c r="QM16" s="78"/>
      <c r="QN16" s="78"/>
      <c r="QO16" s="78"/>
      <c r="QP16" s="78"/>
      <c r="QQ16" s="78"/>
      <c r="QR16" s="78"/>
      <c r="QS16" s="78"/>
      <c r="QT16" s="78"/>
      <c r="QU16" s="78"/>
      <c r="QV16" s="78"/>
      <c r="QW16" s="78"/>
      <c r="QX16" s="78"/>
      <c r="QY16" s="78"/>
      <c r="QZ16" s="78"/>
      <c r="RA16" s="78"/>
      <c r="RB16" s="78"/>
      <c r="RC16" s="78"/>
      <c r="RD16" s="78"/>
      <c r="RE16" s="78"/>
      <c r="RF16" s="78"/>
      <c r="RG16" s="78"/>
      <c r="RH16" s="78"/>
      <c r="RI16" s="78"/>
      <c r="RJ16" s="78"/>
      <c r="RK16" s="78"/>
      <c r="RL16" s="78"/>
      <c r="RM16" s="78"/>
      <c r="RN16" s="78"/>
      <c r="RO16" s="78"/>
      <c r="RP16" s="78"/>
      <c r="RQ16" s="78"/>
      <c r="RR16" s="78"/>
      <c r="RS16" s="78"/>
      <c r="RT16" s="78"/>
      <c r="RU16" s="78"/>
      <c r="RV16" s="78"/>
      <c r="RW16" s="78"/>
      <c r="RX16" s="78"/>
      <c r="RY16" s="78"/>
      <c r="RZ16" s="78"/>
      <c r="SA16" s="78"/>
      <c r="SB16" s="78"/>
      <c r="SC16" s="78"/>
      <c r="SD16" s="78"/>
      <c r="SE16" s="78"/>
      <c r="SF16" s="78"/>
      <c r="SG16" s="78"/>
      <c r="SH16" s="78"/>
      <c r="SI16" s="78"/>
      <c r="SJ16" s="78"/>
      <c r="SK16" s="78"/>
      <c r="SL16" s="78"/>
      <c r="SM16" s="78"/>
      <c r="SN16" s="78"/>
      <c r="SO16" s="78"/>
      <c r="SP16" s="78"/>
      <c r="SQ16" s="78"/>
      <c r="SR16" s="78"/>
      <c r="SS16" s="78"/>
      <c r="ST16" s="78"/>
      <c r="SU16" s="78"/>
      <c r="SV16" s="78"/>
      <c r="SW16" s="78"/>
      <c r="SX16" s="78"/>
      <c r="SY16" s="78"/>
      <c r="SZ16" s="78"/>
      <c r="TA16" s="78"/>
      <c r="TB16" s="78"/>
      <c r="TC16" s="78"/>
      <c r="TD16" s="78"/>
      <c r="TE16" s="78"/>
      <c r="TF16" s="78"/>
      <c r="TG16" s="78"/>
      <c r="TH16" s="78"/>
      <c r="TI16" s="78"/>
      <c r="TJ16" s="78"/>
      <c r="TK16" s="78"/>
      <c r="TL16" s="78"/>
      <c r="TM16" s="78"/>
      <c r="TN16" s="78"/>
      <c r="TO16" s="78"/>
      <c r="TP16" s="78"/>
      <c r="TQ16" s="78"/>
      <c r="TR16" s="78"/>
      <c r="TS16" s="78"/>
      <c r="TT16" s="78"/>
      <c r="TU16" s="78"/>
      <c r="TV16" s="78"/>
      <c r="TW16" s="78"/>
      <c r="TX16" s="78"/>
      <c r="TY16" s="78"/>
      <c r="TZ16" s="78"/>
      <c r="UA16" s="78"/>
      <c r="UB16" s="78"/>
      <c r="UC16" s="78"/>
      <c r="UD16" s="78"/>
      <c r="UE16" s="78"/>
      <c r="UF16" s="78"/>
      <c r="UG16" s="78"/>
      <c r="UH16" s="78"/>
      <c r="UI16" s="78"/>
      <c r="UJ16" s="78"/>
      <c r="UK16" s="78"/>
      <c r="UL16" s="78"/>
      <c r="UM16" s="78"/>
      <c r="UN16" s="78"/>
      <c r="UO16" s="78"/>
      <c r="UP16" s="78"/>
      <c r="UQ16" s="78"/>
      <c r="UR16" s="78"/>
      <c r="US16" s="78"/>
      <c r="UT16" s="78"/>
      <c r="UU16" s="78"/>
      <c r="UV16" s="78"/>
      <c r="UW16" s="78"/>
      <c r="UX16" s="78"/>
      <c r="UY16" s="78"/>
      <c r="UZ16" s="78"/>
      <c r="VA16" s="78"/>
      <c r="VB16" s="78"/>
      <c r="VC16" s="78"/>
      <c r="VD16" s="78"/>
      <c r="VE16" s="78"/>
      <c r="VF16" s="78"/>
      <c r="VG16" s="78"/>
      <c r="VH16" s="78"/>
      <c r="VI16" s="78"/>
      <c r="VJ16" s="78"/>
      <c r="VK16" s="78"/>
      <c r="VL16" s="78"/>
      <c r="VM16" s="78"/>
      <c r="VN16" s="78"/>
      <c r="VO16" s="78"/>
      <c r="VP16" s="78"/>
      <c r="VQ16" s="78"/>
      <c r="VR16" s="78"/>
      <c r="VS16" s="78"/>
      <c r="VT16" s="78"/>
      <c r="VU16" s="78"/>
      <c r="VV16" s="78"/>
      <c r="VW16" s="78"/>
      <c r="VX16" s="78"/>
      <c r="VY16" s="78"/>
      <c r="VZ16" s="78"/>
      <c r="WA16" s="78"/>
      <c r="WB16" s="78"/>
      <c r="WC16" s="78"/>
      <c r="WD16" s="78"/>
      <c r="WE16" s="78"/>
      <c r="WF16" s="78"/>
      <c r="WG16" s="78"/>
      <c r="WH16" s="78"/>
      <c r="WI16" s="78"/>
      <c r="WJ16" s="78"/>
      <c r="WK16" s="78"/>
      <c r="WL16" s="78"/>
      <c r="WM16" s="78"/>
      <c r="WN16" s="78"/>
      <c r="WO16" s="78"/>
      <c r="WP16" s="78"/>
      <c r="WQ16" s="78"/>
      <c r="WR16" s="78"/>
      <c r="WS16" s="78"/>
      <c r="WT16" s="78"/>
      <c r="WU16" s="78"/>
      <c r="WV16" s="78"/>
      <c r="WW16" s="78"/>
      <c r="WX16" s="78"/>
      <c r="WY16" s="78"/>
      <c r="WZ16" s="78"/>
      <c r="XA16" s="78"/>
      <c r="XB16" s="78"/>
      <c r="XC16" s="78"/>
      <c r="XD16" s="78"/>
      <c r="XE16" s="78"/>
      <c r="XF16" s="78"/>
      <c r="XG16" s="78"/>
      <c r="XH16" s="78"/>
      <c r="XI16" s="78"/>
      <c r="XJ16" s="78"/>
      <c r="XK16" s="78"/>
      <c r="XL16" s="78"/>
      <c r="XM16" s="78"/>
      <c r="XN16" s="78"/>
      <c r="XO16" s="78"/>
      <c r="XP16" s="78"/>
      <c r="XQ16" s="78"/>
      <c r="XR16" s="78"/>
      <c r="XS16" s="78"/>
      <c r="XT16" s="78"/>
      <c r="XU16" s="78"/>
      <c r="XV16" s="78"/>
      <c r="XW16" s="78"/>
      <c r="XX16" s="78"/>
      <c r="XY16" s="78"/>
      <c r="XZ16" s="78"/>
      <c r="YA16" s="78"/>
      <c r="YB16" s="78"/>
      <c r="YC16" s="78"/>
      <c r="YD16" s="78"/>
      <c r="YE16" s="78"/>
      <c r="YF16" s="78"/>
      <c r="YG16" s="78"/>
      <c r="YH16" s="78"/>
      <c r="YI16" s="78"/>
      <c r="YJ16" s="78"/>
      <c r="YK16" s="78"/>
      <c r="YL16" s="78"/>
      <c r="YM16" s="78"/>
      <c r="YN16" s="78"/>
      <c r="YO16" s="78"/>
      <c r="YP16" s="78"/>
      <c r="YQ16" s="78"/>
      <c r="YR16" s="78"/>
      <c r="YS16" s="78"/>
      <c r="YT16" s="78"/>
      <c r="YU16" s="78"/>
      <c r="YV16" s="78"/>
      <c r="YW16" s="78"/>
      <c r="YX16" s="78"/>
      <c r="YY16" s="78"/>
      <c r="YZ16" s="78"/>
      <c r="ZA16" s="78"/>
      <c r="ZB16" s="78"/>
      <c r="ZC16" s="78"/>
      <c r="ZD16" s="78"/>
      <c r="ZE16" s="78"/>
      <c r="ZF16" s="78"/>
      <c r="ZG16" s="78"/>
      <c r="ZH16" s="78"/>
      <c r="ZI16" s="78"/>
      <c r="ZJ16" s="78"/>
      <c r="ZK16" s="78"/>
      <c r="ZL16" s="78"/>
      <c r="ZM16" s="78"/>
      <c r="ZN16" s="78"/>
      <c r="ZO16" s="78"/>
      <c r="ZP16" s="78"/>
      <c r="ZQ16" s="78"/>
      <c r="ZR16" s="78"/>
      <c r="ZS16" s="78"/>
      <c r="ZT16" s="78"/>
      <c r="ZU16" s="78"/>
      <c r="ZV16" s="78"/>
      <c r="ZW16" s="78"/>
      <c r="ZX16" s="78"/>
      <c r="ZY16" s="78"/>
      <c r="ZZ16" s="78"/>
      <c r="AAA16" s="78"/>
      <c r="AAB16" s="78"/>
      <c r="AAC16" s="78"/>
      <c r="AAD16" s="78"/>
      <c r="AAE16" s="78"/>
      <c r="AAF16" s="78"/>
      <c r="AAG16" s="78"/>
      <c r="AAH16" s="78"/>
      <c r="AAI16" s="78"/>
      <c r="AAJ16" s="78"/>
      <c r="AAK16" s="78"/>
      <c r="AAL16" s="78"/>
      <c r="AAM16" s="78"/>
      <c r="AAN16" s="78"/>
      <c r="AAO16" s="78"/>
      <c r="AAP16" s="78"/>
      <c r="AAQ16" s="78"/>
      <c r="AAR16" s="78"/>
      <c r="AAS16" s="78"/>
      <c r="AAT16" s="78"/>
      <c r="AAU16" s="78"/>
      <c r="AAV16" s="78"/>
      <c r="AAW16" s="78"/>
      <c r="AAX16" s="78"/>
      <c r="AAY16" s="78"/>
      <c r="AAZ16" s="78"/>
      <c r="ABA16" s="78"/>
      <c r="ABB16" s="78"/>
      <c r="ABC16" s="78"/>
      <c r="ABD16" s="78"/>
      <c r="ABE16" s="78"/>
      <c r="ABF16" s="78"/>
      <c r="ABG16" s="78"/>
      <c r="ABH16" s="78"/>
      <c r="ABI16" s="78"/>
      <c r="ABJ16" s="78"/>
      <c r="ABK16" s="78"/>
      <c r="ABL16" s="78"/>
      <c r="ABM16" s="78"/>
      <c r="ABN16" s="78"/>
      <c r="ABO16" s="78"/>
      <c r="ABP16" s="78"/>
      <c r="ABQ16" s="78"/>
      <c r="ABR16" s="78"/>
      <c r="ABS16" s="78"/>
      <c r="ABT16" s="78"/>
      <c r="ABU16" s="78"/>
      <c r="ABV16" s="78"/>
      <c r="ABW16" s="78"/>
      <c r="ABX16" s="78"/>
      <c r="ABY16" s="78"/>
      <c r="ABZ16" s="78"/>
      <c r="ACA16" s="78"/>
      <c r="ACB16" s="78"/>
      <c r="ACC16" s="78"/>
      <c r="ACD16" s="78"/>
      <c r="ACE16" s="78"/>
      <c r="ACF16" s="78"/>
      <c r="ACG16" s="78"/>
      <c r="ACH16" s="78"/>
      <c r="ACI16" s="78"/>
      <c r="ACJ16" s="78"/>
      <c r="ACK16" s="78"/>
      <c r="ACL16" s="78"/>
      <c r="ACM16" s="78"/>
      <c r="ACN16" s="78"/>
      <c r="ACO16" s="78"/>
      <c r="ACP16" s="78"/>
      <c r="ACQ16" s="78"/>
      <c r="ACR16" s="78"/>
      <c r="ACS16" s="78"/>
      <c r="ACT16" s="78"/>
      <c r="ACU16" s="78"/>
      <c r="ACV16" s="78"/>
      <c r="ACW16" s="78"/>
      <c r="ACX16" s="78"/>
      <c r="ACY16" s="78"/>
      <c r="ACZ16" s="78"/>
      <c r="ADA16" s="78"/>
      <c r="ADB16" s="78"/>
      <c r="ADC16" s="78"/>
      <c r="ADD16" s="78"/>
      <c r="ADE16" s="78"/>
      <c r="ADF16" s="78"/>
      <c r="ADG16" s="78"/>
      <c r="ADH16" s="78"/>
      <c r="ADI16" s="78"/>
      <c r="ADJ16" s="78"/>
      <c r="ADK16" s="78"/>
      <c r="ADL16" s="78"/>
      <c r="ADM16" s="78"/>
      <c r="ADN16" s="78"/>
      <c r="ADO16" s="78"/>
      <c r="ADP16" s="78"/>
      <c r="ADQ16" s="78"/>
      <c r="ADR16" s="78"/>
      <c r="ADS16" s="78"/>
      <c r="ADT16" s="78"/>
      <c r="ADU16" s="78"/>
      <c r="ADV16" s="78"/>
      <c r="ADW16" s="78"/>
      <c r="ADX16" s="78"/>
      <c r="ADY16" s="78"/>
      <c r="ADZ16" s="78"/>
      <c r="AEA16" s="78"/>
      <c r="AEB16" s="78"/>
      <c r="AEC16" s="78"/>
      <c r="AED16" s="78"/>
      <c r="AEE16" s="78"/>
      <c r="AEF16" s="78"/>
      <c r="AEG16" s="78"/>
      <c r="AEH16" s="78"/>
      <c r="AEI16" s="78"/>
      <c r="AEJ16" s="78"/>
      <c r="AEK16" s="78"/>
      <c r="AEL16" s="78"/>
      <c r="AEM16" s="78"/>
      <c r="AEN16" s="78"/>
      <c r="AEO16" s="78"/>
      <c r="AEP16" s="78"/>
      <c r="AEQ16" s="78"/>
      <c r="AER16" s="78"/>
      <c r="AES16" s="78"/>
      <c r="AET16" s="78"/>
      <c r="AEU16" s="78"/>
      <c r="AEV16" s="78"/>
      <c r="AEW16" s="78"/>
      <c r="AEX16" s="78"/>
      <c r="AEY16" s="78"/>
      <c r="AEZ16" s="78"/>
      <c r="AFA16" s="78"/>
      <c r="AFB16" s="78"/>
      <c r="AFC16" s="78"/>
      <c r="AFD16" s="78"/>
      <c r="AFE16" s="78"/>
      <c r="AFF16" s="78"/>
      <c r="AFG16" s="78"/>
      <c r="AFH16" s="78"/>
      <c r="AFI16" s="78"/>
      <c r="AFJ16" s="78"/>
      <c r="AFK16" s="78"/>
      <c r="AFL16" s="78"/>
      <c r="AFM16" s="78"/>
      <c r="AFN16" s="78"/>
      <c r="AFO16" s="78"/>
      <c r="AFP16" s="78"/>
      <c r="AFQ16" s="78"/>
      <c r="AFR16" s="78"/>
      <c r="AFS16" s="78"/>
      <c r="AFT16" s="78"/>
      <c r="AFU16" s="78"/>
      <c r="AFV16" s="78"/>
      <c r="AFW16" s="78"/>
      <c r="AFX16" s="78"/>
      <c r="AFY16" s="78"/>
      <c r="AFZ16" s="78"/>
      <c r="AGA16" s="78"/>
      <c r="AGB16" s="78"/>
      <c r="AGC16" s="78"/>
      <c r="AGD16" s="78"/>
      <c r="AGE16" s="78"/>
      <c r="AGF16" s="78"/>
      <c r="AGG16" s="78"/>
      <c r="AGH16" s="78"/>
      <c r="AGI16" s="78"/>
      <c r="AGJ16" s="78"/>
      <c r="AGK16" s="78"/>
      <c r="AGL16" s="78"/>
      <c r="AGM16" s="78"/>
      <c r="AGN16" s="78"/>
      <c r="AGO16" s="78"/>
      <c r="AGP16" s="78"/>
      <c r="AGQ16" s="78"/>
      <c r="AGR16" s="78"/>
      <c r="AGS16" s="78"/>
      <c r="AGT16" s="78"/>
      <c r="AGU16" s="78"/>
      <c r="AGV16" s="78"/>
      <c r="AGW16" s="78"/>
      <c r="AGX16" s="78"/>
      <c r="AGY16" s="78"/>
      <c r="AGZ16" s="78"/>
      <c r="AHA16" s="78"/>
      <c r="AHB16" s="78"/>
      <c r="AHC16" s="78"/>
      <c r="AHD16" s="78"/>
      <c r="AHE16" s="78"/>
      <c r="AHF16" s="78"/>
      <c r="AHG16" s="78"/>
      <c r="AHH16" s="78"/>
      <c r="AHI16" s="78"/>
      <c r="AHJ16" s="78"/>
      <c r="AHK16" s="78"/>
      <c r="AHL16" s="78"/>
      <c r="AHM16" s="78"/>
      <c r="AHN16" s="78"/>
      <c r="AHO16" s="78"/>
      <c r="AHP16" s="78"/>
      <c r="AHQ16" s="78"/>
      <c r="AHR16" s="78"/>
      <c r="AHS16" s="78"/>
      <c r="AHT16" s="78"/>
      <c r="AHU16" s="78"/>
      <c r="AHV16" s="78"/>
      <c r="AHW16" s="78"/>
      <c r="AHX16" s="78"/>
      <c r="AHY16" s="78"/>
      <c r="AHZ16" s="78"/>
      <c r="AIA16" s="78"/>
      <c r="AIB16" s="78"/>
      <c r="AIC16" s="78"/>
      <c r="AID16" s="78"/>
      <c r="AIE16" s="78"/>
      <c r="AIF16" s="78"/>
      <c r="AIG16" s="78"/>
      <c r="AIH16" s="78"/>
      <c r="AII16" s="78"/>
      <c r="AIJ16" s="78"/>
      <c r="AIK16" s="78"/>
      <c r="AIL16" s="78"/>
      <c r="AIM16" s="78"/>
      <c r="AIN16" s="78"/>
      <c r="AIO16" s="78"/>
      <c r="AIP16" s="78"/>
      <c r="AIQ16" s="78"/>
      <c r="AIR16" s="78"/>
      <c r="AIS16" s="78"/>
      <c r="AIT16" s="78"/>
      <c r="AIU16" s="78"/>
      <c r="AIV16" s="78"/>
      <c r="AIW16" s="78"/>
      <c r="AIX16" s="78"/>
      <c r="AIY16" s="78"/>
      <c r="AIZ16" s="78"/>
      <c r="AJA16" s="78"/>
      <c r="AJB16" s="78"/>
      <c r="AJC16" s="78"/>
      <c r="AJD16" s="78"/>
      <c r="AJE16" s="78"/>
      <c r="AJF16" s="78"/>
      <c r="AJG16" s="78"/>
      <c r="AJH16" s="78"/>
      <c r="AJI16" s="78"/>
      <c r="AJJ16" s="78"/>
      <c r="AJK16" s="78"/>
      <c r="AJL16" s="78"/>
      <c r="AJM16" s="78"/>
      <c r="AJN16" s="78"/>
      <c r="AJO16" s="78"/>
      <c r="AJP16" s="78"/>
      <c r="AJQ16" s="78"/>
      <c r="AJR16" s="78"/>
      <c r="AJS16" s="78"/>
      <c r="AJT16" s="78"/>
      <c r="AJU16" s="78"/>
      <c r="AJV16" s="78"/>
      <c r="AJW16" s="78"/>
      <c r="AJX16" s="78"/>
      <c r="AJY16" s="78"/>
      <c r="AJZ16" s="78"/>
      <c r="AKA16" s="78"/>
      <c r="AKB16" s="78"/>
      <c r="AKC16" s="78"/>
      <c r="AKD16" s="78"/>
      <c r="AKE16" s="78"/>
      <c r="AKF16" s="78"/>
      <c r="AKG16" s="78"/>
      <c r="AKH16" s="78"/>
      <c r="AKI16" s="78"/>
      <c r="AKJ16" s="78"/>
      <c r="AKK16" s="78"/>
      <c r="AKL16" s="78"/>
      <c r="AKM16" s="78"/>
      <c r="AKN16" s="78"/>
      <c r="AKO16" s="78"/>
      <c r="AKP16" s="78"/>
      <c r="AKQ16" s="78"/>
      <c r="AKR16" s="78"/>
      <c r="AKS16" s="78"/>
      <c r="AKT16" s="78"/>
      <c r="AKU16" s="78"/>
      <c r="AKV16" s="78"/>
      <c r="AKW16" s="78"/>
      <c r="AKX16" s="78"/>
      <c r="AKY16" s="78"/>
      <c r="AKZ16" s="78"/>
      <c r="ALA16" s="78"/>
      <c r="ALB16" s="78"/>
      <c r="ALC16" s="78"/>
      <c r="ALD16" s="78"/>
      <c r="ALE16" s="78"/>
      <c r="ALF16" s="78"/>
      <c r="ALG16" s="78"/>
      <c r="ALH16" s="78"/>
      <c r="ALI16" s="78"/>
      <c r="ALJ16" s="78"/>
      <c r="ALK16" s="78"/>
      <c r="ALL16" s="78"/>
      <c r="ALM16" s="78"/>
      <c r="ALN16" s="78"/>
      <c r="ALO16" s="78"/>
      <c r="ALP16" s="78"/>
      <c r="ALQ16" s="78"/>
      <c r="ALR16" s="78"/>
      <c r="ALS16" s="78"/>
      <c r="ALT16" s="78"/>
      <c r="ALU16" s="78"/>
      <c r="ALV16" s="78"/>
      <c r="ALW16" s="78"/>
      <c r="ALX16" s="78"/>
      <c r="ALY16" s="78"/>
      <c r="ALZ16" s="78"/>
      <c r="AMA16" s="78"/>
      <c r="AMB16" s="78"/>
      <c r="AMC16" s="78"/>
      <c r="AMD16" s="78"/>
      <c r="AME16" s="78"/>
      <c r="AMF16" s="78"/>
      <c r="AMG16" s="78"/>
      <c r="AMH16" s="78"/>
      <c r="AMI16" s="78"/>
      <c r="AMJ16" s="78"/>
      <c r="AMK16" s="78"/>
      <c r="AML16" s="78"/>
      <c r="AMM16" s="78"/>
      <c r="AMN16" s="78"/>
      <c r="AMO16" s="78"/>
      <c r="AMP16" s="78"/>
      <c r="AMQ16" s="78"/>
      <c r="AMR16" s="78"/>
      <c r="AMS16" s="78"/>
      <c r="AMT16" s="78"/>
      <c r="AMU16" s="78"/>
      <c r="AMV16" s="78"/>
      <c r="AMW16" s="78"/>
      <c r="AMX16" s="78"/>
      <c r="AMY16" s="78"/>
      <c r="AMZ16" s="78"/>
      <c r="ANA16" s="78"/>
      <c r="ANB16" s="78"/>
      <c r="ANC16" s="78"/>
      <c r="AND16" s="78"/>
      <c r="ANE16" s="78"/>
      <c r="ANF16" s="78"/>
      <c r="ANG16" s="78"/>
      <c r="ANH16" s="78"/>
      <c r="ANI16" s="78"/>
      <c r="ANJ16" s="78"/>
      <c r="ANK16" s="78"/>
      <c r="ANL16" s="78"/>
      <c r="ANM16" s="78"/>
      <c r="ANN16" s="78"/>
      <c r="ANO16" s="78"/>
      <c r="ANP16" s="78"/>
      <c r="ANQ16" s="78"/>
      <c r="ANR16" s="78"/>
      <c r="ANS16" s="78"/>
      <c r="ANT16" s="78"/>
      <c r="ANU16" s="78"/>
      <c r="ANV16" s="78"/>
      <c r="ANW16" s="78"/>
      <c r="ANX16" s="78"/>
      <c r="ANY16" s="78"/>
      <c r="ANZ16" s="78"/>
      <c r="AOA16" s="78"/>
      <c r="AOB16" s="78"/>
      <c r="AOC16" s="78"/>
      <c r="AOD16" s="78"/>
      <c r="AOE16" s="78"/>
      <c r="AOF16" s="78"/>
      <c r="AOG16" s="78"/>
      <c r="AOH16" s="78"/>
      <c r="AOI16" s="78"/>
      <c r="AOJ16" s="78"/>
      <c r="AOK16" s="78"/>
      <c r="AOL16" s="78"/>
      <c r="AOM16" s="78"/>
      <c r="AON16" s="78"/>
      <c r="AOO16" s="78"/>
      <c r="AOP16" s="78"/>
      <c r="AOQ16" s="78"/>
      <c r="AOR16" s="78"/>
      <c r="AOS16" s="78"/>
      <c r="AOT16" s="78"/>
      <c r="AOU16" s="78"/>
      <c r="AOV16" s="78"/>
      <c r="AOW16" s="78"/>
      <c r="AOX16" s="78"/>
      <c r="AOY16" s="78"/>
      <c r="AOZ16" s="78"/>
      <c r="APA16" s="78"/>
      <c r="APB16" s="78"/>
      <c r="APC16" s="78"/>
      <c r="APD16" s="78"/>
      <c r="APE16" s="78"/>
      <c r="APF16" s="78"/>
      <c r="APG16" s="78"/>
      <c r="APH16" s="78"/>
      <c r="API16" s="78"/>
      <c r="APJ16" s="78"/>
      <c r="APK16" s="78"/>
      <c r="APL16" s="78"/>
      <c r="APM16" s="78"/>
      <c r="APN16" s="78"/>
      <c r="APO16" s="78"/>
      <c r="APP16" s="78"/>
      <c r="APQ16" s="78"/>
      <c r="APR16" s="78"/>
      <c r="APS16" s="78"/>
      <c r="APT16" s="78"/>
      <c r="APU16" s="78"/>
      <c r="APV16" s="78"/>
      <c r="APW16" s="78"/>
      <c r="APX16" s="78"/>
      <c r="APY16" s="78"/>
      <c r="APZ16" s="78"/>
      <c r="AQA16" s="78"/>
      <c r="AQB16" s="78"/>
      <c r="AQC16" s="78"/>
      <c r="AQD16" s="78"/>
      <c r="AQE16" s="78"/>
      <c r="AQF16" s="78"/>
      <c r="AQG16" s="78"/>
      <c r="AQH16" s="78"/>
      <c r="AQI16" s="78"/>
      <c r="AQJ16" s="78"/>
      <c r="AQK16" s="78"/>
      <c r="AQL16" s="78"/>
      <c r="AQM16" s="78"/>
      <c r="AQN16" s="78"/>
      <c r="AQO16" s="78"/>
      <c r="AQP16" s="78"/>
      <c r="AQQ16" s="78"/>
      <c r="AQR16" s="78"/>
      <c r="AQS16" s="78"/>
      <c r="AQT16" s="78"/>
      <c r="AQU16" s="78"/>
      <c r="AQV16" s="78"/>
      <c r="AQW16" s="78"/>
      <c r="AQX16" s="78"/>
      <c r="AQY16" s="78"/>
      <c r="AQZ16" s="78"/>
      <c r="ARA16" s="78"/>
      <c r="ARB16" s="78"/>
      <c r="ARC16" s="78"/>
      <c r="ARD16" s="78"/>
      <c r="ARE16" s="78"/>
      <c r="ARF16" s="78"/>
      <c r="ARG16" s="78"/>
      <c r="ARH16" s="78"/>
      <c r="ARI16" s="78"/>
      <c r="ARJ16" s="78"/>
      <c r="ARK16" s="78"/>
      <c r="ARL16" s="78"/>
      <c r="ARM16" s="78"/>
      <c r="ARN16" s="78"/>
      <c r="ARO16" s="78"/>
      <c r="ARP16" s="78"/>
      <c r="ARQ16" s="78"/>
      <c r="ARR16" s="78"/>
      <c r="ARS16" s="78"/>
      <c r="ART16" s="78"/>
      <c r="ARU16" s="78"/>
      <c r="ARV16" s="78"/>
      <c r="ARW16" s="78"/>
      <c r="ARX16" s="78"/>
      <c r="ARY16" s="78"/>
      <c r="ARZ16" s="78"/>
      <c r="ASA16" s="78"/>
      <c r="ASB16" s="78"/>
      <c r="ASC16" s="78"/>
      <c r="ASD16" s="78"/>
      <c r="ASE16" s="78"/>
      <c r="ASF16" s="78"/>
      <c r="ASG16" s="78"/>
      <c r="ASH16" s="78"/>
      <c r="ASI16" s="78"/>
      <c r="ASJ16" s="78"/>
      <c r="ASK16" s="78"/>
      <c r="ASL16" s="78"/>
      <c r="ASM16" s="78"/>
      <c r="ASN16" s="78"/>
      <c r="ASO16" s="78"/>
      <c r="ASP16" s="78"/>
      <c r="ASQ16" s="78"/>
      <c r="ASR16" s="78"/>
      <c r="ASS16" s="78"/>
      <c r="AST16" s="78"/>
      <c r="ASU16" s="78"/>
      <c r="ASV16" s="78"/>
      <c r="ASW16" s="78"/>
      <c r="ASX16" s="78"/>
      <c r="ASY16" s="78"/>
      <c r="ASZ16" s="78"/>
      <c r="ATA16" s="78"/>
      <c r="ATB16" s="78"/>
      <c r="ATC16" s="78"/>
      <c r="ATD16" s="78"/>
      <c r="ATE16" s="78"/>
      <c r="ATF16" s="78"/>
      <c r="ATG16" s="78"/>
      <c r="ATH16" s="78"/>
      <c r="ATI16" s="78"/>
      <c r="ATJ16" s="78"/>
      <c r="ATK16" s="78"/>
      <c r="ATL16" s="78"/>
      <c r="ATM16" s="78"/>
      <c r="ATN16" s="78"/>
      <c r="ATO16" s="78"/>
      <c r="ATP16" s="78"/>
      <c r="ATQ16" s="78"/>
      <c r="ATR16" s="78"/>
      <c r="ATS16" s="78"/>
      <c r="ATT16" s="78"/>
      <c r="ATU16" s="78"/>
      <c r="ATV16" s="78"/>
      <c r="ATW16" s="78"/>
      <c r="ATX16" s="78"/>
      <c r="ATY16" s="78"/>
      <c r="ATZ16" s="78"/>
      <c r="AUA16" s="78"/>
      <c r="AUB16" s="78"/>
      <c r="AUC16" s="78"/>
      <c r="AUD16" s="78"/>
      <c r="AUE16" s="78"/>
      <c r="AUF16" s="78"/>
      <c r="AUG16" s="78"/>
      <c r="AUH16" s="78"/>
      <c r="AUI16" s="78"/>
      <c r="AUJ16" s="78"/>
      <c r="AUK16" s="78"/>
      <c r="AUL16" s="78"/>
      <c r="AUM16" s="78"/>
      <c r="AUN16" s="78"/>
      <c r="AUO16" s="78"/>
      <c r="AUP16" s="78"/>
      <c r="AUQ16" s="78"/>
      <c r="AUR16" s="78"/>
      <c r="AUS16" s="78"/>
      <c r="AUT16" s="78"/>
      <c r="AUU16" s="78"/>
      <c r="AUV16" s="78"/>
      <c r="AUW16" s="78"/>
      <c r="AUX16" s="78"/>
      <c r="AUY16" s="78"/>
      <c r="AUZ16" s="78"/>
      <c r="AVA16" s="78"/>
      <c r="AVB16" s="78"/>
      <c r="AVC16" s="78"/>
      <c r="AVD16" s="78"/>
      <c r="AVE16" s="78"/>
      <c r="AVF16" s="78"/>
      <c r="AVG16" s="78"/>
      <c r="AVH16" s="78"/>
      <c r="AVI16" s="78"/>
      <c r="AVJ16" s="78"/>
      <c r="AVK16" s="78"/>
      <c r="AVL16" s="78"/>
      <c r="AVM16" s="78"/>
      <c r="AVN16" s="78"/>
      <c r="AVO16" s="78"/>
      <c r="AVP16" s="78"/>
      <c r="AVQ16" s="78"/>
      <c r="AVR16" s="78"/>
      <c r="AVS16" s="78"/>
      <c r="AVT16" s="78"/>
      <c r="AVU16" s="78"/>
      <c r="AVV16" s="78"/>
      <c r="AVW16" s="78"/>
      <c r="AVX16" s="78"/>
      <c r="AVY16" s="78"/>
      <c r="AVZ16" s="78"/>
      <c r="AWA16" s="78"/>
      <c r="AWB16" s="78"/>
      <c r="AWC16" s="78"/>
      <c r="AWD16" s="78"/>
      <c r="AWE16" s="78"/>
      <c r="AWF16" s="78"/>
      <c r="AWG16" s="78"/>
      <c r="AWH16" s="78"/>
      <c r="AWI16" s="78"/>
      <c r="AWJ16" s="78"/>
      <c r="AWK16" s="78"/>
      <c r="AWL16" s="78"/>
      <c r="AWM16" s="78"/>
      <c r="AWN16" s="78"/>
      <c r="AWO16" s="78"/>
      <c r="AWP16" s="78"/>
      <c r="AWQ16" s="78"/>
      <c r="AWR16" s="78"/>
      <c r="AWS16" s="78"/>
      <c r="AWT16" s="78"/>
      <c r="AWU16" s="78"/>
      <c r="AWV16" s="78"/>
      <c r="AWW16" s="78"/>
      <c r="AWX16" s="78"/>
      <c r="AWY16" s="78"/>
      <c r="AWZ16" s="78"/>
      <c r="AXA16" s="78"/>
      <c r="AXB16" s="78"/>
      <c r="AXC16" s="78"/>
      <c r="AXD16" s="78"/>
      <c r="AXE16" s="78"/>
      <c r="AXF16" s="78"/>
      <c r="AXG16" s="78"/>
      <c r="AXH16" s="78"/>
      <c r="AXI16" s="78"/>
      <c r="AXJ16" s="78"/>
      <c r="AXK16" s="78"/>
      <c r="AXL16" s="78"/>
      <c r="AXM16" s="78"/>
      <c r="AXN16" s="78"/>
      <c r="AXO16" s="78"/>
      <c r="AXP16" s="78"/>
      <c r="AXQ16" s="78"/>
      <c r="AXR16" s="78"/>
      <c r="AXS16" s="78"/>
      <c r="AXT16" s="78"/>
      <c r="AXU16" s="78"/>
      <c r="AXV16" s="78"/>
      <c r="AXW16" s="78"/>
      <c r="AXX16" s="78"/>
      <c r="AXY16" s="78"/>
      <c r="AXZ16" s="78"/>
      <c r="AYA16" s="78"/>
      <c r="AYB16" s="78"/>
      <c r="AYC16" s="78"/>
      <c r="AYD16" s="78"/>
      <c r="AYE16" s="78"/>
      <c r="AYF16" s="78"/>
      <c r="AYG16" s="78"/>
      <c r="AYH16" s="78"/>
      <c r="AYI16" s="78"/>
      <c r="AYJ16" s="78"/>
      <c r="AYK16" s="78"/>
      <c r="AYL16" s="78"/>
      <c r="AYM16" s="78"/>
      <c r="AYN16" s="78"/>
      <c r="AYO16" s="78"/>
      <c r="AYP16" s="78"/>
      <c r="AYQ16" s="78"/>
      <c r="AYR16" s="78"/>
      <c r="AYS16" s="78"/>
      <c r="AYT16" s="78"/>
      <c r="AYU16" s="78"/>
      <c r="AYV16" s="78"/>
      <c r="AYW16" s="78"/>
      <c r="AYX16" s="78"/>
      <c r="AYY16" s="78"/>
      <c r="AYZ16" s="78"/>
      <c r="AZA16" s="78"/>
      <c r="AZB16" s="78"/>
      <c r="AZC16" s="78"/>
      <c r="AZD16" s="78"/>
      <c r="AZE16" s="78"/>
      <c r="AZF16" s="78"/>
      <c r="AZG16" s="78"/>
      <c r="AZH16" s="78"/>
      <c r="AZI16" s="78"/>
      <c r="AZJ16" s="78"/>
      <c r="AZK16" s="78"/>
      <c r="AZL16" s="78"/>
      <c r="AZM16" s="78"/>
      <c r="AZN16" s="78"/>
      <c r="AZO16" s="78"/>
      <c r="AZP16" s="78"/>
      <c r="AZQ16" s="78"/>
      <c r="AZR16" s="78"/>
      <c r="AZS16" s="78"/>
      <c r="AZT16" s="78"/>
      <c r="AZU16" s="78"/>
      <c r="AZV16" s="78"/>
      <c r="AZW16" s="78"/>
      <c r="AZX16" s="78"/>
      <c r="AZY16" s="78"/>
      <c r="AZZ16" s="78"/>
      <c r="BAA16" s="78"/>
      <c r="BAB16" s="78"/>
      <c r="BAC16" s="78"/>
      <c r="BAD16" s="78"/>
      <c r="BAE16" s="78"/>
      <c r="BAF16" s="78"/>
      <c r="BAG16" s="78"/>
      <c r="BAH16" s="78"/>
      <c r="BAI16" s="78"/>
      <c r="BAJ16" s="78"/>
      <c r="BAK16" s="78"/>
      <c r="BAL16" s="78"/>
      <c r="BAM16" s="78"/>
      <c r="BAN16" s="78"/>
      <c r="BAO16" s="78"/>
      <c r="BAP16" s="78"/>
      <c r="BAQ16" s="78"/>
      <c r="BAR16" s="78"/>
      <c r="BAS16" s="78"/>
      <c r="BAT16" s="78"/>
      <c r="BAU16" s="78"/>
      <c r="BAV16" s="78"/>
      <c r="BAW16" s="78"/>
      <c r="BAX16" s="78"/>
      <c r="BAY16" s="78"/>
      <c r="BAZ16" s="78"/>
      <c r="BBA16" s="78"/>
      <c r="BBB16" s="78"/>
      <c r="BBC16" s="78"/>
      <c r="BBD16" s="78"/>
      <c r="BBE16" s="78"/>
      <c r="BBF16" s="78"/>
      <c r="BBG16" s="78"/>
      <c r="BBH16" s="78"/>
      <c r="BBI16" s="78"/>
      <c r="BBJ16" s="78"/>
      <c r="BBK16" s="78"/>
      <c r="BBL16" s="78"/>
      <c r="BBM16" s="78"/>
      <c r="BBN16" s="78"/>
      <c r="BBO16" s="78"/>
      <c r="BBP16" s="78"/>
      <c r="BBQ16" s="78"/>
      <c r="BBR16" s="78"/>
      <c r="BBS16" s="78"/>
      <c r="BBT16" s="78"/>
      <c r="BBU16" s="78"/>
      <c r="BBV16" s="78"/>
      <c r="BBW16" s="78"/>
      <c r="BBX16" s="78"/>
      <c r="BBY16" s="78"/>
      <c r="BBZ16" s="78"/>
      <c r="BCA16" s="78"/>
      <c r="BCB16" s="78"/>
      <c r="BCC16" s="78"/>
      <c r="BCD16" s="78"/>
      <c r="BCE16" s="78"/>
      <c r="BCF16" s="78"/>
      <c r="BCG16" s="78"/>
      <c r="BCH16" s="78"/>
      <c r="BCI16" s="78"/>
      <c r="BCJ16" s="78"/>
      <c r="BCK16" s="78"/>
      <c r="BCL16" s="78"/>
      <c r="BCM16" s="78"/>
      <c r="BCN16" s="78"/>
      <c r="BCO16" s="78"/>
      <c r="BCP16" s="78"/>
      <c r="BCQ16" s="78"/>
      <c r="BCR16" s="78"/>
      <c r="BCS16" s="78"/>
      <c r="BCT16" s="78"/>
      <c r="BCU16" s="78"/>
      <c r="BCV16" s="78"/>
      <c r="BCW16" s="78"/>
      <c r="BCX16" s="78"/>
      <c r="BCY16" s="78"/>
      <c r="BCZ16" s="78"/>
      <c r="BDA16" s="78"/>
      <c r="BDB16" s="78"/>
      <c r="BDC16" s="78"/>
      <c r="BDD16" s="78"/>
      <c r="BDE16" s="78"/>
      <c r="BDF16" s="78"/>
      <c r="BDG16" s="78"/>
      <c r="BDH16" s="78"/>
      <c r="BDI16" s="78"/>
      <c r="BDJ16" s="78"/>
      <c r="BDK16" s="78"/>
      <c r="BDL16" s="78"/>
      <c r="BDM16" s="78"/>
      <c r="BDN16" s="78"/>
      <c r="BDO16" s="78"/>
      <c r="BDP16" s="78"/>
      <c r="BDQ16" s="78"/>
      <c r="BDR16" s="78"/>
      <c r="BDS16" s="78"/>
      <c r="BDT16" s="78"/>
      <c r="BDU16" s="78"/>
      <c r="BDV16" s="78"/>
      <c r="BDW16" s="78"/>
      <c r="BDX16" s="78"/>
      <c r="BDY16" s="78"/>
      <c r="BDZ16" s="78"/>
      <c r="BEA16" s="78"/>
      <c r="BEB16" s="78"/>
      <c r="BEC16" s="78"/>
      <c r="BED16" s="78"/>
      <c r="BEE16" s="78"/>
      <c r="BEF16" s="78"/>
      <c r="BEG16" s="78"/>
      <c r="BEH16" s="78"/>
      <c r="BEI16" s="78"/>
      <c r="BEJ16" s="78"/>
      <c r="BEK16" s="78"/>
      <c r="BEL16" s="78"/>
      <c r="BEM16" s="78"/>
      <c r="BEN16" s="78"/>
      <c r="BEO16" s="78"/>
      <c r="BEP16" s="78"/>
      <c r="BEQ16" s="78"/>
      <c r="BER16" s="78"/>
      <c r="BES16" s="78"/>
      <c r="BET16" s="78"/>
      <c r="BEU16" s="78"/>
      <c r="BEV16" s="78"/>
      <c r="BEW16" s="78"/>
      <c r="BEX16" s="78"/>
      <c r="BEY16" s="78"/>
      <c r="BEZ16" s="78"/>
      <c r="BFA16" s="78"/>
      <c r="BFB16" s="78"/>
      <c r="BFC16" s="78"/>
      <c r="BFD16" s="78"/>
      <c r="BFE16" s="78"/>
      <c r="BFF16" s="78"/>
      <c r="BFG16" s="78"/>
      <c r="BFH16" s="78"/>
      <c r="BFI16" s="78"/>
      <c r="BFJ16" s="78"/>
      <c r="BFK16" s="78"/>
      <c r="BFL16" s="78"/>
      <c r="BFM16" s="78"/>
      <c r="BFN16" s="78"/>
      <c r="BFO16" s="78"/>
      <c r="BFP16" s="78"/>
      <c r="BFQ16" s="78"/>
      <c r="BFR16" s="78"/>
      <c r="BFS16" s="78"/>
      <c r="BFT16" s="78"/>
      <c r="BFU16" s="78"/>
      <c r="BFV16" s="78"/>
      <c r="BFW16" s="78"/>
      <c r="BFX16" s="78"/>
      <c r="BFY16" s="78"/>
      <c r="BFZ16" s="78"/>
      <c r="BGA16" s="78"/>
      <c r="BGB16" s="78"/>
      <c r="BGC16" s="78"/>
      <c r="BGD16" s="78"/>
      <c r="BGE16" s="78"/>
      <c r="BGF16" s="78"/>
      <c r="BGG16" s="78"/>
      <c r="BGH16" s="78"/>
      <c r="BGI16" s="78"/>
      <c r="BGJ16" s="78"/>
      <c r="BGK16" s="78"/>
      <c r="BGL16" s="78"/>
      <c r="BGM16" s="78"/>
      <c r="BGN16" s="78"/>
      <c r="BGO16" s="78"/>
      <c r="BGP16" s="78"/>
      <c r="BGQ16" s="78"/>
      <c r="BGR16" s="78"/>
      <c r="BGS16" s="78"/>
      <c r="BGT16" s="78"/>
      <c r="BGU16" s="78"/>
      <c r="BGV16" s="78"/>
      <c r="BGW16" s="78"/>
      <c r="BGX16" s="78"/>
      <c r="BGY16" s="78"/>
      <c r="BGZ16" s="78"/>
      <c r="BHA16" s="78"/>
      <c r="BHB16" s="78"/>
      <c r="BHC16" s="78"/>
      <c r="BHD16" s="78"/>
      <c r="BHE16" s="78"/>
      <c r="BHF16" s="78"/>
      <c r="BHG16" s="78"/>
      <c r="BHH16" s="78"/>
      <c r="BHI16" s="78"/>
      <c r="BHJ16" s="78"/>
      <c r="BHK16" s="78"/>
      <c r="BHL16" s="78"/>
      <c r="BHM16" s="78"/>
      <c r="BHN16" s="78"/>
      <c r="BHO16" s="78"/>
      <c r="BHP16" s="78"/>
      <c r="BHQ16" s="78"/>
      <c r="BHR16" s="78"/>
      <c r="BHS16" s="78"/>
      <c r="BHT16" s="78"/>
      <c r="BHU16" s="78"/>
      <c r="BHV16" s="78"/>
      <c r="BHW16" s="78"/>
      <c r="BHX16" s="78"/>
      <c r="BHY16" s="78"/>
      <c r="BHZ16" s="78"/>
      <c r="BIA16" s="78"/>
      <c r="BIB16" s="78"/>
      <c r="BIC16" s="78"/>
      <c r="BID16" s="78"/>
      <c r="BIE16" s="78"/>
      <c r="BIF16" s="78"/>
      <c r="BIG16" s="78"/>
      <c r="BIH16" s="78"/>
      <c r="BII16" s="78"/>
      <c r="BIJ16" s="78"/>
      <c r="BIK16" s="78"/>
      <c r="BIL16" s="78"/>
      <c r="BIM16" s="78"/>
      <c r="BIN16" s="78"/>
      <c r="BIO16" s="78"/>
      <c r="BIP16" s="78"/>
      <c r="BIQ16" s="78"/>
      <c r="BIR16" s="78"/>
      <c r="BIS16" s="78"/>
      <c r="BIT16" s="78"/>
      <c r="BIU16" s="78"/>
      <c r="BIV16" s="78"/>
      <c r="BIW16" s="78"/>
      <c r="BIX16" s="78"/>
      <c r="BIY16" s="78"/>
      <c r="BIZ16" s="78"/>
      <c r="BJA16" s="78"/>
      <c r="BJB16" s="78"/>
      <c r="BJC16" s="78"/>
      <c r="BJD16" s="78"/>
      <c r="BJE16" s="78"/>
      <c r="BJF16" s="78"/>
      <c r="BJG16" s="78"/>
      <c r="BJH16" s="78"/>
      <c r="BJI16" s="78"/>
      <c r="BJJ16" s="78"/>
      <c r="BJK16" s="78"/>
      <c r="BJL16" s="78"/>
      <c r="BJM16" s="78"/>
      <c r="BJN16" s="78"/>
      <c r="BJO16" s="78"/>
      <c r="BJP16" s="78"/>
      <c r="BJQ16" s="78"/>
      <c r="BJR16" s="78"/>
      <c r="BJS16" s="78"/>
      <c r="BJT16" s="78"/>
      <c r="BJU16" s="78"/>
      <c r="BJV16" s="78"/>
      <c r="BJW16" s="78"/>
      <c r="BJX16" s="78"/>
      <c r="BJY16" s="78"/>
      <c r="BJZ16" s="78"/>
      <c r="BKA16" s="78"/>
      <c r="BKB16" s="78"/>
      <c r="BKC16" s="78"/>
      <c r="BKD16" s="78"/>
      <c r="BKE16" s="78"/>
      <c r="BKF16" s="78"/>
      <c r="BKG16" s="78"/>
      <c r="BKH16" s="78"/>
      <c r="BKI16" s="78"/>
      <c r="BKJ16" s="78"/>
      <c r="BKK16" s="78"/>
      <c r="BKL16" s="78"/>
      <c r="BKM16" s="78"/>
      <c r="BKN16" s="78"/>
      <c r="BKO16" s="78"/>
      <c r="BKP16" s="78"/>
      <c r="BKQ16" s="78"/>
      <c r="BKR16" s="78"/>
      <c r="BKS16" s="78"/>
      <c r="BKT16" s="78"/>
      <c r="BKU16" s="78"/>
      <c r="BKV16" s="78"/>
      <c r="BKW16" s="78"/>
      <c r="BKX16" s="78"/>
      <c r="BKY16" s="78"/>
      <c r="BKZ16" s="78"/>
      <c r="BLA16" s="78"/>
      <c r="BLB16" s="78"/>
      <c r="BLC16" s="78"/>
      <c r="BLD16" s="78"/>
      <c r="BLE16" s="78"/>
      <c r="BLF16" s="78"/>
      <c r="BLG16" s="78"/>
      <c r="BLH16" s="78"/>
      <c r="BLI16" s="78"/>
      <c r="BLJ16" s="78"/>
      <c r="BLK16" s="78"/>
      <c r="BLL16" s="78"/>
      <c r="BLM16" s="78"/>
      <c r="BLN16" s="78"/>
      <c r="BLO16" s="78"/>
      <c r="BLP16" s="78"/>
      <c r="BLQ16" s="78"/>
      <c r="BLR16" s="78"/>
      <c r="BLS16" s="78"/>
      <c r="BLT16" s="78"/>
      <c r="BLU16" s="78"/>
      <c r="BLV16" s="78"/>
      <c r="BLW16" s="78"/>
      <c r="BLX16" s="78"/>
      <c r="BLY16" s="78"/>
      <c r="BLZ16" s="78"/>
      <c r="BMA16" s="78"/>
      <c r="BMB16" s="78"/>
      <c r="BMC16" s="78"/>
      <c r="BMD16" s="78"/>
      <c r="BME16" s="78"/>
      <c r="BMF16" s="78"/>
      <c r="BMG16" s="78"/>
      <c r="BMH16" s="78"/>
      <c r="BMI16" s="78"/>
      <c r="BMJ16" s="78"/>
      <c r="BMK16" s="78"/>
      <c r="BML16" s="78"/>
      <c r="BMM16" s="78"/>
      <c r="BMN16" s="78"/>
      <c r="BMO16" s="78"/>
      <c r="BMP16" s="78"/>
      <c r="BMQ16" s="78"/>
      <c r="BMR16" s="78"/>
      <c r="BMS16" s="78"/>
      <c r="BMT16" s="78"/>
      <c r="BMU16" s="78"/>
      <c r="BMV16" s="78"/>
      <c r="BMW16" s="78"/>
      <c r="BMX16" s="78"/>
      <c r="BMY16" s="78"/>
      <c r="BMZ16" s="78"/>
      <c r="BNA16" s="78"/>
      <c r="BNB16" s="78"/>
      <c r="BNC16" s="78"/>
      <c r="BND16" s="78"/>
      <c r="BNE16" s="78"/>
      <c r="BNF16" s="78"/>
      <c r="BNG16" s="78"/>
      <c r="BNH16" s="78"/>
      <c r="BNI16" s="78"/>
      <c r="BNJ16" s="78"/>
      <c r="BNK16" s="78"/>
      <c r="BNL16" s="78"/>
      <c r="BNM16" s="78"/>
      <c r="BNN16" s="78"/>
      <c r="BNO16" s="78"/>
      <c r="BNP16" s="78"/>
      <c r="BNQ16" s="78"/>
      <c r="BNR16" s="78"/>
      <c r="BNS16" s="78"/>
      <c r="BNT16" s="78"/>
      <c r="BNU16" s="78"/>
      <c r="BNV16" s="78"/>
      <c r="BNW16" s="78"/>
      <c r="BNX16" s="78"/>
      <c r="BNY16" s="78"/>
      <c r="BNZ16" s="78"/>
      <c r="BOA16" s="78"/>
      <c r="BOB16" s="78"/>
      <c r="BOC16" s="78"/>
      <c r="BOD16" s="78"/>
      <c r="BOE16" s="78"/>
      <c r="BOF16" s="78"/>
      <c r="BOG16" s="78"/>
      <c r="BOH16" s="78"/>
      <c r="BOI16" s="78"/>
      <c r="BOJ16" s="78"/>
      <c r="BOK16" s="78"/>
      <c r="BOL16" s="78"/>
      <c r="BOM16" s="78"/>
      <c r="BON16" s="78"/>
      <c r="BOO16" s="78"/>
      <c r="BOP16" s="78"/>
      <c r="BOQ16" s="78"/>
      <c r="BOR16" s="78"/>
      <c r="BOS16" s="78"/>
      <c r="BOT16" s="78"/>
      <c r="BOU16" s="78"/>
      <c r="BOV16" s="78"/>
      <c r="BOW16" s="78"/>
      <c r="BOX16" s="78"/>
      <c r="BOY16" s="78"/>
      <c r="BOZ16" s="78"/>
      <c r="BPA16" s="78"/>
      <c r="BPB16" s="78"/>
      <c r="BPC16" s="78"/>
      <c r="BPD16" s="78"/>
      <c r="BPE16" s="78"/>
      <c r="BPF16" s="78"/>
      <c r="BPG16" s="78"/>
      <c r="BPH16" s="78"/>
      <c r="BPI16" s="78"/>
      <c r="BPJ16" s="78"/>
      <c r="BPK16" s="78"/>
      <c r="BPL16" s="78"/>
      <c r="BPM16" s="78"/>
      <c r="BPN16" s="78"/>
      <c r="BPO16" s="78"/>
      <c r="BPP16" s="78"/>
      <c r="BPQ16" s="78"/>
      <c r="BPR16" s="78"/>
      <c r="BPS16" s="78"/>
      <c r="BPT16" s="78"/>
      <c r="BPU16" s="78"/>
      <c r="BPV16" s="78"/>
      <c r="BPW16" s="78"/>
      <c r="BPX16" s="78"/>
      <c r="BPY16" s="78"/>
      <c r="BPZ16" s="78"/>
      <c r="BQA16" s="78"/>
      <c r="BQB16" s="78"/>
      <c r="BQC16" s="78"/>
      <c r="BQD16" s="78"/>
      <c r="BQE16" s="78"/>
      <c r="BQF16" s="78"/>
      <c r="BQG16" s="78"/>
      <c r="BQH16" s="78"/>
      <c r="BQI16" s="78"/>
      <c r="BQJ16" s="78"/>
      <c r="BQK16" s="78"/>
      <c r="BQL16" s="78"/>
      <c r="BQM16" s="78"/>
      <c r="BQN16" s="78"/>
      <c r="BQO16" s="78"/>
      <c r="BQP16" s="78"/>
      <c r="BQQ16" s="78"/>
      <c r="BQR16" s="78"/>
      <c r="BQS16" s="78"/>
      <c r="BQT16" s="78"/>
      <c r="BQU16" s="78"/>
      <c r="BQV16" s="78"/>
      <c r="BQW16" s="78"/>
      <c r="BQX16" s="78"/>
      <c r="BQY16" s="78"/>
      <c r="BQZ16" s="78"/>
      <c r="BRA16" s="78"/>
      <c r="BRB16" s="78"/>
      <c r="BRC16" s="78"/>
      <c r="BRD16" s="78"/>
      <c r="BRE16" s="78"/>
      <c r="BRF16" s="78"/>
      <c r="BRG16" s="78"/>
      <c r="BRH16" s="78"/>
      <c r="BRI16" s="78"/>
      <c r="BRJ16" s="78"/>
      <c r="BRK16" s="78"/>
      <c r="BRL16" s="78"/>
      <c r="BRM16" s="78"/>
      <c r="BRN16" s="78"/>
      <c r="BRO16" s="78"/>
      <c r="BRP16" s="78"/>
      <c r="BRQ16" s="78"/>
      <c r="BRR16" s="78"/>
      <c r="BRS16" s="78"/>
      <c r="BRT16" s="78"/>
      <c r="BRU16" s="78"/>
      <c r="BRV16" s="78"/>
      <c r="BRW16" s="78"/>
      <c r="BRX16" s="78"/>
      <c r="BRY16" s="78"/>
      <c r="BRZ16" s="78"/>
      <c r="BSA16" s="78"/>
      <c r="BSB16" s="78"/>
      <c r="BSC16" s="78"/>
      <c r="BSD16" s="78"/>
      <c r="BSE16" s="78"/>
      <c r="BSF16" s="78"/>
      <c r="BSG16" s="78"/>
      <c r="BSH16" s="78"/>
      <c r="BSI16" s="78"/>
      <c r="BSJ16" s="78"/>
      <c r="BSK16" s="78"/>
      <c r="BSL16" s="78"/>
      <c r="BSM16" s="78"/>
      <c r="BSN16" s="78"/>
      <c r="BSO16" s="78"/>
      <c r="BSP16" s="78"/>
      <c r="BSQ16" s="78"/>
      <c r="BSR16" s="78"/>
      <c r="BSS16" s="78"/>
      <c r="BST16" s="78"/>
      <c r="BSU16" s="78"/>
      <c r="BSV16" s="78"/>
      <c r="BSW16" s="78"/>
      <c r="BSX16" s="78"/>
      <c r="BSY16" s="78"/>
      <c r="BSZ16" s="78"/>
      <c r="BTA16" s="78"/>
      <c r="BTB16" s="78"/>
      <c r="BTC16" s="78"/>
      <c r="BTD16" s="78"/>
      <c r="BTE16" s="78"/>
      <c r="BTF16" s="78"/>
      <c r="BTG16" s="78"/>
      <c r="BTH16" s="78"/>
      <c r="BTI16" s="78"/>
      <c r="BTJ16" s="78"/>
      <c r="BTK16" s="78"/>
      <c r="BTL16" s="78"/>
      <c r="BTM16" s="78"/>
      <c r="BTN16" s="78"/>
      <c r="BTO16" s="78"/>
      <c r="BTP16" s="78"/>
      <c r="BTQ16" s="78"/>
      <c r="BTR16" s="78"/>
      <c r="BTS16" s="78"/>
      <c r="BTT16" s="78"/>
      <c r="BTU16" s="78"/>
      <c r="BTV16" s="78"/>
      <c r="BTW16" s="78"/>
      <c r="BTX16" s="78"/>
      <c r="BTY16" s="78"/>
      <c r="BTZ16" s="78"/>
      <c r="BUA16" s="78"/>
      <c r="BUB16" s="78"/>
      <c r="BUC16" s="78"/>
      <c r="BUD16" s="78"/>
      <c r="BUE16" s="78"/>
      <c r="BUF16" s="78"/>
      <c r="BUG16" s="78"/>
      <c r="BUH16" s="78"/>
      <c r="BUI16" s="78"/>
      <c r="BUJ16" s="78"/>
      <c r="BUK16" s="78"/>
      <c r="BUL16" s="78"/>
      <c r="BUM16" s="78"/>
      <c r="BUN16" s="78"/>
      <c r="BUO16" s="78"/>
      <c r="BUP16" s="78"/>
      <c r="BUQ16" s="78"/>
      <c r="BUR16" s="78"/>
      <c r="BUS16" s="78"/>
      <c r="BUT16" s="78"/>
      <c r="BUU16" s="78"/>
      <c r="BUV16" s="78"/>
      <c r="BUW16" s="78"/>
      <c r="BUX16" s="78"/>
      <c r="BUY16" s="78"/>
      <c r="BUZ16" s="78"/>
      <c r="BVA16" s="78"/>
      <c r="BVB16" s="78"/>
      <c r="BVC16" s="78"/>
      <c r="BVD16" s="78"/>
      <c r="BVE16" s="78"/>
      <c r="BVF16" s="78"/>
      <c r="BVG16" s="78"/>
      <c r="BVH16" s="78"/>
      <c r="BVI16" s="78"/>
      <c r="BVJ16" s="78"/>
      <c r="BVK16" s="78"/>
      <c r="BVL16" s="78"/>
      <c r="BVM16" s="78"/>
      <c r="BVN16" s="78"/>
      <c r="BVO16" s="78"/>
      <c r="BVP16" s="78"/>
      <c r="BVQ16" s="78"/>
      <c r="BVR16" s="78"/>
      <c r="BVS16" s="78"/>
      <c r="BVT16" s="78"/>
      <c r="BVU16" s="78"/>
      <c r="BVV16" s="78"/>
      <c r="BVW16" s="78"/>
      <c r="BVX16" s="78"/>
      <c r="BVY16" s="78"/>
      <c r="BVZ16" s="78"/>
      <c r="BWA16" s="78"/>
      <c r="BWB16" s="78"/>
      <c r="BWC16" s="78"/>
      <c r="BWD16" s="78"/>
      <c r="BWE16" s="78"/>
      <c r="BWF16" s="78"/>
      <c r="BWG16" s="78"/>
      <c r="BWH16" s="78"/>
      <c r="BWI16" s="78"/>
      <c r="BWJ16" s="78"/>
      <c r="BWK16" s="78"/>
      <c r="BWL16" s="78"/>
      <c r="BWM16" s="78"/>
      <c r="BWN16" s="78"/>
      <c r="BWO16" s="78"/>
      <c r="BWP16" s="78"/>
      <c r="BWQ16" s="78"/>
      <c r="BWR16" s="78"/>
      <c r="BWS16" s="78"/>
      <c r="BWT16" s="78"/>
      <c r="BWU16" s="78"/>
      <c r="BWV16" s="78"/>
      <c r="BWW16" s="78"/>
      <c r="BWX16" s="78"/>
      <c r="BWY16" s="78"/>
      <c r="BWZ16" s="78"/>
      <c r="BXA16" s="78"/>
      <c r="BXB16" s="78"/>
      <c r="BXC16" s="78"/>
      <c r="BXD16" s="78"/>
      <c r="BXE16" s="78"/>
      <c r="BXF16" s="78"/>
      <c r="BXG16" s="78"/>
      <c r="BXH16" s="78"/>
      <c r="BXI16" s="78"/>
      <c r="BXJ16" s="78"/>
      <c r="BXK16" s="78"/>
      <c r="BXL16" s="78"/>
      <c r="BXM16" s="78"/>
      <c r="BXN16" s="78"/>
      <c r="BXO16" s="78"/>
      <c r="BXP16" s="78"/>
      <c r="BXQ16" s="78"/>
      <c r="BXR16" s="78"/>
      <c r="BXS16" s="78"/>
      <c r="BXT16" s="78"/>
      <c r="BXU16" s="78"/>
      <c r="BXV16" s="78"/>
      <c r="BXW16" s="78"/>
      <c r="BXX16" s="78"/>
      <c r="BXY16" s="78"/>
      <c r="BXZ16" s="78"/>
      <c r="BYA16" s="78"/>
      <c r="BYB16" s="78"/>
      <c r="BYC16" s="78"/>
      <c r="BYD16" s="78"/>
      <c r="BYE16" s="78"/>
      <c r="BYF16" s="78"/>
      <c r="BYG16" s="78"/>
      <c r="BYH16" s="78"/>
      <c r="BYI16" s="78"/>
      <c r="BYJ16" s="78"/>
      <c r="BYK16" s="78"/>
      <c r="BYL16" s="78"/>
      <c r="BYM16" s="78"/>
      <c r="BYN16" s="78"/>
      <c r="BYO16" s="78"/>
      <c r="BYP16" s="78"/>
      <c r="BYQ16" s="78"/>
      <c r="BYR16" s="78"/>
      <c r="BYS16" s="78"/>
      <c r="BYT16" s="78"/>
      <c r="BYU16" s="78"/>
      <c r="BYV16" s="78"/>
      <c r="BYW16" s="78"/>
      <c r="BYX16" s="78"/>
      <c r="BYY16" s="78"/>
      <c r="BYZ16" s="78"/>
      <c r="BZA16" s="78"/>
      <c r="BZB16" s="78"/>
      <c r="BZC16" s="78"/>
      <c r="BZD16" s="78"/>
      <c r="BZE16" s="78"/>
      <c r="BZF16" s="78"/>
      <c r="BZG16" s="78"/>
      <c r="BZH16" s="78"/>
      <c r="BZI16" s="78"/>
      <c r="BZJ16" s="78"/>
      <c r="BZK16" s="78"/>
      <c r="BZL16" s="78"/>
      <c r="BZM16" s="78"/>
      <c r="BZN16" s="78"/>
      <c r="BZO16" s="78"/>
      <c r="BZP16" s="78"/>
      <c r="BZQ16" s="78"/>
      <c r="BZR16" s="78"/>
      <c r="BZS16" s="78"/>
      <c r="BZT16" s="78"/>
      <c r="BZU16" s="78"/>
      <c r="BZV16" s="78"/>
      <c r="BZW16" s="78"/>
      <c r="BZX16" s="78"/>
      <c r="BZY16" s="78"/>
      <c r="BZZ16" s="78"/>
      <c r="CAA16" s="78"/>
      <c r="CAB16" s="78"/>
      <c r="CAC16" s="78"/>
      <c r="CAD16" s="78"/>
      <c r="CAE16" s="78"/>
      <c r="CAF16" s="78"/>
      <c r="CAG16" s="78"/>
      <c r="CAH16" s="78"/>
      <c r="CAI16" s="78"/>
      <c r="CAJ16" s="78"/>
      <c r="CAK16" s="78"/>
      <c r="CAL16" s="78"/>
      <c r="CAM16" s="78"/>
      <c r="CAN16" s="78"/>
      <c r="CAO16" s="78"/>
      <c r="CAP16" s="78"/>
      <c r="CAQ16" s="78"/>
      <c r="CAR16" s="78"/>
      <c r="CAS16" s="78"/>
      <c r="CAT16" s="78"/>
      <c r="CAU16" s="78"/>
      <c r="CAV16" s="78"/>
      <c r="CAW16" s="78"/>
      <c r="CAX16" s="78"/>
      <c r="CAY16" s="78"/>
      <c r="CAZ16" s="78"/>
      <c r="CBA16" s="78"/>
      <c r="CBB16" s="78"/>
      <c r="CBC16" s="78"/>
      <c r="CBD16" s="78"/>
      <c r="CBE16" s="78"/>
      <c r="CBF16" s="78"/>
      <c r="CBG16" s="78"/>
      <c r="CBH16" s="78"/>
      <c r="CBI16" s="78"/>
      <c r="CBJ16" s="78"/>
      <c r="CBK16" s="78"/>
      <c r="CBL16" s="78"/>
      <c r="CBM16" s="78"/>
      <c r="CBN16" s="78"/>
      <c r="CBO16" s="78"/>
      <c r="CBP16" s="78"/>
      <c r="CBQ16" s="78"/>
      <c r="CBR16" s="78"/>
      <c r="CBS16" s="78"/>
      <c r="CBT16" s="78"/>
      <c r="CBU16" s="78"/>
      <c r="CBV16" s="78"/>
      <c r="CBW16" s="78"/>
      <c r="CBX16" s="78"/>
      <c r="CBY16" s="78"/>
      <c r="CBZ16" s="78"/>
      <c r="CCA16" s="78"/>
      <c r="CCB16" s="78"/>
      <c r="CCC16" s="78"/>
      <c r="CCD16" s="78"/>
      <c r="CCE16" s="78"/>
      <c r="CCF16" s="78"/>
      <c r="CCG16" s="78"/>
      <c r="CCH16" s="78"/>
      <c r="CCI16" s="78"/>
      <c r="CCJ16" s="78"/>
      <c r="CCK16" s="78"/>
      <c r="CCL16" s="78"/>
      <c r="CCM16" s="78"/>
      <c r="CCN16" s="78"/>
      <c r="CCO16" s="78"/>
      <c r="CCP16" s="78"/>
      <c r="CCQ16" s="78"/>
      <c r="CCR16" s="78"/>
      <c r="CCS16" s="78"/>
      <c r="CCT16" s="78"/>
      <c r="CCU16" s="78"/>
      <c r="CCV16" s="78"/>
      <c r="CCW16" s="78"/>
      <c r="CCX16" s="78"/>
      <c r="CCY16" s="78"/>
      <c r="CCZ16" s="78"/>
      <c r="CDA16" s="78"/>
      <c r="CDB16" s="78"/>
      <c r="CDC16" s="78"/>
      <c r="CDD16" s="78"/>
      <c r="CDE16" s="78"/>
      <c r="CDF16" s="78"/>
      <c r="CDG16" s="78"/>
      <c r="CDH16" s="78"/>
      <c r="CDI16" s="78"/>
      <c r="CDJ16" s="78"/>
      <c r="CDK16" s="78"/>
      <c r="CDL16" s="78"/>
      <c r="CDM16" s="78"/>
      <c r="CDN16" s="78"/>
      <c r="CDO16" s="78"/>
      <c r="CDP16" s="78"/>
      <c r="CDQ16" s="78"/>
      <c r="CDR16" s="78"/>
      <c r="CDS16" s="78"/>
      <c r="CDT16" s="78"/>
      <c r="CDU16" s="78"/>
      <c r="CDV16" s="78"/>
      <c r="CDW16" s="78"/>
      <c r="CDX16" s="78"/>
      <c r="CDY16" s="78"/>
      <c r="CDZ16" s="78"/>
      <c r="CEA16" s="78"/>
      <c r="CEB16" s="78"/>
      <c r="CEC16" s="78"/>
      <c r="CED16" s="78"/>
      <c r="CEE16" s="78"/>
      <c r="CEF16" s="78"/>
      <c r="CEG16" s="78"/>
      <c r="CEH16" s="78"/>
      <c r="CEI16" s="78"/>
      <c r="CEJ16" s="78"/>
      <c r="CEK16" s="78"/>
      <c r="CEL16" s="78"/>
      <c r="CEM16" s="78"/>
      <c r="CEN16" s="78"/>
      <c r="CEO16" s="78"/>
      <c r="CEP16" s="78"/>
      <c r="CEQ16" s="78"/>
      <c r="CER16" s="78"/>
      <c r="CES16" s="78"/>
      <c r="CET16" s="78"/>
      <c r="CEU16" s="78"/>
      <c r="CEV16" s="78"/>
      <c r="CEW16" s="78"/>
      <c r="CEX16" s="78"/>
      <c r="CEY16" s="78"/>
      <c r="CEZ16" s="78"/>
      <c r="CFA16" s="78"/>
      <c r="CFB16" s="78"/>
      <c r="CFC16" s="78"/>
      <c r="CFD16" s="78"/>
      <c r="CFE16" s="78"/>
      <c r="CFF16" s="78"/>
      <c r="CFG16" s="78"/>
      <c r="CFH16" s="78"/>
      <c r="CFI16" s="78"/>
      <c r="CFJ16" s="78"/>
      <c r="CFK16" s="78"/>
      <c r="CFL16" s="78"/>
      <c r="CFM16" s="78"/>
      <c r="CFN16" s="78"/>
      <c r="CFO16" s="78"/>
      <c r="CFP16" s="78"/>
      <c r="CFQ16" s="78"/>
      <c r="CFR16" s="78"/>
      <c r="CFS16" s="78"/>
      <c r="CFT16" s="78"/>
      <c r="CFU16" s="78"/>
      <c r="CFV16" s="78"/>
      <c r="CFW16" s="78"/>
      <c r="CFX16" s="78"/>
      <c r="CFY16" s="78"/>
      <c r="CFZ16" s="78"/>
      <c r="CGA16" s="78"/>
      <c r="CGB16" s="78"/>
      <c r="CGC16" s="78"/>
      <c r="CGD16" s="78"/>
      <c r="CGE16" s="78"/>
      <c r="CGF16" s="78"/>
      <c r="CGG16" s="78"/>
      <c r="CGH16" s="78"/>
      <c r="CGI16" s="78"/>
      <c r="CGJ16" s="78"/>
      <c r="CGK16" s="78"/>
      <c r="CGL16" s="78"/>
      <c r="CGM16" s="78"/>
      <c r="CGN16" s="78"/>
      <c r="CGO16" s="78"/>
      <c r="CGP16" s="78"/>
      <c r="CGQ16" s="78"/>
      <c r="CGR16" s="78"/>
      <c r="CGS16" s="78"/>
      <c r="CGT16" s="78"/>
      <c r="CGU16" s="78"/>
      <c r="CGV16" s="78"/>
      <c r="CGW16" s="78"/>
      <c r="CGX16" s="78"/>
      <c r="CGY16" s="78"/>
      <c r="CGZ16" s="78"/>
      <c r="CHA16" s="78"/>
      <c r="CHB16" s="78"/>
      <c r="CHC16" s="78"/>
      <c r="CHD16" s="78"/>
      <c r="CHE16" s="78"/>
      <c r="CHF16" s="78"/>
      <c r="CHG16" s="78"/>
      <c r="CHH16" s="78"/>
      <c r="CHI16" s="78"/>
      <c r="CHJ16" s="78"/>
      <c r="CHK16" s="78"/>
      <c r="CHL16" s="78"/>
      <c r="CHM16" s="78"/>
      <c r="CHN16" s="78"/>
      <c r="CHO16" s="78"/>
      <c r="CHP16" s="78"/>
      <c r="CHQ16" s="78"/>
      <c r="CHR16" s="78"/>
      <c r="CHS16" s="78"/>
      <c r="CHT16" s="78"/>
      <c r="CHU16" s="78"/>
      <c r="CHV16" s="78"/>
      <c r="CHW16" s="78"/>
      <c r="CHX16" s="78"/>
      <c r="CHY16" s="78"/>
      <c r="CHZ16" s="78"/>
      <c r="CIA16" s="78"/>
      <c r="CIB16" s="78"/>
      <c r="CIC16" s="78"/>
      <c r="CID16" s="78"/>
      <c r="CIE16" s="78"/>
      <c r="CIF16" s="78"/>
      <c r="CIG16" s="78"/>
      <c r="CIH16" s="78"/>
      <c r="CII16" s="78"/>
      <c r="CIJ16" s="78"/>
      <c r="CIK16" s="78"/>
      <c r="CIL16" s="78"/>
      <c r="CIM16" s="78"/>
      <c r="CIN16" s="78"/>
      <c r="CIO16" s="78"/>
      <c r="CIP16" s="78"/>
      <c r="CIQ16" s="78"/>
      <c r="CIR16" s="78"/>
      <c r="CIS16" s="78"/>
      <c r="CIT16" s="78"/>
      <c r="CIU16" s="78"/>
      <c r="CIV16" s="78"/>
      <c r="CIW16" s="78"/>
      <c r="CIX16" s="78"/>
      <c r="CIY16" s="78"/>
      <c r="CIZ16" s="78"/>
      <c r="CJA16" s="78"/>
      <c r="CJB16" s="78"/>
      <c r="CJC16" s="78"/>
      <c r="CJD16" s="78"/>
      <c r="CJE16" s="78"/>
      <c r="CJF16" s="78"/>
      <c r="CJG16" s="78"/>
      <c r="CJH16" s="78"/>
      <c r="CJI16" s="78"/>
      <c r="CJJ16" s="78"/>
      <c r="CJK16" s="78"/>
      <c r="CJL16" s="78"/>
      <c r="CJM16" s="78"/>
      <c r="CJN16" s="78"/>
      <c r="CJO16" s="78"/>
      <c r="CJP16" s="78"/>
      <c r="CJQ16" s="78"/>
      <c r="CJR16" s="78"/>
      <c r="CJS16" s="78"/>
      <c r="CJT16" s="78"/>
      <c r="CJU16" s="78"/>
      <c r="CJV16" s="78"/>
      <c r="CJW16" s="78"/>
      <c r="CJX16" s="78"/>
      <c r="CJY16" s="78"/>
      <c r="CJZ16" s="78"/>
      <c r="CKA16" s="78"/>
      <c r="CKB16" s="78"/>
      <c r="CKC16" s="78"/>
      <c r="CKD16" s="78"/>
      <c r="CKE16" s="78"/>
      <c r="CKF16" s="78"/>
      <c r="CKG16" s="78"/>
      <c r="CKH16" s="78"/>
      <c r="CKI16" s="78"/>
      <c r="CKJ16" s="78"/>
      <c r="CKK16" s="78"/>
      <c r="CKL16" s="78"/>
      <c r="CKM16" s="78"/>
      <c r="CKN16" s="78"/>
      <c r="CKO16" s="78"/>
      <c r="CKP16" s="78"/>
      <c r="CKQ16" s="78"/>
      <c r="CKR16" s="78"/>
      <c r="CKS16" s="78"/>
      <c r="CKT16" s="78"/>
      <c r="CKU16" s="78"/>
      <c r="CKV16" s="78"/>
      <c r="CKW16" s="78"/>
      <c r="CKX16" s="78"/>
      <c r="CKY16" s="78"/>
      <c r="CKZ16" s="78"/>
      <c r="CLA16" s="78"/>
      <c r="CLB16" s="78"/>
    </row>
    <row r="17" spans="1:2346" s="77" customFormat="1" ht="33.950000000000003" hidden="1" customHeight="1" x14ac:dyDescent="0.35">
      <c r="A17" s="79"/>
      <c r="B17" s="74">
        <v>1</v>
      </c>
      <c r="C17" s="74">
        <v>2</v>
      </c>
      <c r="D17" s="74">
        <v>3</v>
      </c>
      <c r="E17" s="74">
        <v>4</v>
      </c>
      <c r="F17" s="80">
        <v>5</v>
      </c>
      <c r="G17" s="74">
        <v>6</v>
      </c>
      <c r="H17" s="74">
        <v>7</v>
      </c>
      <c r="I17" s="74">
        <v>8</v>
      </c>
      <c r="J17" s="74">
        <v>9</v>
      </c>
      <c r="K17" s="80">
        <v>10</v>
      </c>
      <c r="L17" s="74">
        <v>11</v>
      </c>
      <c r="M17" s="74">
        <v>12</v>
      </c>
      <c r="N17" s="74">
        <v>13</v>
      </c>
      <c r="O17" s="74">
        <v>14</v>
      </c>
      <c r="P17" s="80">
        <v>15</v>
      </c>
      <c r="Q17" s="74">
        <v>16</v>
      </c>
      <c r="R17" s="74">
        <v>17</v>
      </c>
      <c r="S17" s="74">
        <v>18</v>
      </c>
      <c r="T17" s="74">
        <v>19</v>
      </c>
      <c r="U17" s="80">
        <v>20</v>
      </c>
      <c r="V17" s="74">
        <v>21</v>
      </c>
      <c r="W17" s="74">
        <v>22</v>
      </c>
      <c r="X17" s="74">
        <v>23</v>
      </c>
      <c r="Y17" s="74">
        <v>24</v>
      </c>
      <c r="Z17" s="80">
        <v>25</v>
      </c>
      <c r="AA17" s="74">
        <v>26</v>
      </c>
      <c r="AB17" s="74">
        <v>27</v>
      </c>
      <c r="AC17" s="74">
        <v>28</v>
      </c>
      <c r="AD17" s="74">
        <v>29</v>
      </c>
      <c r="AE17" s="80">
        <v>30</v>
      </c>
      <c r="AF17" s="75">
        <v>31</v>
      </c>
      <c r="AG17" s="75">
        <v>32</v>
      </c>
      <c r="AH17" s="75">
        <v>33</v>
      </c>
      <c r="AI17" s="75">
        <v>34</v>
      </c>
      <c r="AJ17" s="81">
        <v>35</v>
      </c>
      <c r="AK17" s="75">
        <v>36</v>
      </c>
      <c r="AL17" s="75">
        <v>37</v>
      </c>
      <c r="AM17" s="75">
        <v>38</v>
      </c>
      <c r="AN17" s="75">
        <v>39</v>
      </c>
      <c r="AO17" s="81">
        <v>40</v>
      </c>
      <c r="AP17" s="75">
        <v>41</v>
      </c>
      <c r="AQ17" s="75">
        <v>42</v>
      </c>
      <c r="AR17" s="75">
        <v>43</v>
      </c>
      <c r="AS17" s="75">
        <v>44</v>
      </c>
      <c r="AT17" s="81">
        <v>45</v>
      </c>
      <c r="AU17" s="75">
        <v>46</v>
      </c>
      <c r="AV17" s="75">
        <v>47</v>
      </c>
      <c r="AW17" s="75">
        <v>48</v>
      </c>
      <c r="AX17" s="75">
        <v>49</v>
      </c>
      <c r="AY17" s="81">
        <v>50</v>
      </c>
      <c r="AZ17" s="74">
        <v>51</v>
      </c>
      <c r="BA17" s="74">
        <v>52</v>
      </c>
      <c r="BB17" s="82"/>
      <c r="BC17" s="82"/>
      <c r="BD17" s="82"/>
      <c r="BE17" s="82"/>
      <c r="BF17" s="83"/>
      <c r="BG17" s="83"/>
      <c r="BH17" s="83"/>
      <c r="BI17" s="84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  <c r="IX17" s="78"/>
      <c r="IY17" s="78"/>
      <c r="IZ17" s="78"/>
      <c r="JA17" s="78"/>
      <c r="JB17" s="78"/>
      <c r="JC17" s="78"/>
      <c r="JD17" s="78"/>
      <c r="JE17" s="78"/>
      <c r="JF17" s="78"/>
      <c r="JG17" s="78"/>
      <c r="JH17" s="78"/>
      <c r="JI17" s="78"/>
      <c r="JJ17" s="78"/>
      <c r="JK17" s="78"/>
      <c r="JL17" s="78"/>
      <c r="JM17" s="78"/>
      <c r="JN17" s="78"/>
      <c r="JO17" s="78"/>
      <c r="JP17" s="78"/>
      <c r="JQ17" s="78"/>
      <c r="JR17" s="78"/>
      <c r="JS17" s="78"/>
      <c r="JT17" s="78"/>
      <c r="JU17" s="78"/>
      <c r="JV17" s="78"/>
      <c r="JW17" s="78"/>
      <c r="JX17" s="78"/>
      <c r="JY17" s="78"/>
      <c r="JZ17" s="78"/>
      <c r="KA17" s="78"/>
      <c r="KB17" s="78"/>
      <c r="KC17" s="78"/>
      <c r="KD17" s="78"/>
      <c r="KE17" s="78"/>
      <c r="KF17" s="78"/>
      <c r="KG17" s="78"/>
      <c r="KH17" s="78"/>
      <c r="KI17" s="78"/>
      <c r="KJ17" s="78"/>
      <c r="KK17" s="78"/>
      <c r="KL17" s="78"/>
      <c r="KM17" s="78"/>
      <c r="KN17" s="78"/>
      <c r="KO17" s="78"/>
      <c r="KP17" s="78"/>
      <c r="KQ17" s="78"/>
      <c r="KR17" s="78"/>
      <c r="KS17" s="78"/>
      <c r="KT17" s="78"/>
      <c r="KU17" s="78"/>
      <c r="KV17" s="78"/>
      <c r="KW17" s="78"/>
      <c r="KX17" s="78"/>
      <c r="KY17" s="78"/>
      <c r="KZ17" s="78"/>
      <c r="LA17" s="78"/>
      <c r="LB17" s="78"/>
      <c r="LC17" s="78"/>
      <c r="LD17" s="78"/>
      <c r="LE17" s="78"/>
      <c r="LF17" s="78"/>
      <c r="LG17" s="78"/>
      <c r="LH17" s="78"/>
      <c r="LI17" s="78"/>
      <c r="LJ17" s="78"/>
      <c r="LK17" s="78"/>
      <c r="LL17" s="78"/>
      <c r="LM17" s="78"/>
      <c r="LN17" s="78"/>
      <c r="LO17" s="78"/>
      <c r="LP17" s="78"/>
      <c r="LQ17" s="78"/>
      <c r="LR17" s="78"/>
      <c r="LS17" s="78"/>
      <c r="LT17" s="78"/>
      <c r="LU17" s="78"/>
      <c r="LV17" s="78"/>
      <c r="LW17" s="78"/>
      <c r="LX17" s="78"/>
      <c r="LY17" s="78"/>
      <c r="LZ17" s="78"/>
      <c r="MA17" s="78"/>
      <c r="MB17" s="78"/>
      <c r="MC17" s="78"/>
      <c r="MD17" s="78"/>
      <c r="ME17" s="78"/>
      <c r="MF17" s="78"/>
      <c r="MG17" s="78"/>
      <c r="MH17" s="78"/>
      <c r="MI17" s="78"/>
      <c r="MJ17" s="78"/>
      <c r="MK17" s="78"/>
      <c r="ML17" s="78"/>
      <c r="MM17" s="78"/>
      <c r="MN17" s="78"/>
      <c r="MO17" s="78"/>
      <c r="MP17" s="78"/>
      <c r="MQ17" s="78"/>
      <c r="MR17" s="78"/>
      <c r="MS17" s="78"/>
      <c r="MT17" s="78"/>
      <c r="MU17" s="78"/>
      <c r="MV17" s="78"/>
      <c r="MW17" s="78"/>
      <c r="MX17" s="78"/>
      <c r="MY17" s="78"/>
      <c r="MZ17" s="78"/>
      <c r="NA17" s="78"/>
      <c r="NB17" s="78"/>
      <c r="NC17" s="78"/>
      <c r="ND17" s="78"/>
      <c r="NE17" s="78"/>
      <c r="NF17" s="78"/>
      <c r="NG17" s="78"/>
      <c r="NH17" s="78"/>
      <c r="NI17" s="78"/>
      <c r="NJ17" s="78"/>
      <c r="NK17" s="78"/>
      <c r="NL17" s="78"/>
      <c r="NM17" s="78"/>
      <c r="NN17" s="78"/>
      <c r="NO17" s="78"/>
      <c r="NP17" s="78"/>
      <c r="NQ17" s="78"/>
      <c r="NR17" s="78"/>
      <c r="NS17" s="78"/>
      <c r="NT17" s="78"/>
      <c r="NU17" s="78"/>
      <c r="NV17" s="78"/>
      <c r="NW17" s="78"/>
      <c r="NX17" s="78"/>
      <c r="NY17" s="78"/>
      <c r="NZ17" s="78"/>
      <c r="OA17" s="78"/>
      <c r="OB17" s="78"/>
      <c r="OC17" s="78"/>
      <c r="OD17" s="78"/>
      <c r="OE17" s="78"/>
      <c r="OF17" s="78"/>
      <c r="OG17" s="78"/>
      <c r="OH17" s="78"/>
      <c r="OI17" s="78"/>
      <c r="OJ17" s="78"/>
      <c r="OK17" s="78"/>
      <c r="OL17" s="78"/>
      <c r="OM17" s="78"/>
      <c r="ON17" s="78"/>
      <c r="OO17" s="78"/>
      <c r="OP17" s="78"/>
      <c r="OQ17" s="78"/>
      <c r="OR17" s="78"/>
      <c r="OS17" s="78"/>
      <c r="OT17" s="78"/>
      <c r="OU17" s="78"/>
      <c r="OV17" s="78"/>
      <c r="OW17" s="78"/>
      <c r="OX17" s="78"/>
      <c r="OY17" s="78"/>
      <c r="OZ17" s="78"/>
      <c r="PA17" s="78"/>
      <c r="PB17" s="78"/>
      <c r="PC17" s="78"/>
      <c r="PD17" s="78"/>
      <c r="PE17" s="78"/>
      <c r="PF17" s="78"/>
      <c r="PG17" s="78"/>
      <c r="PH17" s="78"/>
      <c r="PI17" s="78"/>
      <c r="PJ17" s="78"/>
      <c r="PK17" s="78"/>
      <c r="PL17" s="78"/>
      <c r="PM17" s="78"/>
      <c r="PN17" s="78"/>
      <c r="PO17" s="78"/>
      <c r="PP17" s="78"/>
      <c r="PQ17" s="78"/>
      <c r="PR17" s="78"/>
      <c r="PS17" s="78"/>
      <c r="PT17" s="78"/>
      <c r="PU17" s="78"/>
      <c r="PV17" s="78"/>
      <c r="PW17" s="78"/>
      <c r="PX17" s="78"/>
      <c r="PY17" s="78"/>
      <c r="PZ17" s="78"/>
      <c r="QA17" s="78"/>
      <c r="QB17" s="78"/>
      <c r="QC17" s="78"/>
      <c r="QD17" s="78"/>
      <c r="QE17" s="78"/>
      <c r="QF17" s="78"/>
      <c r="QG17" s="78"/>
      <c r="QH17" s="78"/>
      <c r="QI17" s="78"/>
      <c r="QJ17" s="78"/>
      <c r="QK17" s="78"/>
      <c r="QL17" s="78"/>
      <c r="QM17" s="78"/>
      <c r="QN17" s="78"/>
      <c r="QO17" s="78"/>
      <c r="QP17" s="78"/>
      <c r="QQ17" s="78"/>
      <c r="QR17" s="78"/>
      <c r="QS17" s="78"/>
      <c r="QT17" s="78"/>
      <c r="QU17" s="78"/>
      <c r="QV17" s="78"/>
      <c r="QW17" s="78"/>
      <c r="QX17" s="78"/>
      <c r="QY17" s="78"/>
      <c r="QZ17" s="78"/>
      <c r="RA17" s="78"/>
      <c r="RB17" s="78"/>
      <c r="RC17" s="78"/>
      <c r="RD17" s="78"/>
      <c r="RE17" s="78"/>
      <c r="RF17" s="78"/>
      <c r="RG17" s="78"/>
      <c r="RH17" s="78"/>
      <c r="RI17" s="78"/>
      <c r="RJ17" s="78"/>
      <c r="RK17" s="78"/>
      <c r="RL17" s="78"/>
      <c r="RM17" s="78"/>
      <c r="RN17" s="78"/>
      <c r="RO17" s="78"/>
      <c r="RP17" s="78"/>
      <c r="RQ17" s="78"/>
      <c r="RR17" s="78"/>
      <c r="RS17" s="78"/>
      <c r="RT17" s="78"/>
      <c r="RU17" s="78"/>
      <c r="RV17" s="78"/>
      <c r="RW17" s="78"/>
      <c r="RX17" s="78"/>
      <c r="RY17" s="78"/>
      <c r="RZ17" s="78"/>
      <c r="SA17" s="78"/>
      <c r="SB17" s="78"/>
      <c r="SC17" s="78"/>
      <c r="SD17" s="78"/>
      <c r="SE17" s="78"/>
      <c r="SF17" s="78"/>
      <c r="SG17" s="78"/>
      <c r="SH17" s="78"/>
      <c r="SI17" s="78"/>
      <c r="SJ17" s="78"/>
      <c r="SK17" s="78"/>
      <c r="SL17" s="78"/>
      <c r="SM17" s="78"/>
      <c r="SN17" s="78"/>
      <c r="SO17" s="78"/>
      <c r="SP17" s="78"/>
      <c r="SQ17" s="78"/>
      <c r="SR17" s="78"/>
      <c r="SS17" s="78"/>
      <c r="ST17" s="78"/>
      <c r="SU17" s="78"/>
      <c r="SV17" s="78"/>
      <c r="SW17" s="78"/>
      <c r="SX17" s="78"/>
      <c r="SY17" s="78"/>
      <c r="SZ17" s="78"/>
      <c r="TA17" s="78"/>
      <c r="TB17" s="78"/>
      <c r="TC17" s="78"/>
      <c r="TD17" s="78"/>
      <c r="TE17" s="78"/>
      <c r="TF17" s="78"/>
      <c r="TG17" s="78"/>
      <c r="TH17" s="78"/>
      <c r="TI17" s="78"/>
      <c r="TJ17" s="78"/>
      <c r="TK17" s="78"/>
      <c r="TL17" s="78"/>
      <c r="TM17" s="78"/>
      <c r="TN17" s="78"/>
      <c r="TO17" s="78"/>
      <c r="TP17" s="78"/>
      <c r="TQ17" s="78"/>
      <c r="TR17" s="78"/>
      <c r="TS17" s="78"/>
      <c r="TT17" s="78"/>
      <c r="TU17" s="78"/>
      <c r="TV17" s="78"/>
      <c r="TW17" s="78"/>
      <c r="TX17" s="78"/>
      <c r="TY17" s="78"/>
      <c r="TZ17" s="78"/>
      <c r="UA17" s="78"/>
      <c r="UB17" s="78"/>
      <c r="UC17" s="78"/>
      <c r="UD17" s="78"/>
      <c r="UE17" s="78"/>
      <c r="UF17" s="78"/>
      <c r="UG17" s="78"/>
      <c r="UH17" s="78"/>
      <c r="UI17" s="78"/>
      <c r="UJ17" s="78"/>
      <c r="UK17" s="78"/>
      <c r="UL17" s="78"/>
      <c r="UM17" s="78"/>
      <c r="UN17" s="78"/>
      <c r="UO17" s="78"/>
      <c r="UP17" s="78"/>
      <c r="UQ17" s="78"/>
      <c r="UR17" s="78"/>
      <c r="US17" s="78"/>
      <c r="UT17" s="78"/>
      <c r="UU17" s="78"/>
      <c r="UV17" s="78"/>
      <c r="UW17" s="78"/>
      <c r="UX17" s="78"/>
      <c r="UY17" s="78"/>
      <c r="UZ17" s="78"/>
      <c r="VA17" s="78"/>
      <c r="VB17" s="78"/>
      <c r="VC17" s="78"/>
      <c r="VD17" s="78"/>
      <c r="VE17" s="78"/>
      <c r="VF17" s="78"/>
      <c r="VG17" s="78"/>
      <c r="VH17" s="78"/>
      <c r="VI17" s="78"/>
      <c r="VJ17" s="78"/>
      <c r="VK17" s="78"/>
      <c r="VL17" s="78"/>
      <c r="VM17" s="78"/>
      <c r="VN17" s="78"/>
      <c r="VO17" s="78"/>
      <c r="VP17" s="78"/>
      <c r="VQ17" s="78"/>
      <c r="VR17" s="78"/>
      <c r="VS17" s="78"/>
      <c r="VT17" s="78"/>
      <c r="VU17" s="78"/>
      <c r="VV17" s="78"/>
      <c r="VW17" s="78"/>
      <c r="VX17" s="78"/>
      <c r="VY17" s="78"/>
      <c r="VZ17" s="78"/>
      <c r="WA17" s="78"/>
      <c r="WB17" s="78"/>
      <c r="WC17" s="78"/>
      <c r="WD17" s="78"/>
      <c r="WE17" s="78"/>
      <c r="WF17" s="78"/>
      <c r="WG17" s="78"/>
      <c r="WH17" s="78"/>
      <c r="WI17" s="78"/>
      <c r="WJ17" s="78"/>
      <c r="WK17" s="78"/>
      <c r="WL17" s="78"/>
      <c r="WM17" s="78"/>
      <c r="WN17" s="78"/>
      <c r="WO17" s="78"/>
      <c r="WP17" s="78"/>
      <c r="WQ17" s="78"/>
      <c r="WR17" s="78"/>
      <c r="WS17" s="78"/>
      <c r="WT17" s="78"/>
      <c r="WU17" s="78"/>
      <c r="WV17" s="78"/>
      <c r="WW17" s="78"/>
      <c r="WX17" s="78"/>
      <c r="WY17" s="78"/>
      <c r="WZ17" s="78"/>
      <c r="XA17" s="78"/>
      <c r="XB17" s="78"/>
      <c r="XC17" s="78"/>
      <c r="XD17" s="78"/>
      <c r="XE17" s="78"/>
      <c r="XF17" s="78"/>
      <c r="XG17" s="78"/>
      <c r="XH17" s="78"/>
      <c r="XI17" s="78"/>
      <c r="XJ17" s="78"/>
      <c r="XK17" s="78"/>
      <c r="XL17" s="78"/>
      <c r="XM17" s="78"/>
      <c r="XN17" s="78"/>
      <c r="XO17" s="78"/>
      <c r="XP17" s="78"/>
      <c r="XQ17" s="78"/>
      <c r="XR17" s="78"/>
      <c r="XS17" s="78"/>
      <c r="XT17" s="78"/>
      <c r="XU17" s="78"/>
      <c r="XV17" s="78"/>
      <c r="XW17" s="78"/>
      <c r="XX17" s="78"/>
      <c r="XY17" s="78"/>
      <c r="XZ17" s="78"/>
      <c r="YA17" s="78"/>
      <c r="YB17" s="78"/>
      <c r="YC17" s="78"/>
      <c r="YD17" s="78"/>
      <c r="YE17" s="78"/>
      <c r="YF17" s="78"/>
      <c r="YG17" s="78"/>
      <c r="YH17" s="78"/>
      <c r="YI17" s="78"/>
      <c r="YJ17" s="78"/>
      <c r="YK17" s="78"/>
      <c r="YL17" s="78"/>
      <c r="YM17" s="78"/>
      <c r="YN17" s="78"/>
      <c r="YO17" s="78"/>
      <c r="YP17" s="78"/>
      <c r="YQ17" s="78"/>
      <c r="YR17" s="78"/>
      <c r="YS17" s="78"/>
      <c r="YT17" s="78"/>
      <c r="YU17" s="78"/>
      <c r="YV17" s="78"/>
      <c r="YW17" s="78"/>
      <c r="YX17" s="78"/>
      <c r="YY17" s="78"/>
      <c r="YZ17" s="78"/>
      <c r="ZA17" s="78"/>
      <c r="ZB17" s="78"/>
      <c r="ZC17" s="78"/>
      <c r="ZD17" s="78"/>
      <c r="ZE17" s="78"/>
      <c r="ZF17" s="78"/>
      <c r="ZG17" s="78"/>
      <c r="ZH17" s="78"/>
      <c r="ZI17" s="78"/>
      <c r="ZJ17" s="78"/>
      <c r="ZK17" s="78"/>
      <c r="ZL17" s="78"/>
      <c r="ZM17" s="78"/>
      <c r="ZN17" s="78"/>
      <c r="ZO17" s="78"/>
      <c r="ZP17" s="78"/>
      <c r="ZQ17" s="78"/>
      <c r="ZR17" s="78"/>
      <c r="ZS17" s="78"/>
      <c r="ZT17" s="78"/>
      <c r="ZU17" s="78"/>
      <c r="ZV17" s="78"/>
      <c r="ZW17" s="78"/>
      <c r="ZX17" s="78"/>
      <c r="ZY17" s="78"/>
      <c r="ZZ17" s="78"/>
      <c r="AAA17" s="78"/>
      <c r="AAB17" s="78"/>
      <c r="AAC17" s="78"/>
      <c r="AAD17" s="78"/>
      <c r="AAE17" s="78"/>
      <c r="AAF17" s="78"/>
      <c r="AAG17" s="78"/>
      <c r="AAH17" s="78"/>
      <c r="AAI17" s="78"/>
      <c r="AAJ17" s="78"/>
      <c r="AAK17" s="78"/>
      <c r="AAL17" s="78"/>
      <c r="AAM17" s="78"/>
      <c r="AAN17" s="78"/>
      <c r="AAO17" s="78"/>
      <c r="AAP17" s="78"/>
      <c r="AAQ17" s="78"/>
      <c r="AAR17" s="78"/>
      <c r="AAS17" s="78"/>
      <c r="AAT17" s="78"/>
      <c r="AAU17" s="78"/>
      <c r="AAV17" s="78"/>
      <c r="AAW17" s="78"/>
      <c r="AAX17" s="78"/>
      <c r="AAY17" s="78"/>
      <c r="AAZ17" s="78"/>
      <c r="ABA17" s="78"/>
      <c r="ABB17" s="78"/>
      <c r="ABC17" s="78"/>
      <c r="ABD17" s="78"/>
      <c r="ABE17" s="78"/>
      <c r="ABF17" s="78"/>
      <c r="ABG17" s="78"/>
      <c r="ABH17" s="78"/>
      <c r="ABI17" s="78"/>
      <c r="ABJ17" s="78"/>
      <c r="ABK17" s="78"/>
      <c r="ABL17" s="78"/>
      <c r="ABM17" s="78"/>
      <c r="ABN17" s="78"/>
      <c r="ABO17" s="78"/>
      <c r="ABP17" s="78"/>
      <c r="ABQ17" s="78"/>
      <c r="ABR17" s="78"/>
      <c r="ABS17" s="78"/>
      <c r="ABT17" s="78"/>
      <c r="ABU17" s="78"/>
      <c r="ABV17" s="78"/>
      <c r="ABW17" s="78"/>
      <c r="ABX17" s="78"/>
      <c r="ABY17" s="78"/>
      <c r="ABZ17" s="78"/>
      <c r="ACA17" s="78"/>
      <c r="ACB17" s="78"/>
      <c r="ACC17" s="78"/>
      <c r="ACD17" s="78"/>
      <c r="ACE17" s="78"/>
      <c r="ACF17" s="78"/>
      <c r="ACG17" s="78"/>
      <c r="ACH17" s="78"/>
      <c r="ACI17" s="78"/>
      <c r="ACJ17" s="78"/>
      <c r="ACK17" s="78"/>
      <c r="ACL17" s="78"/>
      <c r="ACM17" s="78"/>
      <c r="ACN17" s="78"/>
      <c r="ACO17" s="78"/>
      <c r="ACP17" s="78"/>
      <c r="ACQ17" s="78"/>
      <c r="ACR17" s="78"/>
      <c r="ACS17" s="78"/>
      <c r="ACT17" s="78"/>
      <c r="ACU17" s="78"/>
      <c r="ACV17" s="78"/>
      <c r="ACW17" s="78"/>
      <c r="ACX17" s="78"/>
      <c r="ACY17" s="78"/>
      <c r="ACZ17" s="78"/>
      <c r="ADA17" s="78"/>
      <c r="ADB17" s="78"/>
      <c r="ADC17" s="78"/>
      <c r="ADD17" s="78"/>
      <c r="ADE17" s="78"/>
      <c r="ADF17" s="78"/>
      <c r="ADG17" s="78"/>
      <c r="ADH17" s="78"/>
      <c r="ADI17" s="78"/>
      <c r="ADJ17" s="78"/>
      <c r="ADK17" s="78"/>
      <c r="ADL17" s="78"/>
      <c r="ADM17" s="78"/>
      <c r="ADN17" s="78"/>
      <c r="ADO17" s="78"/>
      <c r="ADP17" s="78"/>
      <c r="ADQ17" s="78"/>
      <c r="ADR17" s="78"/>
      <c r="ADS17" s="78"/>
      <c r="ADT17" s="78"/>
      <c r="ADU17" s="78"/>
      <c r="ADV17" s="78"/>
      <c r="ADW17" s="78"/>
      <c r="ADX17" s="78"/>
      <c r="ADY17" s="78"/>
      <c r="ADZ17" s="78"/>
      <c r="AEA17" s="78"/>
      <c r="AEB17" s="78"/>
      <c r="AEC17" s="78"/>
      <c r="AED17" s="78"/>
      <c r="AEE17" s="78"/>
      <c r="AEF17" s="78"/>
      <c r="AEG17" s="78"/>
      <c r="AEH17" s="78"/>
      <c r="AEI17" s="78"/>
      <c r="AEJ17" s="78"/>
      <c r="AEK17" s="78"/>
      <c r="AEL17" s="78"/>
      <c r="AEM17" s="78"/>
      <c r="AEN17" s="78"/>
      <c r="AEO17" s="78"/>
      <c r="AEP17" s="78"/>
      <c r="AEQ17" s="78"/>
      <c r="AER17" s="78"/>
      <c r="AES17" s="78"/>
      <c r="AET17" s="78"/>
      <c r="AEU17" s="78"/>
      <c r="AEV17" s="78"/>
      <c r="AEW17" s="78"/>
      <c r="AEX17" s="78"/>
      <c r="AEY17" s="78"/>
      <c r="AEZ17" s="78"/>
      <c r="AFA17" s="78"/>
      <c r="AFB17" s="78"/>
      <c r="AFC17" s="78"/>
      <c r="AFD17" s="78"/>
      <c r="AFE17" s="78"/>
      <c r="AFF17" s="78"/>
      <c r="AFG17" s="78"/>
      <c r="AFH17" s="78"/>
      <c r="AFI17" s="78"/>
      <c r="AFJ17" s="78"/>
      <c r="AFK17" s="78"/>
      <c r="AFL17" s="78"/>
      <c r="AFM17" s="78"/>
      <c r="AFN17" s="78"/>
      <c r="AFO17" s="78"/>
      <c r="AFP17" s="78"/>
      <c r="AFQ17" s="78"/>
      <c r="AFR17" s="78"/>
      <c r="AFS17" s="78"/>
      <c r="AFT17" s="78"/>
      <c r="AFU17" s="78"/>
      <c r="AFV17" s="78"/>
      <c r="AFW17" s="78"/>
      <c r="AFX17" s="78"/>
      <c r="AFY17" s="78"/>
      <c r="AFZ17" s="78"/>
      <c r="AGA17" s="78"/>
      <c r="AGB17" s="78"/>
      <c r="AGC17" s="78"/>
      <c r="AGD17" s="78"/>
      <c r="AGE17" s="78"/>
      <c r="AGF17" s="78"/>
      <c r="AGG17" s="78"/>
      <c r="AGH17" s="78"/>
      <c r="AGI17" s="78"/>
      <c r="AGJ17" s="78"/>
      <c r="AGK17" s="78"/>
      <c r="AGL17" s="78"/>
      <c r="AGM17" s="78"/>
      <c r="AGN17" s="78"/>
      <c r="AGO17" s="78"/>
      <c r="AGP17" s="78"/>
      <c r="AGQ17" s="78"/>
      <c r="AGR17" s="78"/>
      <c r="AGS17" s="78"/>
      <c r="AGT17" s="78"/>
      <c r="AGU17" s="78"/>
      <c r="AGV17" s="78"/>
      <c r="AGW17" s="78"/>
      <c r="AGX17" s="78"/>
      <c r="AGY17" s="78"/>
      <c r="AGZ17" s="78"/>
      <c r="AHA17" s="78"/>
      <c r="AHB17" s="78"/>
      <c r="AHC17" s="78"/>
      <c r="AHD17" s="78"/>
      <c r="AHE17" s="78"/>
      <c r="AHF17" s="78"/>
      <c r="AHG17" s="78"/>
      <c r="AHH17" s="78"/>
      <c r="AHI17" s="78"/>
      <c r="AHJ17" s="78"/>
      <c r="AHK17" s="78"/>
      <c r="AHL17" s="78"/>
      <c r="AHM17" s="78"/>
      <c r="AHN17" s="78"/>
      <c r="AHO17" s="78"/>
      <c r="AHP17" s="78"/>
      <c r="AHQ17" s="78"/>
      <c r="AHR17" s="78"/>
      <c r="AHS17" s="78"/>
      <c r="AHT17" s="78"/>
      <c r="AHU17" s="78"/>
      <c r="AHV17" s="78"/>
      <c r="AHW17" s="78"/>
      <c r="AHX17" s="78"/>
      <c r="AHY17" s="78"/>
      <c r="AHZ17" s="78"/>
      <c r="AIA17" s="78"/>
      <c r="AIB17" s="78"/>
      <c r="AIC17" s="78"/>
      <c r="AID17" s="78"/>
      <c r="AIE17" s="78"/>
      <c r="AIF17" s="78"/>
      <c r="AIG17" s="78"/>
      <c r="AIH17" s="78"/>
      <c r="AII17" s="78"/>
      <c r="AIJ17" s="78"/>
      <c r="AIK17" s="78"/>
      <c r="AIL17" s="78"/>
      <c r="AIM17" s="78"/>
      <c r="AIN17" s="78"/>
      <c r="AIO17" s="78"/>
      <c r="AIP17" s="78"/>
      <c r="AIQ17" s="78"/>
      <c r="AIR17" s="78"/>
      <c r="AIS17" s="78"/>
      <c r="AIT17" s="78"/>
      <c r="AIU17" s="78"/>
      <c r="AIV17" s="78"/>
      <c r="AIW17" s="78"/>
      <c r="AIX17" s="78"/>
      <c r="AIY17" s="78"/>
      <c r="AIZ17" s="78"/>
      <c r="AJA17" s="78"/>
      <c r="AJB17" s="78"/>
      <c r="AJC17" s="78"/>
      <c r="AJD17" s="78"/>
      <c r="AJE17" s="78"/>
      <c r="AJF17" s="78"/>
      <c r="AJG17" s="78"/>
      <c r="AJH17" s="78"/>
      <c r="AJI17" s="78"/>
      <c r="AJJ17" s="78"/>
      <c r="AJK17" s="78"/>
      <c r="AJL17" s="78"/>
      <c r="AJM17" s="78"/>
      <c r="AJN17" s="78"/>
      <c r="AJO17" s="78"/>
      <c r="AJP17" s="78"/>
      <c r="AJQ17" s="78"/>
      <c r="AJR17" s="78"/>
      <c r="AJS17" s="78"/>
      <c r="AJT17" s="78"/>
      <c r="AJU17" s="78"/>
      <c r="AJV17" s="78"/>
      <c r="AJW17" s="78"/>
      <c r="AJX17" s="78"/>
      <c r="AJY17" s="78"/>
      <c r="AJZ17" s="78"/>
      <c r="AKA17" s="78"/>
      <c r="AKB17" s="78"/>
      <c r="AKC17" s="78"/>
      <c r="AKD17" s="78"/>
      <c r="AKE17" s="78"/>
      <c r="AKF17" s="78"/>
      <c r="AKG17" s="78"/>
      <c r="AKH17" s="78"/>
      <c r="AKI17" s="78"/>
      <c r="AKJ17" s="78"/>
      <c r="AKK17" s="78"/>
      <c r="AKL17" s="78"/>
      <c r="AKM17" s="78"/>
      <c r="AKN17" s="78"/>
      <c r="AKO17" s="78"/>
      <c r="AKP17" s="78"/>
      <c r="AKQ17" s="78"/>
      <c r="AKR17" s="78"/>
      <c r="AKS17" s="78"/>
      <c r="AKT17" s="78"/>
      <c r="AKU17" s="78"/>
      <c r="AKV17" s="78"/>
      <c r="AKW17" s="78"/>
      <c r="AKX17" s="78"/>
      <c r="AKY17" s="78"/>
      <c r="AKZ17" s="78"/>
      <c r="ALA17" s="78"/>
      <c r="ALB17" s="78"/>
      <c r="ALC17" s="78"/>
      <c r="ALD17" s="78"/>
      <c r="ALE17" s="78"/>
      <c r="ALF17" s="78"/>
      <c r="ALG17" s="78"/>
      <c r="ALH17" s="78"/>
      <c r="ALI17" s="78"/>
      <c r="ALJ17" s="78"/>
      <c r="ALK17" s="78"/>
      <c r="ALL17" s="78"/>
      <c r="ALM17" s="78"/>
      <c r="ALN17" s="78"/>
      <c r="ALO17" s="78"/>
      <c r="ALP17" s="78"/>
      <c r="ALQ17" s="78"/>
      <c r="ALR17" s="78"/>
      <c r="ALS17" s="78"/>
      <c r="ALT17" s="78"/>
      <c r="ALU17" s="78"/>
      <c r="ALV17" s="78"/>
      <c r="ALW17" s="78"/>
      <c r="ALX17" s="78"/>
      <c r="ALY17" s="78"/>
      <c r="ALZ17" s="78"/>
      <c r="AMA17" s="78"/>
      <c r="AMB17" s="78"/>
      <c r="AMC17" s="78"/>
      <c r="AMD17" s="78"/>
      <c r="AME17" s="78"/>
      <c r="AMF17" s="78"/>
      <c r="AMG17" s="78"/>
      <c r="AMH17" s="78"/>
      <c r="AMI17" s="78"/>
      <c r="AMJ17" s="78"/>
      <c r="AMK17" s="78"/>
      <c r="AML17" s="78"/>
      <c r="AMM17" s="78"/>
      <c r="AMN17" s="78"/>
      <c r="AMO17" s="78"/>
      <c r="AMP17" s="78"/>
      <c r="AMQ17" s="78"/>
      <c r="AMR17" s="78"/>
      <c r="AMS17" s="78"/>
      <c r="AMT17" s="78"/>
      <c r="AMU17" s="78"/>
      <c r="AMV17" s="78"/>
      <c r="AMW17" s="78"/>
      <c r="AMX17" s="78"/>
      <c r="AMY17" s="78"/>
      <c r="AMZ17" s="78"/>
      <c r="ANA17" s="78"/>
      <c r="ANB17" s="78"/>
      <c r="ANC17" s="78"/>
      <c r="AND17" s="78"/>
      <c r="ANE17" s="78"/>
      <c r="ANF17" s="78"/>
      <c r="ANG17" s="78"/>
      <c r="ANH17" s="78"/>
      <c r="ANI17" s="78"/>
      <c r="ANJ17" s="78"/>
      <c r="ANK17" s="78"/>
      <c r="ANL17" s="78"/>
      <c r="ANM17" s="78"/>
      <c r="ANN17" s="78"/>
      <c r="ANO17" s="78"/>
      <c r="ANP17" s="78"/>
      <c r="ANQ17" s="78"/>
      <c r="ANR17" s="78"/>
      <c r="ANS17" s="78"/>
      <c r="ANT17" s="78"/>
      <c r="ANU17" s="78"/>
      <c r="ANV17" s="78"/>
      <c r="ANW17" s="78"/>
      <c r="ANX17" s="78"/>
      <c r="ANY17" s="78"/>
      <c r="ANZ17" s="78"/>
      <c r="AOA17" s="78"/>
      <c r="AOB17" s="78"/>
      <c r="AOC17" s="78"/>
      <c r="AOD17" s="78"/>
      <c r="AOE17" s="78"/>
      <c r="AOF17" s="78"/>
      <c r="AOG17" s="78"/>
      <c r="AOH17" s="78"/>
      <c r="AOI17" s="78"/>
      <c r="AOJ17" s="78"/>
      <c r="AOK17" s="78"/>
      <c r="AOL17" s="78"/>
      <c r="AOM17" s="78"/>
      <c r="AON17" s="78"/>
      <c r="AOO17" s="78"/>
      <c r="AOP17" s="78"/>
      <c r="AOQ17" s="78"/>
      <c r="AOR17" s="78"/>
      <c r="AOS17" s="78"/>
      <c r="AOT17" s="78"/>
      <c r="AOU17" s="78"/>
      <c r="AOV17" s="78"/>
      <c r="AOW17" s="78"/>
      <c r="AOX17" s="78"/>
      <c r="AOY17" s="78"/>
      <c r="AOZ17" s="78"/>
      <c r="APA17" s="78"/>
      <c r="APB17" s="78"/>
      <c r="APC17" s="78"/>
      <c r="APD17" s="78"/>
      <c r="APE17" s="78"/>
      <c r="APF17" s="78"/>
      <c r="APG17" s="78"/>
      <c r="APH17" s="78"/>
      <c r="API17" s="78"/>
      <c r="APJ17" s="78"/>
      <c r="APK17" s="78"/>
      <c r="APL17" s="78"/>
      <c r="APM17" s="78"/>
      <c r="APN17" s="78"/>
      <c r="APO17" s="78"/>
      <c r="APP17" s="78"/>
      <c r="APQ17" s="78"/>
      <c r="APR17" s="78"/>
      <c r="APS17" s="78"/>
      <c r="APT17" s="78"/>
      <c r="APU17" s="78"/>
      <c r="APV17" s="78"/>
      <c r="APW17" s="78"/>
      <c r="APX17" s="78"/>
      <c r="APY17" s="78"/>
      <c r="APZ17" s="78"/>
      <c r="AQA17" s="78"/>
      <c r="AQB17" s="78"/>
      <c r="AQC17" s="78"/>
      <c r="AQD17" s="78"/>
      <c r="AQE17" s="78"/>
      <c r="AQF17" s="78"/>
      <c r="AQG17" s="78"/>
      <c r="AQH17" s="78"/>
      <c r="AQI17" s="78"/>
      <c r="AQJ17" s="78"/>
      <c r="AQK17" s="78"/>
      <c r="AQL17" s="78"/>
      <c r="AQM17" s="78"/>
      <c r="AQN17" s="78"/>
      <c r="AQO17" s="78"/>
      <c r="AQP17" s="78"/>
      <c r="AQQ17" s="78"/>
      <c r="AQR17" s="78"/>
      <c r="AQS17" s="78"/>
      <c r="AQT17" s="78"/>
      <c r="AQU17" s="78"/>
      <c r="AQV17" s="78"/>
      <c r="AQW17" s="78"/>
      <c r="AQX17" s="78"/>
      <c r="AQY17" s="78"/>
      <c r="AQZ17" s="78"/>
      <c r="ARA17" s="78"/>
      <c r="ARB17" s="78"/>
      <c r="ARC17" s="78"/>
      <c r="ARD17" s="78"/>
      <c r="ARE17" s="78"/>
      <c r="ARF17" s="78"/>
      <c r="ARG17" s="78"/>
      <c r="ARH17" s="78"/>
      <c r="ARI17" s="78"/>
      <c r="ARJ17" s="78"/>
      <c r="ARK17" s="78"/>
      <c r="ARL17" s="78"/>
      <c r="ARM17" s="78"/>
      <c r="ARN17" s="78"/>
      <c r="ARO17" s="78"/>
      <c r="ARP17" s="78"/>
      <c r="ARQ17" s="78"/>
      <c r="ARR17" s="78"/>
      <c r="ARS17" s="78"/>
      <c r="ART17" s="78"/>
      <c r="ARU17" s="78"/>
      <c r="ARV17" s="78"/>
      <c r="ARW17" s="78"/>
      <c r="ARX17" s="78"/>
      <c r="ARY17" s="78"/>
      <c r="ARZ17" s="78"/>
      <c r="ASA17" s="78"/>
      <c r="ASB17" s="78"/>
      <c r="ASC17" s="78"/>
      <c r="ASD17" s="78"/>
      <c r="ASE17" s="78"/>
      <c r="ASF17" s="78"/>
      <c r="ASG17" s="78"/>
      <c r="ASH17" s="78"/>
      <c r="ASI17" s="78"/>
      <c r="ASJ17" s="78"/>
      <c r="ASK17" s="78"/>
      <c r="ASL17" s="78"/>
      <c r="ASM17" s="78"/>
      <c r="ASN17" s="78"/>
      <c r="ASO17" s="78"/>
      <c r="ASP17" s="78"/>
      <c r="ASQ17" s="78"/>
      <c r="ASR17" s="78"/>
      <c r="ASS17" s="78"/>
      <c r="AST17" s="78"/>
      <c r="ASU17" s="78"/>
      <c r="ASV17" s="78"/>
      <c r="ASW17" s="78"/>
      <c r="ASX17" s="78"/>
      <c r="ASY17" s="78"/>
      <c r="ASZ17" s="78"/>
      <c r="ATA17" s="78"/>
      <c r="ATB17" s="78"/>
      <c r="ATC17" s="78"/>
      <c r="ATD17" s="78"/>
      <c r="ATE17" s="78"/>
      <c r="ATF17" s="78"/>
      <c r="ATG17" s="78"/>
      <c r="ATH17" s="78"/>
      <c r="ATI17" s="78"/>
      <c r="ATJ17" s="78"/>
      <c r="ATK17" s="78"/>
      <c r="ATL17" s="78"/>
      <c r="ATM17" s="78"/>
      <c r="ATN17" s="78"/>
      <c r="ATO17" s="78"/>
      <c r="ATP17" s="78"/>
      <c r="ATQ17" s="78"/>
      <c r="ATR17" s="78"/>
      <c r="ATS17" s="78"/>
      <c r="ATT17" s="78"/>
      <c r="ATU17" s="78"/>
      <c r="ATV17" s="78"/>
      <c r="ATW17" s="78"/>
      <c r="ATX17" s="78"/>
      <c r="ATY17" s="78"/>
      <c r="ATZ17" s="78"/>
      <c r="AUA17" s="78"/>
      <c r="AUB17" s="78"/>
      <c r="AUC17" s="78"/>
      <c r="AUD17" s="78"/>
      <c r="AUE17" s="78"/>
      <c r="AUF17" s="78"/>
      <c r="AUG17" s="78"/>
      <c r="AUH17" s="78"/>
      <c r="AUI17" s="78"/>
      <c r="AUJ17" s="78"/>
      <c r="AUK17" s="78"/>
      <c r="AUL17" s="78"/>
      <c r="AUM17" s="78"/>
      <c r="AUN17" s="78"/>
      <c r="AUO17" s="78"/>
      <c r="AUP17" s="78"/>
      <c r="AUQ17" s="78"/>
      <c r="AUR17" s="78"/>
      <c r="AUS17" s="78"/>
      <c r="AUT17" s="78"/>
      <c r="AUU17" s="78"/>
      <c r="AUV17" s="78"/>
      <c r="AUW17" s="78"/>
      <c r="AUX17" s="78"/>
      <c r="AUY17" s="78"/>
      <c r="AUZ17" s="78"/>
      <c r="AVA17" s="78"/>
      <c r="AVB17" s="78"/>
      <c r="AVC17" s="78"/>
      <c r="AVD17" s="78"/>
      <c r="AVE17" s="78"/>
      <c r="AVF17" s="78"/>
      <c r="AVG17" s="78"/>
      <c r="AVH17" s="78"/>
      <c r="AVI17" s="78"/>
      <c r="AVJ17" s="78"/>
      <c r="AVK17" s="78"/>
      <c r="AVL17" s="78"/>
      <c r="AVM17" s="78"/>
      <c r="AVN17" s="78"/>
      <c r="AVO17" s="78"/>
      <c r="AVP17" s="78"/>
      <c r="AVQ17" s="78"/>
      <c r="AVR17" s="78"/>
      <c r="AVS17" s="78"/>
      <c r="AVT17" s="78"/>
      <c r="AVU17" s="78"/>
      <c r="AVV17" s="78"/>
      <c r="AVW17" s="78"/>
      <c r="AVX17" s="78"/>
      <c r="AVY17" s="78"/>
      <c r="AVZ17" s="78"/>
      <c r="AWA17" s="78"/>
      <c r="AWB17" s="78"/>
      <c r="AWC17" s="78"/>
      <c r="AWD17" s="78"/>
      <c r="AWE17" s="78"/>
      <c r="AWF17" s="78"/>
      <c r="AWG17" s="78"/>
      <c r="AWH17" s="78"/>
      <c r="AWI17" s="78"/>
      <c r="AWJ17" s="78"/>
      <c r="AWK17" s="78"/>
      <c r="AWL17" s="78"/>
      <c r="AWM17" s="78"/>
      <c r="AWN17" s="78"/>
      <c r="AWO17" s="78"/>
      <c r="AWP17" s="78"/>
      <c r="AWQ17" s="78"/>
      <c r="AWR17" s="78"/>
      <c r="AWS17" s="78"/>
      <c r="AWT17" s="78"/>
      <c r="AWU17" s="78"/>
      <c r="AWV17" s="78"/>
      <c r="AWW17" s="78"/>
      <c r="AWX17" s="78"/>
      <c r="AWY17" s="78"/>
      <c r="AWZ17" s="78"/>
      <c r="AXA17" s="78"/>
      <c r="AXB17" s="78"/>
      <c r="AXC17" s="78"/>
      <c r="AXD17" s="78"/>
      <c r="AXE17" s="78"/>
      <c r="AXF17" s="78"/>
      <c r="AXG17" s="78"/>
      <c r="AXH17" s="78"/>
      <c r="AXI17" s="78"/>
      <c r="AXJ17" s="78"/>
      <c r="AXK17" s="78"/>
      <c r="AXL17" s="78"/>
      <c r="AXM17" s="78"/>
      <c r="AXN17" s="78"/>
      <c r="AXO17" s="78"/>
      <c r="AXP17" s="78"/>
      <c r="AXQ17" s="78"/>
      <c r="AXR17" s="78"/>
      <c r="AXS17" s="78"/>
      <c r="AXT17" s="78"/>
      <c r="AXU17" s="78"/>
      <c r="AXV17" s="78"/>
      <c r="AXW17" s="78"/>
      <c r="AXX17" s="78"/>
      <c r="AXY17" s="78"/>
      <c r="AXZ17" s="78"/>
      <c r="AYA17" s="78"/>
      <c r="AYB17" s="78"/>
      <c r="AYC17" s="78"/>
      <c r="AYD17" s="78"/>
      <c r="AYE17" s="78"/>
      <c r="AYF17" s="78"/>
      <c r="AYG17" s="78"/>
      <c r="AYH17" s="78"/>
      <c r="AYI17" s="78"/>
      <c r="AYJ17" s="78"/>
      <c r="AYK17" s="78"/>
      <c r="AYL17" s="78"/>
      <c r="AYM17" s="78"/>
      <c r="AYN17" s="78"/>
      <c r="AYO17" s="78"/>
      <c r="AYP17" s="78"/>
      <c r="AYQ17" s="78"/>
      <c r="AYR17" s="78"/>
      <c r="AYS17" s="78"/>
      <c r="AYT17" s="78"/>
      <c r="AYU17" s="78"/>
      <c r="AYV17" s="78"/>
      <c r="AYW17" s="78"/>
      <c r="AYX17" s="78"/>
      <c r="AYY17" s="78"/>
      <c r="AYZ17" s="78"/>
      <c r="AZA17" s="78"/>
      <c r="AZB17" s="78"/>
      <c r="AZC17" s="78"/>
      <c r="AZD17" s="78"/>
      <c r="AZE17" s="78"/>
      <c r="AZF17" s="78"/>
      <c r="AZG17" s="78"/>
      <c r="AZH17" s="78"/>
      <c r="AZI17" s="78"/>
      <c r="AZJ17" s="78"/>
      <c r="AZK17" s="78"/>
      <c r="AZL17" s="78"/>
      <c r="AZM17" s="78"/>
      <c r="AZN17" s="78"/>
      <c r="AZO17" s="78"/>
      <c r="AZP17" s="78"/>
      <c r="AZQ17" s="78"/>
      <c r="AZR17" s="78"/>
      <c r="AZS17" s="78"/>
      <c r="AZT17" s="78"/>
      <c r="AZU17" s="78"/>
      <c r="AZV17" s="78"/>
      <c r="AZW17" s="78"/>
      <c r="AZX17" s="78"/>
      <c r="AZY17" s="78"/>
      <c r="AZZ17" s="78"/>
      <c r="BAA17" s="78"/>
      <c r="BAB17" s="78"/>
      <c r="BAC17" s="78"/>
      <c r="BAD17" s="78"/>
      <c r="BAE17" s="78"/>
      <c r="BAF17" s="78"/>
      <c r="BAG17" s="78"/>
      <c r="BAH17" s="78"/>
      <c r="BAI17" s="78"/>
      <c r="BAJ17" s="78"/>
      <c r="BAK17" s="78"/>
      <c r="BAL17" s="78"/>
      <c r="BAM17" s="78"/>
      <c r="BAN17" s="78"/>
      <c r="BAO17" s="78"/>
      <c r="BAP17" s="78"/>
      <c r="BAQ17" s="78"/>
      <c r="BAR17" s="78"/>
      <c r="BAS17" s="78"/>
      <c r="BAT17" s="78"/>
      <c r="BAU17" s="78"/>
      <c r="BAV17" s="78"/>
      <c r="BAW17" s="78"/>
      <c r="BAX17" s="78"/>
      <c r="BAY17" s="78"/>
      <c r="BAZ17" s="78"/>
      <c r="BBA17" s="78"/>
      <c r="BBB17" s="78"/>
      <c r="BBC17" s="78"/>
      <c r="BBD17" s="78"/>
      <c r="BBE17" s="78"/>
      <c r="BBF17" s="78"/>
      <c r="BBG17" s="78"/>
      <c r="BBH17" s="78"/>
      <c r="BBI17" s="78"/>
      <c r="BBJ17" s="78"/>
      <c r="BBK17" s="78"/>
      <c r="BBL17" s="78"/>
      <c r="BBM17" s="78"/>
      <c r="BBN17" s="78"/>
      <c r="BBO17" s="78"/>
      <c r="BBP17" s="78"/>
      <c r="BBQ17" s="78"/>
      <c r="BBR17" s="78"/>
      <c r="BBS17" s="78"/>
      <c r="BBT17" s="78"/>
      <c r="BBU17" s="78"/>
      <c r="BBV17" s="78"/>
      <c r="BBW17" s="78"/>
      <c r="BBX17" s="78"/>
      <c r="BBY17" s="78"/>
      <c r="BBZ17" s="78"/>
      <c r="BCA17" s="78"/>
      <c r="BCB17" s="78"/>
      <c r="BCC17" s="78"/>
      <c r="BCD17" s="78"/>
      <c r="BCE17" s="78"/>
      <c r="BCF17" s="78"/>
      <c r="BCG17" s="78"/>
      <c r="BCH17" s="78"/>
      <c r="BCI17" s="78"/>
      <c r="BCJ17" s="78"/>
      <c r="BCK17" s="78"/>
      <c r="BCL17" s="78"/>
      <c r="BCM17" s="78"/>
      <c r="BCN17" s="78"/>
      <c r="BCO17" s="78"/>
      <c r="BCP17" s="78"/>
      <c r="BCQ17" s="78"/>
      <c r="BCR17" s="78"/>
      <c r="BCS17" s="78"/>
      <c r="BCT17" s="78"/>
      <c r="BCU17" s="78"/>
      <c r="BCV17" s="78"/>
      <c r="BCW17" s="78"/>
      <c r="BCX17" s="78"/>
      <c r="BCY17" s="78"/>
      <c r="BCZ17" s="78"/>
      <c r="BDA17" s="78"/>
      <c r="BDB17" s="78"/>
      <c r="BDC17" s="78"/>
      <c r="BDD17" s="78"/>
      <c r="BDE17" s="78"/>
      <c r="BDF17" s="78"/>
      <c r="BDG17" s="78"/>
      <c r="BDH17" s="78"/>
      <c r="BDI17" s="78"/>
      <c r="BDJ17" s="78"/>
      <c r="BDK17" s="78"/>
      <c r="BDL17" s="78"/>
      <c r="BDM17" s="78"/>
      <c r="BDN17" s="78"/>
      <c r="BDO17" s="78"/>
      <c r="BDP17" s="78"/>
      <c r="BDQ17" s="78"/>
      <c r="BDR17" s="78"/>
      <c r="BDS17" s="78"/>
      <c r="BDT17" s="78"/>
      <c r="BDU17" s="78"/>
      <c r="BDV17" s="78"/>
      <c r="BDW17" s="78"/>
      <c r="BDX17" s="78"/>
      <c r="BDY17" s="78"/>
      <c r="BDZ17" s="78"/>
      <c r="BEA17" s="78"/>
      <c r="BEB17" s="78"/>
      <c r="BEC17" s="78"/>
      <c r="BED17" s="78"/>
      <c r="BEE17" s="78"/>
      <c r="BEF17" s="78"/>
      <c r="BEG17" s="78"/>
      <c r="BEH17" s="78"/>
      <c r="BEI17" s="78"/>
      <c r="BEJ17" s="78"/>
      <c r="BEK17" s="78"/>
      <c r="BEL17" s="78"/>
      <c r="BEM17" s="78"/>
      <c r="BEN17" s="78"/>
      <c r="BEO17" s="78"/>
      <c r="BEP17" s="78"/>
      <c r="BEQ17" s="78"/>
      <c r="BER17" s="78"/>
      <c r="BES17" s="78"/>
      <c r="BET17" s="78"/>
      <c r="BEU17" s="78"/>
      <c r="BEV17" s="78"/>
      <c r="BEW17" s="78"/>
      <c r="BEX17" s="78"/>
      <c r="BEY17" s="78"/>
      <c r="BEZ17" s="78"/>
      <c r="BFA17" s="78"/>
      <c r="BFB17" s="78"/>
      <c r="BFC17" s="78"/>
      <c r="BFD17" s="78"/>
      <c r="BFE17" s="78"/>
      <c r="BFF17" s="78"/>
      <c r="BFG17" s="78"/>
      <c r="BFH17" s="78"/>
      <c r="BFI17" s="78"/>
      <c r="BFJ17" s="78"/>
      <c r="BFK17" s="78"/>
      <c r="BFL17" s="78"/>
      <c r="BFM17" s="78"/>
      <c r="BFN17" s="78"/>
      <c r="BFO17" s="78"/>
      <c r="BFP17" s="78"/>
      <c r="BFQ17" s="78"/>
      <c r="BFR17" s="78"/>
      <c r="BFS17" s="78"/>
      <c r="BFT17" s="78"/>
      <c r="BFU17" s="78"/>
      <c r="BFV17" s="78"/>
      <c r="BFW17" s="78"/>
      <c r="BFX17" s="78"/>
      <c r="BFY17" s="78"/>
      <c r="BFZ17" s="78"/>
      <c r="BGA17" s="78"/>
      <c r="BGB17" s="78"/>
      <c r="BGC17" s="78"/>
      <c r="BGD17" s="78"/>
      <c r="BGE17" s="78"/>
      <c r="BGF17" s="78"/>
      <c r="BGG17" s="78"/>
      <c r="BGH17" s="78"/>
      <c r="BGI17" s="78"/>
      <c r="BGJ17" s="78"/>
      <c r="BGK17" s="78"/>
      <c r="BGL17" s="78"/>
      <c r="BGM17" s="78"/>
      <c r="BGN17" s="78"/>
      <c r="BGO17" s="78"/>
      <c r="BGP17" s="78"/>
      <c r="BGQ17" s="78"/>
      <c r="BGR17" s="78"/>
      <c r="BGS17" s="78"/>
      <c r="BGT17" s="78"/>
      <c r="BGU17" s="78"/>
      <c r="BGV17" s="78"/>
      <c r="BGW17" s="78"/>
      <c r="BGX17" s="78"/>
      <c r="BGY17" s="78"/>
      <c r="BGZ17" s="78"/>
      <c r="BHA17" s="78"/>
      <c r="BHB17" s="78"/>
      <c r="BHC17" s="78"/>
      <c r="BHD17" s="78"/>
      <c r="BHE17" s="78"/>
      <c r="BHF17" s="78"/>
      <c r="BHG17" s="78"/>
      <c r="BHH17" s="78"/>
      <c r="BHI17" s="78"/>
      <c r="BHJ17" s="78"/>
      <c r="BHK17" s="78"/>
      <c r="BHL17" s="78"/>
      <c r="BHM17" s="78"/>
      <c r="BHN17" s="78"/>
      <c r="BHO17" s="78"/>
      <c r="BHP17" s="78"/>
      <c r="BHQ17" s="78"/>
      <c r="BHR17" s="78"/>
      <c r="BHS17" s="78"/>
      <c r="BHT17" s="78"/>
      <c r="BHU17" s="78"/>
      <c r="BHV17" s="78"/>
      <c r="BHW17" s="78"/>
      <c r="BHX17" s="78"/>
      <c r="BHY17" s="78"/>
      <c r="BHZ17" s="78"/>
      <c r="BIA17" s="78"/>
      <c r="BIB17" s="78"/>
      <c r="BIC17" s="78"/>
      <c r="BID17" s="78"/>
      <c r="BIE17" s="78"/>
      <c r="BIF17" s="78"/>
      <c r="BIG17" s="78"/>
      <c r="BIH17" s="78"/>
      <c r="BII17" s="78"/>
      <c r="BIJ17" s="78"/>
      <c r="BIK17" s="78"/>
      <c r="BIL17" s="78"/>
      <c r="BIM17" s="78"/>
      <c r="BIN17" s="78"/>
      <c r="BIO17" s="78"/>
      <c r="BIP17" s="78"/>
      <c r="BIQ17" s="78"/>
      <c r="BIR17" s="78"/>
      <c r="BIS17" s="78"/>
      <c r="BIT17" s="78"/>
      <c r="BIU17" s="78"/>
      <c r="BIV17" s="78"/>
      <c r="BIW17" s="78"/>
      <c r="BIX17" s="78"/>
      <c r="BIY17" s="78"/>
      <c r="BIZ17" s="78"/>
      <c r="BJA17" s="78"/>
      <c r="BJB17" s="78"/>
      <c r="BJC17" s="78"/>
      <c r="BJD17" s="78"/>
      <c r="BJE17" s="78"/>
      <c r="BJF17" s="78"/>
      <c r="BJG17" s="78"/>
      <c r="BJH17" s="78"/>
      <c r="BJI17" s="78"/>
      <c r="BJJ17" s="78"/>
      <c r="BJK17" s="78"/>
      <c r="BJL17" s="78"/>
      <c r="BJM17" s="78"/>
      <c r="BJN17" s="78"/>
      <c r="BJO17" s="78"/>
      <c r="BJP17" s="78"/>
      <c r="BJQ17" s="78"/>
      <c r="BJR17" s="78"/>
      <c r="BJS17" s="78"/>
      <c r="BJT17" s="78"/>
      <c r="BJU17" s="78"/>
      <c r="BJV17" s="78"/>
      <c r="BJW17" s="78"/>
      <c r="BJX17" s="78"/>
      <c r="BJY17" s="78"/>
      <c r="BJZ17" s="78"/>
      <c r="BKA17" s="78"/>
      <c r="BKB17" s="78"/>
      <c r="BKC17" s="78"/>
      <c r="BKD17" s="78"/>
      <c r="BKE17" s="78"/>
      <c r="BKF17" s="78"/>
      <c r="BKG17" s="78"/>
      <c r="BKH17" s="78"/>
      <c r="BKI17" s="78"/>
      <c r="BKJ17" s="78"/>
      <c r="BKK17" s="78"/>
      <c r="BKL17" s="78"/>
      <c r="BKM17" s="78"/>
      <c r="BKN17" s="78"/>
      <c r="BKO17" s="78"/>
      <c r="BKP17" s="78"/>
      <c r="BKQ17" s="78"/>
      <c r="BKR17" s="78"/>
      <c r="BKS17" s="78"/>
      <c r="BKT17" s="78"/>
      <c r="BKU17" s="78"/>
      <c r="BKV17" s="78"/>
      <c r="BKW17" s="78"/>
      <c r="BKX17" s="78"/>
      <c r="BKY17" s="78"/>
      <c r="BKZ17" s="78"/>
      <c r="BLA17" s="78"/>
      <c r="BLB17" s="78"/>
      <c r="BLC17" s="78"/>
      <c r="BLD17" s="78"/>
      <c r="BLE17" s="78"/>
      <c r="BLF17" s="78"/>
      <c r="BLG17" s="78"/>
      <c r="BLH17" s="78"/>
      <c r="BLI17" s="78"/>
      <c r="BLJ17" s="78"/>
      <c r="BLK17" s="78"/>
      <c r="BLL17" s="78"/>
      <c r="BLM17" s="78"/>
      <c r="BLN17" s="78"/>
      <c r="BLO17" s="78"/>
      <c r="BLP17" s="78"/>
      <c r="BLQ17" s="78"/>
      <c r="BLR17" s="78"/>
      <c r="BLS17" s="78"/>
      <c r="BLT17" s="78"/>
      <c r="BLU17" s="78"/>
      <c r="BLV17" s="78"/>
      <c r="BLW17" s="78"/>
      <c r="BLX17" s="78"/>
      <c r="BLY17" s="78"/>
      <c r="BLZ17" s="78"/>
      <c r="BMA17" s="78"/>
      <c r="BMB17" s="78"/>
      <c r="BMC17" s="78"/>
      <c r="BMD17" s="78"/>
      <c r="BME17" s="78"/>
      <c r="BMF17" s="78"/>
      <c r="BMG17" s="78"/>
      <c r="BMH17" s="78"/>
      <c r="BMI17" s="78"/>
      <c r="BMJ17" s="78"/>
      <c r="BMK17" s="78"/>
      <c r="BML17" s="78"/>
      <c r="BMM17" s="78"/>
      <c r="BMN17" s="78"/>
      <c r="BMO17" s="78"/>
      <c r="BMP17" s="78"/>
      <c r="BMQ17" s="78"/>
      <c r="BMR17" s="78"/>
      <c r="BMS17" s="78"/>
      <c r="BMT17" s="78"/>
      <c r="BMU17" s="78"/>
      <c r="BMV17" s="78"/>
      <c r="BMW17" s="78"/>
      <c r="BMX17" s="78"/>
      <c r="BMY17" s="78"/>
      <c r="BMZ17" s="78"/>
      <c r="BNA17" s="78"/>
      <c r="BNB17" s="78"/>
      <c r="BNC17" s="78"/>
      <c r="BND17" s="78"/>
      <c r="BNE17" s="78"/>
      <c r="BNF17" s="78"/>
      <c r="BNG17" s="78"/>
      <c r="BNH17" s="78"/>
      <c r="BNI17" s="78"/>
      <c r="BNJ17" s="78"/>
      <c r="BNK17" s="78"/>
      <c r="BNL17" s="78"/>
      <c r="BNM17" s="78"/>
      <c r="BNN17" s="78"/>
      <c r="BNO17" s="78"/>
      <c r="BNP17" s="78"/>
      <c r="BNQ17" s="78"/>
      <c r="BNR17" s="78"/>
      <c r="BNS17" s="78"/>
      <c r="BNT17" s="78"/>
      <c r="BNU17" s="78"/>
      <c r="BNV17" s="78"/>
      <c r="BNW17" s="78"/>
      <c r="BNX17" s="78"/>
      <c r="BNY17" s="78"/>
      <c r="BNZ17" s="78"/>
      <c r="BOA17" s="78"/>
      <c r="BOB17" s="78"/>
      <c r="BOC17" s="78"/>
      <c r="BOD17" s="78"/>
      <c r="BOE17" s="78"/>
      <c r="BOF17" s="78"/>
      <c r="BOG17" s="78"/>
      <c r="BOH17" s="78"/>
      <c r="BOI17" s="78"/>
      <c r="BOJ17" s="78"/>
      <c r="BOK17" s="78"/>
      <c r="BOL17" s="78"/>
      <c r="BOM17" s="78"/>
      <c r="BON17" s="78"/>
      <c r="BOO17" s="78"/>
      <c r="BOP17" s="78"/>
      <c r="BOQ17" s="78"/>
      <c r="BOR17" s="78"/>
      <c r="BOS17" s="78"/>
      <c r="BOT17" s="78"/>
      <c r="BOU17" s="78"/>
      <c r="BOV17" s="78"/>
      <c r="BOW17" s="78"/>
      <c r="BOX17" s="78"/>
      <c r="BOY17" s="78"/>
      <c r="BOZ17" s="78"/>
      <c r="BPA17" s="78"/>
      <c r="BPB17" s="78"/>
      <c r="BPC17" s="78"/>
      <c r="BPD17" s="78"/>
      <c r="BPE17" s="78"/>
      <c r="BPF17" s="78"/>
      <c r="BPG17" s="78"/>
      <c r="BPH17" s="78"/>
      <c r="BPI17" s="78"/>
      <c r="BPJ17" s="78"/>
      <c r="BPK17" s="78"/>
      <c r="BPL17" s="78"/>
      <c r="BPM17" s="78"/>
      <c r="BPN17" s="78"/>
      <c r="BPO17" s="78"/>
      <c r="BPP17" s="78"/>
      <c r="BPQ17" s="78"/>
      <c r="BPR17" s="78"/>
      <c r="BPS17" s="78"/>
      <c r="BPT17" s="78"/>
      <c r="BPU17" s="78"/>
      <c r="BPV17" s="78"/>
      <c r="BPW17" s="78"/>
      <c r="BPX17" s="78"/>
      <c r="BPY17" s="78"/>
      <c r="BPZ17" s="78"/>
      <c r="BQA17" s="78"/>
      <c r="BQB17" s="78"/>
      <c r="BQC17" s="78"/>
      <c r="BQD17" s="78"/>
      <c r="BQE17" s="78"/>
      <c r="BQF17" s="78"/>
      <c r="BQG17" s="78"/>
      <c r="BQH17" s="78"/>
      <c r="BQI17" s="78"/>
      <c r="BQJ17" s="78"/>
      <c r="BQK17" s="78"/>
      <c r="BQL17" s="78"/>
      <c r="BQM17" s="78"/>
      <c r="BQN17" s="78"/>
      <c r="BQO17" s="78"/>
      <c r="BQP17" s="78"/>
      <c r="BQQ17" s="78"/>
      <c r="BQR17" s="78"/>
      <c r="BQS17" s="78"/>
      <c r="BQT17" s="78"/>
      <c r="BQU17" s="78"/>
      <c r="BQV17" s="78"/>
      <c r="BQW17" s="78"/>
      <c r="BQX17" s="78"/>
      <c r="BQY17" s="78"/>
      <c r="BQZ17" s="78"/>
      <c r="BRA17" s="78"/>
      <c r="BRB17" s="78"/>
      <c r="BRC17" s="78"/>
      <c r="BRD17" s="78"/>
      <c r="BRE17" s="78"/>
      <c r="BRF17" s="78"/>
      <c r="BRG17" s="78"/>
      <c r="BRH17" s="78"/>
      <c r="BRI17" s="78"/>
      <c r="BRJ17" s="78"/>
      <c r="BRK17" s="78"/>
      <c r="BRL17" s="78"/>
      <c r="BRM17" s="78"/>
      <c r="BRN17" s="78"/>
      <c r="BRO17" s="78"/>
      <c r="BRP17" s="78"/>
      <c r="BRQ17" s="78"/>
      <c r="BRR17" s="78"/>
      <c r="BRS17" s="78"/>
      <c r="BRT17" s="78"/>
      <c r="BRU17" s="78"/>
      <c r="BRV17" s="78"/>
      <c r="BRW17" s="78"/>
      <c r="BRX17" s="78"/>
      <c r="BRY17" s="78"/>
      <c r="BRZ17" s="78"/>
      <c r="BSA17" s="78"/>
      <c r="BSB17" s="78"/>
      <c r="BSC17" s="78"/>
      <c r="BSD17" s="78"/>
      <c r="BSE17" s="78"/>
      <c r="BSF17" s="78"/>
      <c r="BSG17" s="78"/>
      <c r="BSH17" s="78"/>
      <c r="BSI17" s="78"/>
      <c r="BSJ17" s="78"/>
      <c r="BSK17" s="78"/>
      <c r="BSL17" s="78"/>
      <c r="BSM17" s="78"/>
      <c r="BSN17" s="78"/>
      <c r="BSO17" s="78"/>
      <c r="BSP17" s="78"/>
      <c r="BSQ17" s="78"/>
      <c r="BSR17" s="78"/>
      <c r="BSS17" s="78"/>
      <c r="BST17" s="78"/>
      <c r="BSU17" s="78"/>
      <c r="BSV17" s="78"/>
      <c r="BSW17" s="78"/>
      <c r="BSX17" s="78"/>
      <c r="BSY17" s="78"/>
      <c r="BSZ17" s="78"/>
      <c r="BTA17" s="78"/>
      <c r="BTB17" s="78"/>
      <c r="BTC17" s="78"/>
      <c r="BTD17" s="78"/>
      <c r="BTE17" s="78"/>
      <c r="BTF17" s="78"/>
      <c r="BTG17" s="78"/>
      <c r="BTH17" s="78"/>
      <c r="BTI17" s="78"/>
      <c r="BTJ17" s="78"/>
      <c r="BTK17" s="78"/>
      <c r="BTL17" s="78"/>
      <c r="BTM17" s="78"/>
      <c r="BTN17" s="78"/>
      <c r="BTO17" s="78"/>
      <c r="BTP17" s="78"/>
      <c r="BTQ17" s="78"/>
      <c r="BTR17" s="78"/>
      <c r="BTS17" s="78"/>
      <c r="BTT17" s="78"/>
      <c r="BTU17" s="78"/>
      <c r="BTV17" s="78"/>
      <c r="BTW17" s="78"/>
      <c r="BTX17" s="78"/>
      <c r="BTY17" s="78"/>
      <c r="BTZ17" s="78"/>
      <c r="BUA17" s="78"/>
      <c r="BUB17" s="78"/>
      <c r="BUC17" s="78"/>
      <c r="BUD17" s="78"/>
      <c r="BUE17" s="78"/>
      <c r="BUF17" s="78"/>
      <c r="BUG17" s="78"/>
      <c r="BUH17" s="78"/>
      <c r="BUI17" s="78"/>
      <c r="BUJ17" s="78"/>
      <c r="BUK17" s="78"/>
      <c r="BUL17" s="78"/>
      <c r="BUM17" s="78"/>
      <c r="BUN17" s="78"/>
      <c r="BUO17" s="78"/>
      <c r="BUP17" s="78"/>
      <c r="BUQ17" s="78"/>
      <c r="BUR17" s="78"/>
      <c r="BUS17" s="78"/>
      <c r="BUT17" s="78"/>
      <c r="BUU17" s="78"/>
      <c r="BUV17" s="78"/>
      <c r="BUW17" s="78"/>
      <c r="BUX17" s="78"/>
      <c r="BUY17" s="78"/>
      <c r="BUZ17" s="78"/>
      <c r="BVA17" s="78"/>
      <c r="BVB17" s="78"/>
      <c r="BVC17" s="78"/>
      <c r="BVD17" s="78"/>
      <c r="BVE17" s="78"/>
      <c r="BVF17" s="78"/>
      <c r="BVG17" s="78"/>
      <c r="BVH17" s="78"/>
      <c r="BVI17" s="78"/>
      <c r="BVJ17" s="78"/>
      <c r="BVK17" s="78"/>
      <c r="BVL17" s="78"/>
      <c r="BVM17" s="78"/>
      <c r="BVN17" s="78"/>
      <c r="BVO17" s="78"/>
      <c r="BVP17" s="78"/>
      <c r="BVQ17" s="78"/>
      <c r="BVR17" s="78"/>
      <c r="BVS17" s="78"/>
      <c r="BVT17" s="78"/>
      <c r="BVU17" s="78"/>
      <c r="BVV17" s="78"/>
      <c r="BVW17" s="78"/>
      <c r="BVX17" s="78"/>
      <c r="BVY17" s="78"/>
      <c r="BVZ17" s="78"/>
      <c r="BWA17" s="78"/>
      <c r="BWB17" s="78"/>
      <c r="BWC17" s="78"/>
      <c r="BWD17" s="78"/>
      <c r="BWE17" s="78"/>
      <c r="BWF17" s="78"/>
      <c r="BWG17" s="78"/>
      <c r="BWH17" s="78"/>
      <c r="BWI17" s="78"/>
      <c r="BWJ17" s="78"/>
      <c r="BWK17" s="78"/>
      <c r="BWL17" s="78"/>
      <c r="BWM17" s="78"/>
      <c r="BWN17" s="78"/>
      <c r="BWO17" s="78"/>
      <c r="BWP17" s="78"/>
      <c r="BWQ17" s="78"/>
      <c r="BWR17" s="78"/>
      <c r="BWS17" s="78"/>
      <c r="BWT17" s="78"/>
      <c r="BWU17" s="78"/>
      <c r="BWV17" s="78"/>
      <c r="BWW17" s="78"/>
      <c r="BWX17" s="78"/>
      <c r="BWY17" s="78"/>
      <c r="BWZ17" s="78"/>
      <c r="BXA17" s="78"/>
      <c r="BXB17" s="78"/>
      <c r="BXC17" s="78"/>
      <c r="BXD17" s="78"/>
      <c r="BXE17" s="78"/>
      <c r="BXF17" s="78"/>
      <c r="BXG17" s="78"/>
      <c r="BXH17" s="78"/>
      <c r="BXI17" s="78"/>
      <c r="BXJ17" s="78"/>
      <c r="BXK17" s="78"/>
      <c r="BXL17" s="78"/>
      <c r="BXM17" s="78"/>
      <c r="BXN17" s="78"/>
      <c r="BXO17" s="78"/>
      <c r="BXP17" s="78"/>
      <c r="BXQ17" s="78"/>
      <c r="BXR17" s="78"/>
      <c r="BXS17" s="78"/>
      <c r="BXT17" s="78"/>
      <c r="BXU17" s="78"/>
      <c r="BXV17" s="78"/>
      <c r="BXW17" s="78"/>
      <c r="BXX17" s="78"/>
      <c r="BXY17" s="78"/>
      <c r="BXZ17" s="78"/>
      <c r="BYA17" s="78"/>
      <c r="BYB17" s="78"/>
      <c r="BYC17" s="78"/>
      <c r="BYD17" s="78"/>
      <c r="BYE17" s="78"/>
      <c r="BYF17" s="78"/>
      <c r="BYG17" s="78"/>
      <c r="BYH17" s="78"/>
      <c r="BYI17" s="78"/>
      <c r="BYJ17" s="78"/>
      <c r="BYK17" s="78"/>
      <c r="BYL17" s="78"/>
      <c r="BYM17" s="78"/>
      <c r="BYN17" s="78"/>
      <c r="BYO17" s="78"/>
      <c r="BYP17" s="78"/>
      <c r="BYQ17" s="78"/>
      <c r="BYR17" s="78"/>
      <c r="BYS17" s="78"/>
      <c r="BYT17" s="78"/>
      <c r="BYU17" s="78"/>
      <c r="BYV17" s="78"/>
      <c r="BYW17" s="78"/>
      <c r="BYX17" s="78"/>
      <c r="BYY17" s="78"/>
      <c r="BYZ17" s="78"/>
      <c r="BZA17" s="78"/>
      <c r="BZB17" s="78"/>
      <c r="BZC17" s="78"/>
      <c r="BZD17" s="78"/>
      <c r="BZE17" s="78"/>
      <c r="BZF17" s="78"/>
      <c r="BZG17" s="78"/>
      <c r="BZH17" s="78"/>
      <c r="BZI17" s="78"/>
      <c r="BZJ17" s="78"/>
      <c r="BZK17" s="78"/>
      <c r="BZL17" s="78"/>
      <c r="BZM17" s="78"/>
      <c r="BZN17" s="78"/>
      <c r="BZO17" s="78"/>
      <c r="BZP17" s="78"/>
      <c r="BZQ17" s="78"/>
      <c r="BZR17" s="78"/>
      <c r="BZS17" s="78"/>
      <c r="BZT17" s="78"/>
      <c r="BZU17" s="78"/>
      <c r="BZV17" s="78"/>
      <c r="BZW17" s="78"/>
      <c r="BZX17" s="78"/>
      <c r="BZY17" s="78"/>
      <c r="BZZ17" s="78"/>
      <c r="CAA17" s="78"/>
      <c r="CAB17" s="78"/>
      <c r="CAC17" s="78"/>
      <c r="CAD17" s="78"/>
      <c r="CAE17" s="78"/>
      <c r="CAF17" s="78"/>
      <c r="CAG17" s="78"/>
      <c r="CAH17" s="78"/>
      <c r="CAI17" s="78"/>
      <c r="CAJ17" s="78"/>
      <c r="CAK17" s="78"/>
      <c r="CAL17" s="78"/>
      <c r="CAM17" s="78"/>
      <c r="CAN17" s="78"/>
      <c r="CAO17" s="78"/>
      <c r="CAP17" s="78"/>
      <c r="CAQ17" s="78"/>
      <c r="CAR17" s="78"/>
      <c r="CAS17" s="78"/>
      <c r="CAT17" s="78"/>
      <c r="CAU17" s="78"/>
      <c r="CAV17" s="78"/>
      <c r="CAW17" s="78"/>
      <c r="CAX17" s="78"/>
      <c r="CAY17" s="78"/>
      <c r="CAZ17" s="78"/>
      <c r="CBA17" s="78"/>
      <c r="CBB17" s="78"/>
      <c r="CBC17" s="78"/>
      <c r="CBD17" s="78"/>
      <c r="CBE17" s="78"/>
      <c r="CBF17" s="78"/>
      <c r="CBG17" s="78"/>
      <c r="CBH17" s="78"/>
      <c r="CBI17" s="78"/>
      <c r="CBJ17" s="78"/>
      <c r="CBK17" s="78"/>
      <c r="CBL17" s="78"/>
      <c r="CBM17" s="78"/>
      <c r="CBN17" s="78"/>
      <c r="CBO17" s="78"/>
      <c r="CBP17" s="78"/>
      <c r="CBQ17" s="78"/>
      <c r="CBR17" s="78"/>
      <c r="CBS17" s="78"/>
      <c r="CBT17" s="78"/>
      <c r="CBU17" s="78"/>
      <c r="CBV17" s="78"/>
      <c r="CBW17" s="78"/>
      <c r="CBX17" s="78"/>
      <c r="CBY17" s="78"/>
      <c r="CBZ17" s="78"/>
      <c r="CCA17" s="78"/>
      <c r="CCB17" s="78"/>
      <c r="CCC17" s="78"/>
      <c r="CCD17" s="78"/>
      <c r="CCE17" s="78"/>
      <c r="CCF17" s="78"/>
      <c r="CCG17" s="78"/>
      <c r="CCH17" s="78"/>
      <c r="CCI17" s="78"/>
      <c r="CCJ17" s="78"/>
      <c r="CCK17" s="78"/>
      <c r="CCL17" s="78"/>
      <c r="CCM17" s="78"/>
      <c r="CCN17" s="78"/>
      <c r="CCO17" s="78"/>
      <c r="CCP17" s="78"/>
      <c r="CCQ17" s="78"/>
      <c r="CCR17" s="78"/>
      <c r="CCS17" s="78"/>
      <c r="CCT17" s="78"/>
      <c r="CCU17" s="78"/>
      <c r="CCV17" s="78"/>
      <c r="CCW17" s="78"/>
      <c r="CCX17" s="78"/>
      <c r="CCY17" s="78"/>
      <c r="CCZ17" s="78"/>
      <c r="CDA17" s="78"/>
      <c r="CDB17" s="78"/>
      <c r="CDC17" s="78"/>
      <c r="CDD17" s="78"/>
      <c r="CDE17" s="78"/>
      <c r="CDF17" s="78"/>
      <c r="CDG17" s="78"/>
      <c r="CDH17" s="78"/>
      <c r="CDI17" s="78"/>
      <c r="CDJ17" s="78"/>
      <c r="CDK17" s="78"/>
      <c r="CDL17" s="78"/>
      <c r="CDM17" s="78"/>
      <c r="CDN17" s="78"/>
      <c r="CDO17" s="78"/>
      <c r="CDP17" s="78"/>
      <c r="CDQ17" s="78"/>
      <c r="CDR17" s="78"/>
      <c r="CDS17" s="78"/>
      <c r="CDT17" s="78"/>
      <c r="CDU17" s="78"/>
      <c r="CDV17" s="78"/>
      <c r="CDW17" s="78"/>
      <c r="CDX17" s="78"/>
      <c r="CDY17" s="78"/>
      <c r="CDZ17" s="78"/>
      <c r="CEA17" s="78"/>
      <c r="CEB17" s="78"/>
      <c r="CEC17" s="78"/>
      <c r="CED17" s="78"/>
      <c r="CEE17" s="78"/>
      <c r="CEF17" s="78"/>
      <c r="CEG17" s="78"/>
      <c r="CEH17" s="78"/>
      <c r="CEI17" s="78"/>
      <c r="CEJ17" s="78"/>
      <c r="CEK17" s="78"/>
      <c r="CEL17" s="78"/>
      <c r="CEM17" s="78"/>
      <c r="CEN17" s="78"/>
      <c r="CEO17" s="78"/>
      <c r="CEP17" s="78"/>
      <c r="CEQ17" s="78"/>
      <c r="CER17" s="78"/>
      <c r="CES17" s="78"/>
      <c r="CET17" s="78"/>
      <c r="CEU17" s="78"/>
      <c r="CEV17" s="78"/>
      <c r="CEW17" s="78"/>
      <c r="CEX17" s="78"/>
      <c r="CEY17" s="78"/>
      <c r="CEZ17" s="78"/>
      <c r="CFA17" s="78"/>
      <c r="CFB17" s="78"/>
      <c r="CFC17" s="78"/>
      <c r="CFD17" s="78"/>
      <c r="CFE17" s="78"/>
      <c r="CFF17" s="78"/>
      <c r="CFG17" s="78"/>
      <c r="CFH17" s="78"/>
      <c r="CFI17" s="78"/>
      <c r="CFJ17" s="78"/>
      <c r="CFK17" s="78"/>
      <c r="CFL17" s="78"/>
      <c r="CFM17" s="78"/>
      <c r="CFN17" s="78"/>
      <c r="CFO17" s="78"/>
      <c r="CFP17" s="78"/>
      <c r="CFQ17" s="78"/>
      <c r="CFR17" s="78"/>
      <c r="CFS17" s="78"/>
      <c r="CFT17" s="78"/>
      <c r="CFU17" s="78"/>
      <c r="CFV17" s="78"/>
      <c r="CFW17" s="78"/>
      <c r="CFX17" s="78"/>
      <c r="CFY17" s="78"/>
      <c r="CFZ17" s="78"/>
      <c r="CGA17" s="78"/>
      <c r="CGB17" s="78"/>
      <c r="CGC17" s="78"/>
      <c r="CGD17" s="78"/>
      <c r="CGE17" s="78"/>
      <c r="CGF17" s="78"/>
      <c r="CGG17" s="78"/>
      <c r="CGH17" s="78"/>
      <c r="CGI17" s="78"/>
      <c r="CGJ17" s="78"/>
      <c r="CGK17" s="78"/>
      <c r="CGL17" s="78"/>
      <c r="CGM17" s="78"/>
      <c r="CGN17" s="78"/>
      <c r="CGO17" s="78"/>
      <c r="CGP17" s="78"/>
      <c r="CGQ17" s="78"/>
      <c r="CGR17" s="78"/>
      <c r="CGS17" s="78"/>
      <c r="CGT17" s="78"/>
      <c r="CGU17" s="78"/>
      <c r="CGV17" s="78"/>
      <c r="CGW17" s="78"/>
      <c r="CGX17" s="78"/>
      <c r="CGY17" s="78"/>
      <c r="CGZ17" s="78"/>
      <c r="CHA17" s="78"/>
      <c r="CHB17" s="78"/>
      <c r="CHC17" s="78"/>
      <c r="CHD17" s="78"/>
      <c r="CHE17" s="78"/>
      <c r="CHF17" s="78"/>
      <c r="CHG17" s="78"/>
      <c r="CHH17" s="78"/>
      <c r="CHI17" s="78"/>
      <c r="CHJ17" s="78"/>
      <c r="CHK17" s="78"/>
      <c r="CHL17" s="78"/>
      <c r="CHM17" s="78"/>
      <c r="CHN17" s="78"/>
      <c r="CHO17" s="78"/>
      <c r="CHP17" s="78"/>
      <c r="CHQ17" s="78"/>
      <c r="CHR17" s="78"/>
      <c r="CHS17" s="78"/>
      <c r="CHT17" s="78"/>
      <c r="CHU17" s="78"/>
      <c r="CHV17" s="78"/>
      <c r="CHW17" s="78"/>
      <c r="CHX17" s="78"/>
      <c r="CHY17" s="78"/>
      <c r="CHZ17" s="78"/>
      <c r="CIA17" s="78"/>
      <c r="CIB17" s="78"/>
      <c r="CIC17" s="78"/>
      <c r="CID17" s="78"/>
      <c r="CIE17" s="78"/>
      <c r="CIF17" s="78"/>
      <c r="CIG17" s="78"/>
      <c r="CIH17" s="78"/>
      <c r="CII17" s="78"/>
      <c r="CIJ17" s="78"/>
      <c r="CIK17" s="78"/>
      <c r="CIL17" s="78"/>
      <c r="CIM17" s="78"/>
      <c r="CIN17" s="78"/>
      <c r="CIO17" s="78"/>
      <c r="CIP17" s="78"/>
      <c r="CIQ17" s="78"/>
      <c r="CIR17" s="78"/>
      <c r="CIS17" s="78"/>
      <c r="CIT17" s="78"/>
      <c r="CIU17" s="78"/>
      <c r="CIV17" s="78"/>
      <c r="CIW17" s="78"/>
      <c r="CIX17" s="78"/>
      <c r="CIY17" s="78"/>
      <c r="CIZ17" s="78"/>
      <c r="CJA17" s="78"/>
      <c r="CJB17" s="78"/>
      <c r="CJC17" s="78"/>
      <c r="CJD17" s="78"/>
      <c r="CJE17" s="78"/>
      <c r="CJF17" s="78"/>
      <c r="CJG17" s="78"/>
      <c r="CJH17" s="78"/>
      <c r="CJI17" s="78"/>
      <c r="CJJ17" s="78"/>
      <c r="CJK17" s="78"/>
      <c r="CJL17" s="78"/>
      <c r="CJM17" s="78"/>
      <c r="CJN17" s="78"/>
      <c r="CJO17" s="78"/>
      <c r="CJP17" s="78"/>
      <c r="CJQ17" s="78"/>
      <c r="CJR17" s="78"/>
      <c r="CJS17" s="78"/>
      <c r="CJT17" s="78"/>
      <c r="CJU17" s="78"/>
      <c r="CJV17" s="78"/>
      <c r="CJW17" s="78"/>
      <c r="CJX17" s="78"/>
      <c r="CJY17" s="78"/>
      <c r="CJZ17" s="78"/>
      <c r="CKA17" s="78"/>
      <c r="CKB17" s="78"/>
      <c r="CKC17" s="78"/>
      <c r="CKD17" s="78"/>
      <c r="CKE17" s="78"/>
      <c r="CKF17" s="78"/>
      <c r="CKG17" s="78"/>
      <c r="CKH17" s="78"/>
      <c r="CKI17" s="78"/>
      <c r="CKJ17" s="78"/>
      <c r="CKK17" s="78"/>
      <c r="CKL17" s="78"/>
      <c r="CKM17" s="78"/>
      <c r="CKN17" s="78"/>
      <c r="CKO17" s="78"/>
      <c r="CKP17" s="78"/>
      <c r="CKQ17" s="78"/>
      <c r="CKR17" s="78"/>
      <c r="CKS17" s="78"/>
      <c r="CKT17" s="78"/>
      <c r="CKU17" s="78"/>
      <c r="CKV17" s="78"/>
      <c r="CKW17" s="78"/>
      <c r="CKX17" s="78"/>
      <c r="CKY17" s="78"/>
      <c r="CKZ17" s="78"/>
      <c r="CLA17" s="78"/>
      <c r="CLB17" s="78"/>
    </row>
    <row r="18" spans="1:2346" s="77" customFormat="1" ht="33.950000000000003" customHeight="1" x14ac:dyDescent="0.55000000000000004">
      <c r="A18" s="85" t="s">
        <v>65</v>
      </c>
      <c r="B18" s="86"/>
      <c r="C18" s="86"/>
      <c r="D18" s="86"/>
      <c r="E18" s="86"/>
      <c r="F18" s="86"/>
      <c r="G18" s="86"/>
      <c r="H18" s="86"/>
      <c r="I18" s="86"/>
      <c r="J18" s="86"/>
      <c r="K18" s="87">
        <v>18</v>
      </c>
      <c r="L18" s="86"/>
      <c r="M18" s="86"/>
      <c r="N18" s="86"/>
      <c r="O18" s="80"/>
      <c r="P18" s="80"/>
      <c r="Q18" s="80"/>
      <c r="R18" s="80"/>
      <c r="S18" s="88"/>
      <c r="T18" s="88" t="s">
        <v>66</v>
      </c>
      <c r="U18" s="88" t="s">
        <v>66</v>
      </c>
      <c r="V18" s="88" t="s">
        <v>66</v>
      </c>
      <c r="W18" s="89" t="s">
        <v>67</v>
      </c>
      <c r="X18" s="89" t="s">
        <v>67</v>
      </c>
      <c r="Y18" s="80"/>
      <c r="Z18" s="80"/>
      <c r="AA18" s="80"/>
      <c r="AB18" s="80"/>
      <c r="AC18" s="80"/>
      <c r="AD18" s="80"/>
      <c r="AE18" s="80"/>
      <c r="AF18" s="81"/>
      <c r="AG18" s="81">
        <v>17</v>
      </c>
      <c r="AH18" s="81"/>
      <c r="AI18" s="81"/>
      <c r="AJ18" s="81"/>
      <c r="AK18" s="81"/>
      <c r="AL18" s="81"/>
      <c r="AM18" s="81"/>
      <c r="AN18" s="81"/>
      <c r="AO18" s="90"/>
      <c r="AP18" s="91" t="s">
        <v>66</v>
      </c>
      <c r="AQ18" s="91" t="s">
        <v>66</v>
      </c>
      <c r="AR18" s="91" t="s">
        <v>66</v>
      </c>
      <c r="AS18" s="92" t="s">
        <v>68</v>
      </c>
      <c r="AT18" s="92" t="s">
        <v>68</v>
      </c>
      <c r="AU18" s="93" t="s">
        <v>67</v>
      </c>
      <c r="AV18" s="93" t="s">
        <v>67</v>
      </c>
      <c r="AW18" s="93" t="s">
        <v>67</v>
      </c>
      <c r="AX18" s="93" t="s">
        <v>67</v>
      </c>
      <c r="AY18" s="93" t="s">
        <v>67</v>
      </c>
      <c r="AZ18" s="89" t="s">
        <v>67</v>
      </c>
      <c r="BA18" s="89" t="s">
        <v>67</v>
      </c>
      <c r="BB18" s="80">
        <v>35</v>
      </c>
      <c r="BC18" s="80">
        <v>6</v>
      </c>
      <c r="BD18" s="80">
        <v>2</v>
      </c>
      <c r="BE18" s="80"/>
      <c r="BF18" s="94"/>
      <c r="BG18" s="94"/>
      <c r="BH18" s="94">
        <v>9</v>
      </c>
      <c r="BI18" s="94">
        <f>SUM(BB18:BH18)</f>
        <v>52</v>
      </c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  <c r="IW18" s="78"/>
      <c r="IX18" s="78"/>
      <c r="IY18" s="78"/>
      <c r="IZ18" s="78"/>
      <c r="JA18" s="78"/>
      <c r="JB18" s="78"/>
      <c r="JC18" s="78"/>
      <c r="JD18" s="78"/>
      <c r="JE18" s="78"/>
      <c r="JF18" s="78"/>
      <c r="JG18" s="78"/>
      <c r="JH18" s="78"/>
      <c r="JI18" s="78"/>
      <c r="JJ18" s="78"/>
      <c r="JK18" s="78"/>
      <c r="JL18" s="78"/>
      <c r="JM18" s="78"/>
      <c r="JN18" s="78"/>
      <c r="JO18" s="78"/>
      <c r="JP18" s="78"/>
      <c r="JQ18" s="78"/>
      <c r="JR18" s="78"/>
      <c r="JS18" s="78"/>
      <c r="JT18" s="78"/>
      <c r="JU18" s="78"/>
      <c r="JV18" s="78"/>
      <c r="JW18" s="78"/>
      <c r="JX18" s="78"/>
      <c r="JY18" s="78"/>
      <c r="JZ18" s="78"/>
      <c r="KA18" s="78"/>
      <c r="KB18" s="78"/>
      <c r="KC18" s="78"/>
      <c r="KD18" s="78"/>
      <c r="KE18" s="78"/>
      <c r="KF18" s="78"/>
      <c r="KG18" s="78"/>
      <c r="KH18" s="78"/>
      <c r="KI18" s="78"/>
      <c r="KJ18" s="78"/>
      <c r="KK18" s="78"/>
      <c r="KL18" s="78"/>
      <c r="KM18" s="78"/>
      <c r="KN18" s="78"/>
      <c r="KO18" s="78"/>
      <c r="KP18" s="78"/>
      <c r="KQ18" s="78"/>
      <c r="KR18" s="78"/>
      <c r="KS18" s="78"/>
      <c r="KT18" s="78"/>
      <c r="KU18" s="78"/>
      <c r="KV18" s="78"/>
      <c r="KW18" s="78"/>
      <c r="KX18" s="78"/>
      <c r="KY18" s="78"/>
      <c r="KZ18" s="78"/>
      <c r="LA18" s="78"/>
      <c r="LB18" s="78"/>
      <c r="LC18" s="78"/>
      <c r="LD18" s="78"/>
      <c r="LE18" s="78"/>
      <c r="LF18" s="78"/>
      <c r="LG18" s="78"/>
      <c r="LH18" s="78"/>
      <c r="LI18" s="78"/>
      <c r="LJ18" s="78"/>
      <c r="LK18" s="78"/>
      <c r="LL18" s="78"/>
      <c r="LM18" s="78"/>
      <c r="LN18" s="78"/>
      <c r="LO18" s="78"/>
      <c r="LP18" s="78"/>
      <c r="LQ18" s="78"/>
      <c r="LR18" s="78"/>
      <c r="LS18" s="78"/>
      <c r="LT18" s="78"/>
      <c r="LU18" s="78"/>
      <c r="LV18" s="78"/>
      <c r="LW18" s="78"/>
      <c r="LX18" s="78"/>
      <c r="LY18" s="78"/>
      <c r="LZ18" s="78"/>
      <c r="MA18" s="78"/>
      <c r="MB18" s="78"/>
      <c r="MC18" s="78"/>
      <c r="MD18" s="78"/>
      <c r="ME18" s="78"/>
      <c r="MF18" s="78"/>
      <c r="MG18" s="78"/>
      <c r="MH18" s="78"/>
      <c r="MI18" s="78"/>
      <c r="MJ18" s="78"/>
      <c r="MK18" s="78"/>
      <c r="ML18" s="78"/>
      <c r="MM18" s="78"/>
      <c r="MN18" s="78"/>
      <c r="MO18" s="78"/>
      <c r="MP18" s="78"/>
      <c r="MQ18" s="78"/>
      <c r="MR18" s="78"/>
      <c r="MS18" s="78"/>
      <c r="MT18" s="78"/>
      <c r="MU18" s="78"/>
      <c r="MV18" s="78"/>
      <c r="MW18" s="78"/>
      <c r="MX18" s="78"/>
      <c r="MY18" s="78"/>
      <c r="MZ18" s="78"/>
      <c r="NA18" s="78"/>
      <c r="NB18" s="78"/>
      <c r="NC18" s="78"/>
      <c r="ND18" s="78"/>
      <c r="NE18" s="78"/>
      <c r="NF18" s="78"/>
      <c r="NG18" s="78"/>
      <c r="NH18" s="78"/>
      <c r="NI18" s="78"/>
      <c r="NJ18" s="78"/>
      <c r="NK18" s="78"/>
      <c r="NL18" s="78"/>
      <c r="NM18" s="78"/>
      <c r="NN18" s="78"/>
      <c r="NO18" s="78"/>
      <c r="NP18" s="78"/>
      <c r="NQ18" s="78"/>
      <c r="NR18" s="78"/>
      <c r="NS18" s="78"/>
      <c r="NT18" s="78"/>
      <c r="NU18" s="78"/>
      <c r="NV18" s="78"/>
      <c r="NW18" s="78"/>
      <c r="NX18" s="78"/>
      <c r="NY18" s="78"/>
      <c r="NZ18" s="78"/>
      <c r="OA18" s="78"/>
      <c r="OB18" s="78"/>
      <c r="OC18" s="78"/>
      <c r="OD18" s="78"/>
      <c r="OE18" s="78"/>
      <c r="OF18" s="78"/>
      <c r="OG18" s="78"/>
      <c r="OH18" s="78"/>
      <c r="OI18" s="78"/>
      <c r="OJ18" s="78"/>
      <c r="OK18" s="78"/>
      <c r="OL18" s="78"/>
      <c r="OM18" s="78"/>
      <c r="ON18" s="78"/>
      <c r="OO18" s="78"/>
      <c r="OP18" s="78"/>
      <c r="OQ18" s="78"/>
      <c r="OR18" s="78"/>
      <c r="OS18" s="78"/>
      <c r="OT18" s="78"/>
      <c r="OU18" s="78"/>
      <c r="OV18" s="78"/>
      <c r="OW18" s="78"/>
      <c r="OX18" s="78"/>
      <c r="OY18" s="78"/>
      <c r="OZ18" s="78"/>
      <c r="PA18" s="78"/>
      <c r="PB18" s="78"/>
      <c r="PC18" s="78"/>
      <c r="PD18" s="78"/>
      <c r="PE18" s="78"/>
      <c r="PF18" s="78"/>
      <c r="PG18" s="78"/>
      <c r="PH18" s="78"/>
      <c r="PI18" s="78"/>
      <c r="PJ18" s="78"/>
      <c r="PK18" s="78"/>
      <c r="PL18" s="78"/>
      <c r="PM18" s="78"/>
      <c r="PN18" s="78"/>
      <c r="PO18" s="78"/>
      <c r="PP18" s="78"/>
      <c r="PQ18" s="78"/>
      <c r="PR18" s="78"/>
      <c r="PS18" s="78"/>
      <c r="PT18" s="78"/>
      <c r="PU18" s="78"/>
      <c r="PV18" s="78"/>
      <c r="PW18" s="78"/>
      <c r="PX18" s="78"/>
      <c r="PY18" s="78"/>
      <c r="PZ18" s="78"/>
      <c r="QA18" s="78"/>
      <c r="QB18" s="78"/>
      <c r="QC18" s="78"/>
      <c r="QD18" s="78"/>
      <c r="QE18" s="78"/>
      <c r="QF18" s="78"/>
      <c r="QG18" s="78"/>
      <c r="QH18" s="78"/>
      <c r="QI18" s="78"/>
      <c r="QJ18" s="78"/>
      <c r="QK18" s="78"/>
      <c r="QL18" s="78"/>
      <c r="QM18" s="78"/>
      <c r="QN18" s="78"/>
      <c r="QO18" s="78"/>
      <c r="QP18" s="78"/>
      <c r="QQ18" s="78"/>
      <c r="QR18" s="78"/>
      <c r="QS18" s="78"/>
      <c r="QT18" s="78"/>
      <c r="QU18" s="78"/>
      <c r="QV18" s="78"/>
      <c r="QW18" s="78"/>
      <c r="QX18" s="78"/>
      <c r="QY18" s="78"/>
      <c r="QZ18" s="78"/>
      <c r="RA18" s="78"/>
      <c r="RB18" s="78"/>
      <c r="RC18" s="78"/>
      <c r="RD18" s="78"/>
      <c r="RE18" s="78"/>
      <c r="RF18" s="78"/>
      <c r="RG18" s="78"/>
      <c r="RH18" s="78"/>
      <c r="RI18" s="78"/>
      <c r="RJ18" s="78"/>
      <c r="RK18" s="78"/>
      <c r="RL18" s="78"/>
      <c r="RM18" s="78"/>
      <c r="RN18" s="78"/>
      <c r="RO18" s="78"/>
      <c r="RP18" s="78"/>
      <c r="RQ18" s="78"/>
      <c r="RR18" s="78"/>
      <c r="RS18" s="78"/>
      <c r="RT18" s="78"/>
      <c r="RU18" s="78"/>
      <c r="RV18" s="78"/>
      <c r="RW18" s="78"/>
      <c r="RX18" s="78"/>
      <c r="RY18" s="78"/>
      <c r="RZ18" s="78"/>
      <c r="SA18" s="78"/>
      <c r="SB18" s="78"/>
      <c r="SC18" s="78"/>
      <c r="SD18" s="78"/>
      <c r="SE18" s="78"/>
      <c r="SF18" s="78"/>
      <c r="SG18" s="78"/>
      <c r="SH18" s="78"/>
      <c r="SI18" s="78"/>
      <c r="SJ18" s="78"/>
      <c r="SK18" s="78"/>
      <c r="SL18" s="78"/>
      <c r="SM18" s="78"/>
      <c r="SN18" s="78"/>
      <c r="SO18" s="78"/>
      <c r="SP18" s="78"/>
      <c r="SQ18" s="78"/>
      <c r="SR18" s="78"/>
      <c r="SS18" s="78"/>
      <c r="ST18" s="78"/>
      <c r="SU18" s="78"/>
      <c r="SV18" s="78"/>
      <c r="SW18" s="78"/>
      <c r="SX18" s="78"/>
      <c r="SY18" s="78"/>
      <c r="SZ18" s="78"/>
      <c r="TA18" s="78"/>
      <c r="TB18" s="78"/>
      <c r="TC18" s="78"/>
      <c r="TD18" s="78"/>
      <c r="TE18" s="78"/>
      <c r="TF18" s="78"/>
      <c r="TG18" s="78"/>
      <c r="TH18" s="78"/>
      <c r="TI18" s="78"/>
      <c r="TJ18" s="78"/>
      <c r="TK18" s="78"/>
      <c r="TL18" s="78"/>
      <c r="TM18" s="78"/>
      <c r="TN18" s="78"/>
      <c r="TO18" s="78"/>
      <c r="TP18" s="78"/>
      <c r="TQ18" s="78"/>
      <c r="TR18" s="78"/>
      <c r="TS18" s="78"/>
      <c r="TT18" s="78"/>
      <c r="TU18" s="78"/>
      <c r="TV18" s="78"/>
      <c r="TW18" s="78"/>
      <c r="TX18" s="78"/>
      <c r="TY18" s="78"/>
      <c r="TZ18" s="78"/>
      <c r="UA18" s="78"/>
      <c r="UB18" s="78"/>
      <c r="UC18" s="78"/>
      <c r="UD18" s="78"/>
      <c r="UE18" s="78"/>
      <c r="UF18" s="78"/>
      <c r="UG18" s="78"/>
      <c r="UH18" s="78"/>
      <c r="UI18" s="78"/>
      <c r="UJ18" s="78"/>
      <c r="UK18" s="78"/>
      <c r="UL18" s="78"/>
      <c r="UM18" s="78"/>
      <c r="UN18" s="78"/>
      <c r="UO18" s="78"/>
      <c r="UP18" s="78"/>
      <c r="UQ18" s="78"/>
      <c r="UR18" s="78"/>
      <c r="US18" s="78"/>
      <c r="UT18" s="78"/>
      <c r="UU18" s="78"/>
      <c r="UV18" s="78"/>
      <c r="UW18" s="78"/>
      <c r="UX18" s="78"/>
      <c r="UY18" s="78"/>
      <c r="UZ18" s="78"/>
      <c r="VA18" s="78"/>
      <c r="VB18" s="78"/>
      <c r="VC18" s="78"/>
      <c r="VD18" s="78"/>
      <c r="VE18" s="78"/>
      <c r="VF18" s="78"/>
      <c r="VG18" s="78"/>
      <c r="VH18" s="78"/>
      <c r="VI18" s="78"/>
      <c r="VJ18" s="78"/>
      <c r="VK18" s="78"/>
      <c r="VL18" s="78"/>
      <c r="VM18" s="78"/>
      <c r="VN18" s="78"/>
      <c r="VO18" s="78"/>
      <c r="VP18" s="78"/>
      <c r="VQ18" s="78"/>
      <c r="VR18" s="78"/>
      <c r="VS18" s="78"/>
      <c r="VT18" s="78"/>
      <c r="VU18" s="78"/>
      <c r="VV18" s="78"/>
      <c r="VW18" s="78"/>
      <c r="VX18" s="78"/>
      <c r="VY18" s="78"/>
      <c r="VZ18" s="78"/>
      <c r="WA18" s="78"/>
      <c r="WB18" s="78"/>
      <c r="WC18" s="78"/>
      <c r="WD18" s="78"/>
      <c r="WE18" s="78"/>
      <c r="WF18" s="78"/>
      <c r="WG18" s="78"/>
      <c r="WH18" s="78"/>
      <c r="WI18" s="78"/>
      <c r="WJ18" s="78"/>
      <c r="WK18" s="78"/>
      <c r="WL18" s="78"/>
      <c r="WM18" s="78"/>
      <c r="WN18" s="78"/>
      <c r="WO18" s="78"/>
      <c r="WP18" s="78"/>
      <c r="WQ18" s="78"/>
      <c r="WR18" s="78"/>
      <c r="WS18" s="78"/>
      <c r="WT18" s="78"/>
      <c r="WU18" s="78"/>
      <c r="WV18" s="78"/>
      <c r="WW18" s="78"/>
      <c r="WX18" s="78"/>
      <c r="WY18" s="78"/>
      <c r="WZ18" s="78"/>
      <c r="XA18" s="78"/>
      <c r="XB18" s="78"/>
      <c r="XC18" s="78"/>
      <c r="XD18" s="78"/>
      <c r="XE18" s="78"/>
      <c r="XF18" s="78"/>
      <c r="XG18" s="78"/>
      <c r="XH18" s="78"/>
      <c r="XI18" s="78"/>
      <c r="XJ18" s="78"/>
      <c r="XK18" s="78"/>
      <c r="XL18" s="78"/>
      <c r="XM18" s="78"/>
      <c r="XN18" s="78"/>
      <c r="XO18" s="78"/>
      <c r="XP18" s="78"/>
      <c r="XQ18" s="78"/>
      <c r="XR18" s="78"/>
      <c r="XS18" s="78"/>
      <c r="XT18" s="78"/>
      <c r="XU18" s="78"/>
      <c r="XV18" s="78"/>
      <c r="XW18" s="78"/>
      <c r="XX18" s="78"/>
      <c r="XY18" s="78"/>
      <c r="XZ18" s="78"/>
      <c r="YA18" s="78"/>
      <c r="YB18" s="78"/>
      <c r="YC18" s="78"/>
      <c r="YD18" s="78"/>
      <c r="YE18" s="78"/>
      <c r="YF18" s="78"/>
      <c r="YG18" s="78"/>
      <c r="YH18" s="78"/>
      <c r="YI18" s="78"/>
      <c r="YJ18" s="78"/>
      <c r="YK18" s="78"/>
      <c r="YL18" s="78"/>
      <c r="YM18" s="78"/>
      <c r="YN18" s="78"/>
      <c r="YO18" s="78"/>
      <c r="YP18" s="78"/>
      <c r="YQ18" s="78"/>
      <c r="YR18" s="78"/>
      <c r="YS18" s="78"/>
      <c r="YT18" s="78"/>
      <c r="YU18" s="78"/>
      <c r="YV18" s="78"/>
      <c r="YW18" s="78"/>
      <c r="YX18" s="78"/>
      <c r="YY18" s="78"/>
      <c r="YZ18" s="78"/>
      <c r="ZA18" s="78"/>
      <c r="ZB18" s="78"/>
      <c r="ZC18" s="78"/>
      <c r="ZD18" s="78"/>
      <c r="ZE18" s="78"/>
      <c r="ZF18" s="78"/>
      <c r="ZG18" s="78"/>
      <c r="ZH18" s="78"/>
      <c r="ZI18" s="78"/>
      <c r="ZJ18" s="78"/>
      <c r="ZK18" s="78"/>
      <c r="ZL18" s="78"/>
      <c r="ZM18" s="78"/>
      <c r="ZN18" s="78"/>
      <c r="ZO18" s="78"/>
      <c r="ZP18" s="78"/>
      <c r="ZQ18" s="78"/>
      <c r="ZR18" s="78"/>
      <c r="ZS18" s="78"/>
      <c r="ZT18" s="78"/>
      <c r="ZU18" s="78"/>
      <c r="ZV18" s="78"/>
      <c r="ZW18" s="78"/>
      <c r="ZX18" s="78"/>
      <c r="ZY18" s="78"/>
      <c r="ZZ18" s="78"/>
      <c r="AAA18" s="78"/>
      <c r="AAB18" s="78"/>
      <c r="AAC18" s="78"/>
      <c r="AAD18" s="78"/>
      <c r="AAE18" s="78"/>
      <c r="AAF18" s="78"/>
      <c r="AAG18" s="78"/>
      <c r="AAH18" s="78"/>
      <c r="AAI18" s="78"/>
      <c r="AAJ18" s="78"/>
      <c r="AAK18" s="78"/>
      <c r="AAL18" s="78"/>
      <c r="AAM18" s="78"/>
      <c r="AAN18" s="78"/>
      <c r="AAO18" s="78"/>
      <c r="AAP18" s="78"/>
      <c r="AAQ18" s="78"/>
      <c r="AAR18" s="78"/>
      <c r="AAS18" s="78"/>
      <c r="AAT18" s="78"/>
      <c r="AAU18" s="78"/>
      <c r="AAV18" s="78"/>
      <c r="AAW18" s="78"/>
      <c r="AAX18" s="78"/>
      <c r="AAY18" s="78"/>
      <c r="AAZ18" s="78"/>
      <c r="ABA18" s="78"/>
      <c r="ABB18" s="78"/>
      <c r="ABC18" s="78"/>
      <c r="ABD18" s="78"/>
      <c r="ABE18" s="78"/>
      <c r="ABF18" s="78"/>
      <c r="ABG18" s="78"/>
      <c r="ABH18" s="78"/>
      <c r="ABI18" s="78"/>
      <c r="ABJ18" s="78"/>
      <c r="ABK18" s="78"/>
      <c r="ABL18" s="78"/>
      <c r="ABM18" s="78"/>
      <c r="ABN18" s="78"/>
      <c r="ABO18" s="78"/>
      <c r="ABP18" s="78"/>
      <c r="ABQ18" s="78"/>
      <c r="ABR18" s="78"/>
      <c r="ABS18" s="78"/>
      <c r="ABT18" s="78"/>
      <c r="ABU18" s="78"/>
      <c r="ABV18" s="78"/>
      <c r="ABW18" s="78"/>
      <c r="ABX18" s="78"/>
      <c r="ABY18" s="78"/>
      <c r="ABZ18" s="78"/>
      <c r="ACA18" s="78"/>
      <c r="ACB18" s="78"/>
      <c r="ACC18" s="78"/>
      <c r="ACD18" s="78"/>
      <c r="ACE18" s="78"/>
      <c r="ACF18" s="78"/>
      <c r="ACG18" s="78"/>
      <c r="ACH18" s="78"/>
      <c r="ACI18" s="78"/>
      <c r="ACJ18" s="78"/>
      <c r="ACK18" s="78"/>
      <c r="ACL18" s="78"/>
      <c r="ACM18" s="78"/>
      <c r="ACN18" s="78"/>
      <c r="ACO18" s="78"/>
      <c r="ACP18" s="78"/>
      <c r="ACQ18" s="78"/>
      <c r="ACR18" s="78"/>
      <c r="ACS18" s="78"/>
      <c r="ACT18" s="78"/>
      <c r="ACU18" s="78"/>
      <c r="ACV18" s="78"/>
      <c r="ACW18" s="78"/>
      <c r="ACX18" s="78"/>
      <c r="ACY18" s="78"/>
      <c r="ACZ18" s="78"/>
      <c r="ADA18" s="78"/>
      <c r="ADB18" s="78"/>
      <c r="ADC18" s="78"/>
      <c r="ADD18" s="78"/>
      <c r="ADE18" s="78"/>
      <c r="ADF18" s="78"/>
      <c r="ADG18" s="78"/>
      <c r="ADH18" s="78"/>
      <c r="ADI18" s="78"/>
      <c r="ADJ18" s="78"/>
      <c r="ADK18" s="78"/>
      <c r="ADL18" s="78"/>
      <c r="ADM18" s="78"/>
      <c r="ADN18" s="78"/>
      <c r="ADO18" s="78"/>
      <c r="ADP18" s="78"/>
      <c r="ADQ18" s="78"/>
      <c r="ADR18" s="78"/>
      <c r="ADS18" s="78"/>
      <c r="ADT18" s="78"/>
      <c r="ADU18" s="78"/>
      <c r="ADV18" s="78"/>
      <c r="ADW18" s="78"/>
      <c r="ADX18" s="78"/>
      <c r="ADY18" s="78"/>
      <c r="ADZ18" s="78"/>
      <c r="AEA18" s="78"/>
      <c r="AEB18" s="78"/>
      <c r="AEC18" s="78"/>
      <c r="AED18" s="78"/>
      <c r="AEE18" s="78"/>
      <c r="AEF18" s="78"/>
      <c r="AEG18" s="78"/>
      <c r="AEH18" s="78"/>
      <c r="AEI18" s="78"/>
      <c r="AEJ18" s="78"/>
      <c r="AEK18" s="78"/>
      <c r="AEL18" s="78"/>
      <c r="AEM18" s="78"/>
      <c r="AEN18" s="78"/>
      <c r="AEO18" s="78"/>
      <c r="AEP18" s="78"/>
      <c r="AEQ18" s="78"/>
      <c r="AER18" s="78"/>
      <c r="AES18" s="78"/>
      <c r="AET18" s="78"/>
      <c r="AEU18" s="78"/>
      <c r="AEV18" s="78"/>
      <c r="AEW18" s="78"/>
      <c r="AEX18" s="78"/>
      <c r="AEY18" s="78"/>
      <c r="AEZ18" s="78"/>
      <c r="AFA18" s="78"/>
      <c r="AFB18" s="78"/>
      <c r="AFC18" s="78"/>
      <c r="AFD18" s="78"/>
      <c r="AFE18" s="78"/>
      <c r="AFF18" s="78"/>
      <c r="AFG18" s="78"/>
      <c r="AFH18" s="78"/>
      <c r="AFI18" s="78"/>
      <c r="AFJ18" s="78"/>
      <c r="AFK18" s="78"/>
      <c r="AFL18" s="78"/>
      <c r="AFM18" s="78"/>
      <c r="AFN18" s="78"/>
      <c r="AFO18" s="78"/>
      <c r="AFP18" s="78"/>
      <c r="AFQ18" s="78"/>
      <c r="AFR18" s="78"/>
      <c r="AFS18" s="78"/>
      <c r="AFT18" s="78"/>
      <c r="AFU18" s="78"/>
      <c r="AFV18" s="78"/>
      <c r="AFW18" s="78"/>
      <c r="AFX18" s="78"/>
      <c r="AFY18" s="78"/>
      <c r="AFZ18" s="78"/>
      <c r="AGA18" s="78"/>
      <c r="AGB18" s="78"/>
      <c r="AGC18" s="78"/>
      <c r="AGD18" s="78"/>
      <c r="AGE18" s="78"/>
      <c r="AGF18" s="78"/>
      <c r="AGG18" s="78"/>
      <c r="AGH18" s="78"/>
      <c r="AGI18" s="78"/>
      <c r="AGJ18" s="78"/>
      <c r="AGK18" s="78"/>
      <c r="AGL18" s="78"/>
      <c r="AGM18" s="78"/>
      <c r="AGN18" s="78"/>
      <c r="AGO18" s="78"/>
      <c r="AGP18" s="78"/>
      <c r="AGQ18" s="78"/>
      <c r="AGR18" s="78"/>
      <c r="AGS18" s="78"/>
      <c r="AGT18" s="78"/>
      <c r="AGU18" s="78"/>
      <c r="AGV18" s="78"/>
      <c r="AGW18" s="78"/>
      <c r="AGX18" s="78"/>
      <c r="AGY18" s="78"/>
      <c r="AGZ18" s="78"/>
      <c r="AHA18" s="78"/>
      <c r="AHB18" s="78"/>
      <c r="AHC18" s="78"/>
      <c r="AHD18" s="78"/>
      <c r="AHE18" s="78"/>
      <c r="AHF18" s="78"/>
      <c r="AHG18" s="78"/>
      <c r="AHH18" s="78"/>
      <c r="AHI18" s="78"/>
      <c r="AHJ18" s="78"/>
      <c r="AHK18" s="78"/>
      <c r="AHL18" s="78"/>
      <c r="AHM18" s="78"/>
      <c r="AHN18" s="78"/>
      <c r="AHO18" s="78"/>
      <c r="AHP18" s="78"/>
      <c r="AHQ18" s="78"/>
      <c r="AHR18" s="78"/>
      <c r="AHS18" s="78"/>
      <c r="AHT18" s="78"/>
      <c r="AHU18" s="78"/>
      <c r="AHV18" s="78"/>
      <c r="AHW18" s="78"/>
      <c r="AHX18" s="78"/>
      <c r="AHY18" s="78"/>
      <c r="AHZ18" s="78"/>
      <c r="AIA18" s="78"/>
      <c r="AIB18" s="78"/>
      <c r="AIC18" s="78"/>
      <c r="AID18" s="78"/>
      <c r="AIE18" s="78"/>
      <c r="AIF18" s="78"/>
      <c r="AIG18" s="78"/>
      <c r="AIH18" s="78"/>
      <c r="AII18" s="78"/>
      <c r="AIJ18" s="78"/>
      <c r="AIK18" s="78"/>
      <c r="AIL18" s="78"/>
      <c r="AIM18" s="78"/>
      <c r="AIN18" s="78"/>
      <c r="AIO18" s="78"/>
      <c r="AIP18" s="78"/>
      <c r="AIQ18" s="78"/>
      <c r="AIR18" s="78"/>
      <c r="AIS18" s="78"/>
      <c r="AIT18" s="78"/>
      <c r="AIU18" s="78"/>
      <c r="AIV18" s="78"/>
      <c r="AIW18" s="78"/>
      <c r="AIX18" s="78"/>
      <c r="AIY18" s="78"/>
      <c r="AIZ18" s="78"/>
      <c r="AJA18" s="78"/>
      <c r="AJB18" s="78"/>
      <c r="AJC18" s="78"/>
      <c r="AJD18" s="78"/>
      <c r="AJE18" s="78"/>
      <c r="AJF18" s="78"/>
      <c r="AJG18" s="78"/>
      <c r="AJH18" s="78"/>
      <c r="AJI18" s="78"/>
      <c r="AJJ18" s="78"/>
      <c r="AJK18" s="78"/>
      <c r="AJL18" s="78"/>
      <c r="AJM18" s="78"/>
      <c r="AJN18" s="78"/>
      <c r="AJO18" s="78"/>
      <c r="AJP18" s="78"/>
      <c r="AJQ18" s="78"/>
      <c r="AJR18" s="78"/>
      <c r="AJS18" s="78"/>
      <c r="AJT18" s="78"/>
      <c r="AJU18" s="78"/>
      <c r="AJV18" s="78"/>
      <c r="AJW18" s="78"/>
      <c r="AJX18" s="78"/>
      <c r="AJY18" s="78"/>
      <c r="AJZ18" s="78"/>
      <c r="AKA18" s="78"/>
      <c r="AKB18" s="78"/>
      <c r="AKC18" s="78"/>
      <c r="AKD18" s="78"/>
      <c r="AKE18" s="78"/>
      <c r="AKF18" s="78"/>
      <c r="AKG18" s="78"/>
      <c r="AKH18" s="78"/>
      <c r="AKI18" s="78"/>
      <c r="AKJ18" s="78"/>
      <c r="AKK18" s="78"/>
      <c r="AKL18" s="78"/>
      <c r="AKM18" s="78"/>
      <c r="AKN18" s="78"/>
      <c r="AKO18" s="78"/>
      <c r="AKP18" s="78"/>
      <c r="AKQ18" s="78"/>
      <c r="AKR18" s="78"/>
      <c r="AKS18" s="78"/>
      <c r="AKT18" s="78"/>
      <c r="AKU18" s="78"/>
      <c r="AKV18" s="78"/>
      <c r="AKW18" s="78"/>
      <c r="AKX18" s="78"/>
      <c r="AKY18" s="78"/>
      <c r="AKZ18" s="78"/>
      <c r="ALA18" s="78"/>
      <c r="ALB18" s="78"/>
      <c r="ALC18" s="78"/>
      <c r="ALD18" s="78"/>
      <c r="ALE18" s="78"/>
      <c r="ALF18" s="78"/>
      <c r="ALG18" s="78"/>
      <c r="ALH18" s="78"/>
      <c r="ALI18" s="78"/>
      <c r="ALJ18" s="78"/>
      <c r="ALK18" s="78"/>
      <c r="ALL18" s="78"/>
      <c r="ALM18" s="78"/>
      <c r="ALN18" s="78"/>
      <c r="ALO18" s="78"/>
      <c r="ALP18" s="78"/>
      <c r="ALQ18" s="78"/>
      <c r="ALR18" s="78"/>
      <c r="ALS18" s="78"/>
      <c r="ALT18" s="78"/>
      <c r="ALU18" s="78"/>
      <c r="ALV18" s="78"/>
      <c r="ALW18" s="78"/>
      <c r="ALX18" s="78"/>
      <c r="ALY18" s="78"/>
      <c r="ALZ18" s="78"/>
      <c r="AMA18" s="78"/>
      <c r="AMB18" s="78"/>
      <c r="AMC18" s="78"/>
      <c r="AMD18" s="78"/>
      <c r="AME18" s="78"/>
      <c r="AMF18" s="78"/>
      <c r="AMG18" s="78"/>
      <c r="AMH18" s="78"/>
      <c r="AMI18" s="78"/>
      <c r="AMJ18" s="78"/>
      <c r="AMK18" s="78"/>
      <c r="AML18" s="78"/>
      <c r="AMM18" s="78"/>
      <c r="AMN18" s="78"/>
      <c r="AMO18" s="78"/>
      <c r="AMP18" s="78"/>
      <c r="AMQ18" s="78"/>
      <c r="AMR18" s="78"/>
      <c r="AMS18" s="78"/>
      <c r="AMT18" s="78"/>
      <c r="AMU18" s="78"/>
      <c r="AMV18" s="78"/>
      <c r="AMW18" s="78"/>
      <c r="AMX18" s="78"/>
      <c r="AMY18" s="78"/>
      <c r="AMZ18" s="78"/>
      <c r="ANA18" s="78"/>
      <c r="ANB18" s="78"/>
      <c r="ANC18" s="78"/>
      <c r="AND18" s="78"/>
      <c r="ANE18" s="78"/>
      <c r="ANF18" s="78"/>
      <c r="ANG18" s="78"/>
      <c r="ANH18" s="78"/>
      <c r="ANI18" s="78"/>
      <c r="ANJ18" s="78"/>
      <c r="ANK18" s="78"/>
      <c r="ANL18" s="78"/>
      <c r="ANM18" s="78"/>
      <c r="ANN18" s="78"/>
      <c r="ANO18" s="78"/>
      <c r="ANP18" s="78"/>
      <c r="ANQ18" s="78"/>
      <c r="ANR18" s="78"/>
      <c r="ANS18" s="78"/>
      <c r="ANT18" s="78"/>
      <c r="ANU18" s="78"/>
      <c r="ANV18" s="78"/>
      <c r="ANW18" s="78"/>
      <c r="ANX18" s="78"/>
      <c r="ANY18" s="78"/>
      <c r="ANZ18" s="78"/>
      <c r="AOA18" s="78"/>
      <c r="AOB18" s="78"/>
      <c r="AOC18" s="78"/>
      <c r="AOD18" s="78"/>
      <c r="AOE18" s="78"/>
      <c r="AOF18" s="78"/>
      <c r="AOG18" s="78"/>
      <c r="AOH18" s="78"/>
      <c r="AOI18" s="78"/>
      <c r="AOJ18" s="78"/>
      <c r="AOK18" s="78"/>
      <c r="AOL18" s="78"/>
      <c r="AOM18" s="78"/>
      <c r="AON18" s="78"/>
      <c r="AOO18" s="78"/>
      <c r="AOP18" s="78"/>
      <c r="AOQ18" s="78"/>
      <c r="AOR18" s="78"/>
      <c r="AOS18" s="78"/>
      <c r="AOT18" s="78"/>
      <c r="AOU18" s="78"/>
      <c r="AOV18" s="78"/>
      <c r="AOW18" s="78"/>
      <c r="AOX18" s="78"/>
      <c r="AOY18" s="78"/>
      <c r="AOZ18" s="78"/>
      <c r="APA18" s="78"/>
      <c r="APB18" s="78"/>
      <c r="APC18" s="78"/>
      <c r="APD18" s="78"/>
      <c r="APE18" s="78"/>
      <c r="APF18" s="78"/>
      <c r="APG18" s="78"/>
      <c r="APH18" s="78"/>
      <c r="API18" s="78"/>
      <c r="APJ18" s="78"/>
      <c r="APK18" s="78"/>
      <c r="APL18" s="78"/>
      <c r="APM18" s="78"/>
      <c r="APN18" s="78"/>
      <c r="APO18" s="78"/>
      <c r="APP18" s="78"/>
      <c r="APQ18" s="78"/>
      <c r="APR18" s="78"/>
      <c r="APS18" s="78"/>
      <c r="APT18" s="78"/>
      <c r="APU18" s="78"/>
      <c r="APV18" s="78"/>
      <c r="APW18" s="78"/>
      <c r="APX18" s="78"/>
      <c r="APY18" s="78"/>
      <c r="APZ18" s="78"/>
      <c r="AQA18" s="78"/>
      <c r="AQB18" s="78"/>
      <c r="AQC18" s="78"/>
      <c r="AQD18" s="78"/>
      <c r="AQE18" s="78"/>
      <c r="AQF18" s="78"/>
      <c r="AQG18" s="78"/>
      <c r="AQH18" s="78"/>
      <c r="AQI18" s="78"/>
      <c r="AQJ18" s="78"/>
      <c r="AQK18" s="78"/>
      <c r="AQL18" s="78"/>
      <c r="AQM18" s="78"/>
      <c r="AQN18" s="78"/>
      <c r="AQO18" s="78"/>
      <c r="AQP18" s="78"/>
      <c r="AQQ18" s="78"/>
      <c r="AQR18" s="78"/>
      <c r="AQS18" s="78"/>
      <c r="AQT18" s="78"/>
      <c r="AQU18" s="78"/>
      <c r="AQV18" s="78"/>
      <c r="AQW18" s="78"/>
      <c r="AQX18" s="78"/>
      <c r="AQY18" s="78"/>
      <c r="AQZ18" s="78"/>
      <c r="ARA18" s="78"/>
      <c r="ARB18" s="78"/>
      <c r="ARC18" s="78"/>
      <c r="ARD18" s="78"/>
      <c r="ARE18" s="78"/>
      <c r="ARF18" s="78"/>
      <c r="ARG18" s="78"/>
      <c r="ARH18" s="78"/>
      <c r="ARI18" s="78"/>
      <c r="ARJ18" s="78"/>
      <c r="ARK18" s="78"/>
      <c r="ARL18" s="78"/>
      <c r="ARM18" s="78"/>
      <c r="ARN18" s="78"/>
      <c r="ARO18" s="78"/>
      <c r="ARP18" s="78"/>
      <c r="ARQ18" s="78"/>
      <c r="ARR18" s="78"/>
      <c r="ARS18" s="78"/>
      <c r="ART18" s="78"/>
      <c r="ARU18" s="78"/>
      <c r="ARV18" s="78"/>
      <c r="ARW18" s="78"/>
      <c r="ARX18" s="78"/>
      <c r="ARY18" s="78"/>
      <c r="ARZ18" s="78"/>
      <c r="ASA18" s="78"/>
      <c r="ASB18" s="78"/>
      <c r="ASC18" s="78"/>
      <c r="ASD18" s="78"/>
      <c r="ASE18" s="78"/>
      <c r="ASF18" s="78"/>
      <c r="ASG18" s="78"/>
      <c r="ASH18" s="78"/>
      <c r="ASI18" s="78"/>
      <c r="ASJ18" s="78"/>
      <c r="ASK18" s="78"/>
      <c r="ASL18" s="78"/>
      <c r="ASM18" s="78"/>
      <c r="ASN18" s="78"/>
      <c r="ASO18" s="78"/>
      <c r="ASP18" s="78"/>
      <c r="ASQ18" s="78"/>
      <c r="ASR18" s="78"/>
      <c r="ASS18" s="78"/>
      <c r="AST18" s="78"/>
      <c r="ASU18" s="78"/>
      <c r="ASV18" s="78"/>
      <c r="ASW18" s="78"/>
      <c r="ASX18" s="78"/>
      <c r="ASY18" s="78"/>
      <c r="ASZ18" s="78"/>
      <c r="ATA18" s="78"/>
      <c r="ATB18" s="78"/>
      <c r="ATC18" s="78"/>
      <c r="ATD18" s="78"/>
      <c r="ATE18" s="78"/>
      <c r="ATF18" s="78"/>
      <c r="ATG18" s="78"/>
      <c r="ATH18" s="78"/>
      <c r="ATI18" s="78"/>
      <c r="ATJ18" s="78"/>
      <c r="ATK18" s="78"/>
      <c r="ATL18" s="78"/>
      <c r="ATM18" s="78"/>
      <c r="ATN18" s="78"/>
      <c r="ATO18" s="78"/>
      <c r="ATP18" s="78"/>
      <c r="ATQ18" s="78"/>
      <c r="ATR18" s="78"/>
      <c r="ATS18" s="78"/>
      <c r="ATT18" s="78"/>
      <c r="ATU18" s="78"/>
      <c r="ATV18" s="78"/>
      <c r="ATW18" s="78"/>
      <c r="ATX18" s="78"/>
      <c r="ATY18" s="78"/>
      <c r="ATZ18" s="78"/>
      <c r="AUA18" s="78"/>
      <c r="AUB18" s="78"/>
      <c r="AUC18" s="78"/>
      <c r="AUD18" s="78"/>
      <c r="AUE18" s="78"/>
      <c r="AUF18" s="78"/>
      <c r="AUG18" s="78"/>
      <c r="AUH18" s="78"/>
      <c r="AUI18" s="78"/>
      <c r="AUJ18" s="78"/>
      <c r="AUK18" s="78"/>
      <c r="AUL18" s="78"/>
      <c r="AUM18" s="78"/>
      <c r="AUN18" s="78"/>
      <c r="AUO18" s="78"/>
      <c r="AUP18" s="78"/>
      <c r="AUQ18" s="78"/>
      <c r="AUR18" s="78"/>
      <c r="AUS18" s="78"/>
      <c r="AUT18" s="78"/>
      <c r="AUU18" s="78"/>
      <c r="AUV18" s="78"/>
      <c r="AUW18" s="78"/>
      <c r="AUX18" s="78"/>
      <c r="AUY18" s="78"/>
      <c r="AUZ18" s="78"/>
      <c r="AVA18" s="78"/>
      <c r="AVB18" s="78"/>
      <c r="AVC18" s="78"/>
      <c r="AVD18" s="78"/>
      <c r="AVE18" s="78"/>
      <c r="AVF18" s="78"/>
      <c r="AVG18" s="78"/>
      <c r="AVH18" s="78"/>
      <c r="AVI18" s="78"/>
      <c r="AVJ18" s="78"/>
      <c r="AVK18" s="78"/>
      <c r="AVL18" s="78"/>
      <c r="AVM18" s="78"/>
      <c r="AVN18" s="78"/>
      <c r="AVO18" s="78"/>
      <c r="AVP18" s="78"/>
      <c r="AVQ18" s="78"/>
      <c r="AVR18" s="78"/>
      <c r="AVS18" s="78"/>
      <c r="AVT18" s="78"/>
      <c r="AVU18" s="78"/>
      <c r="AVV18" s="78"/>
      <c r="AVW18" s="78"/>
      <c r="AVX18" s="78"/>
      <c r="AVY18" s="78"/>
      <c r="AVZ18" s="78"/>
      <c r="AWA18" s="78"/>
      <c r="AWB18" s="78"/>
      <c r="AWC18" s="78"/>
      <c r="AWD18" s="78"/>
      <c r="AWE18" s="78"/>
      <c r="AWF18" s="78"/>
      <c r="AWG18" s="78"/>
      <c r="AWH18" s="78"/>
      <c r="AWI18" s="78"/>
      <c r="AWJ18" s="78"/>
      <c r="AWK18" s="78"/>
      <c r="AWL18" s="78"/>
      <c r="AWM18" s="78"/>
      <c r="AWN18" s="78"/>
      <c r="AWO18" s="78"/>
      <c r="AWP18" s="78"/>
      <c r="AWQ18" s="78"/>
      <c r="AWR18" s="78"/>
      <c r="AWS18" s="78"/>
      <c r="AWT18" s="78"/>
      <c r="AWU18" s="78"/>
      <c r="AWV18" s="78"/>
      <c r="AWW18" s="78"/>
      <c r="AWX18" s="78"/>
      <c r="AWY18" s="78"/>
      <c r="AWZ18" s="78"/>
      <c r="AXA18" s="78"/>
      <c r="AXB18" s="78"/>
      <c r="AXC18" s="78"/>
      <c r="AXD18" s="78"/>
      <c r="AXE18" s="78"/>
      <c r="AXF18" s="78"/>
      <c r="AXG18" s="78"/>
      <c r="AXH18" s="78"/>
      <c r="AXI18" s="78"/>
      <c r="AXJ18" s="78"/>
      <c r="AXK18" s="78"/>
      <c r="AXL18" s="78"/>
      <c r="AXM18" s="78"/>
      <c r="AXN18" s="78"/>
      <c r="AXO18" s="78"/>
      <c r="AXP18" s="78"/>
      <c r="AXQ18" s="78"/>
      <c r="AXR18" s="78"/>
      <c r="AXS18" s="78"/>
      <c r="AXT18" s="78"/>
      <c r="AXU18" s="78"/>
      <c r="AXV18" s="78"/>
      <c r="AXW18" s="78"/>
      <c r="AXX18" s="78"/>
      <c r="AXY18" s="78"/>
      <c r="AXZ18" s="78"/>
      <c r="AYA18" s="78"/>
      <c r="AYB18" s="78"/>
      <c r="AYC18" s="78"/>
      <c r="AYD18" s="78"/>
      <c r="AYE18" s="78"/>
      <c r="AYF18" s="78"/>
      <c r="AYG18" s="78"/>
      <c r="AYH18" s="78"/>
      <c r="AYI18" s="78"/>
      <c r="AYJ18" s="78"/>
      <c r="AYK18" s="78"/>
      <c r="AYL18" s="78"/>
      <c r="AYM18" s="78"/>
      <c r="AYN18" s="78"/>
      <c r="AYO18" s="78"/>
      <c r="AYP18" s="78"/>
      <c r="AYQ18" s="78"/>
      <c r="AYR18" s="78"/>
      <c r="AYS18" s="78"/>
      <c r="AYT18" s="78"/>
      <c r="AYU18" s="78"/>
      <c r="AYV18" s="78"/>
      <c r="AYW18" s="78"/>
      <c r="AYX18" s="78"/>
      <c r="AYY18" s="78"/>
      <c r="AYZ18" s="78"/>
      <c r="AZA18" s="78"/>
      <c r="AZB18" s="78"/>
      <c r="AZC18" s="78"/>
      <c r="AZD18" s="78"/>
      <c r="AZE18" s="78"/>
      <c r="AZF18" s="78"/>
      <c r="AZG18" s="78"/>
      <c r="AZH18" s="78"/>
      <c r="AZI18" s="78"/>
      <c r="AZJ18" s="78"/>
      <c r="AZK18" s="78"/>
      <c r="AZL18" s="78"/>
      <c r="AZM18" s="78"/>
      <c r="AZN18" s="78"/>
      <c r="AZO18" s="78"/>
      <c r="AZP18" s="78"/>
      <c r="AZQ18" s="78"/>
      <c r="AZR18" s="78"/>
      <c r="AZS18" s="78"/>
      <c r="AZT18" s="78"/>
      <c r="AZU18" s="78"/>
      <c r="AZV18" s="78"/>
      <c r="AZW18" s="78"/>
      <c r="AZX18" s="78"/>
      <c r="AZY18" s="78"/>
      <c r="AZZ18" s="78"/>
      <c r="BAA18" s="78"/>
      <c r="BAB18" s="78"/>
      <c r="BAC18" s="78"/>
      <c r="BAD18" s="78"/>
      <c r="BAE18" s="78"/>
      <c r="BAF18" s="78"/>
      <c r="BAG18" s="78"/>
      <c r="BAH18" s="78"/>
      <c r="BAI18" s="78"/>
      <c r="BAJ18" s="78"/>
      <c r="BAK18" s="78"/>
      <c r="BAL18" s="78"/>
      <c r="BAM18" s="78"/>
      <c r="BAN18" s="78"/>
      <c r="BAO18" s="78"/>
      <c r="BAP18" s="78"/>
      <c r="BAQ18" s="78"/>
      <c r="BAR18" s="78"/>
      <c r="BAS18" s="78"/>
      <c r="BAT18" s="78"/>
      <c r="BAU18" s="78"/>
      <c r="BAV18" s="78"/>
      <c r="BAW18" s="78"/>
      <c r="BAX18" s="78"/>
      <c r="BAY18" s="78"/>
      <c r="BAZ18" s="78"/>
      <c r="BBA18" s="78"/>
      <c r="BBB18" s="78"/>
      <c r="BBC18" s="78"/>
      <c r="BBD18" s="78"/>
      <c r="BBE18" s="78"/>
      <c r="BBF18" s="78"/>
      <c r="BBG18" s="78"/>
      <c r="BBH18" s="78"/>
      <c r="BBI18" s="78"/>
      <c r="BBJ18" s="78"/>
      <c r="BBK18" s="78"/>
      <c r="BBL18" s="78"/>
      <c r="BBM18" s="78"/>
      <c r="BBN18" s="78"/>
      <c r="BBO18" s="78"/>
      <c r="BBP18" s="78"/>
      <c r="BBQ18" s="78"/>
      <c r="BBR18" s="78"/>
      <c r="BBS18" s="78"/>
      <c r="BBT18" s="78"/>
      <c r="BBU18" s="78"/>
      <c r="BBV18" s="78"/>
      <c r="BBW18" s="78"/>
      <c r="BBX18" s="78"/>
      <c r="BBY18" s="78"/>
      <c r="BBZ18" s="78"/>
      <c r="BCA18" s="78"/>
      <c r="BCB18" s="78"/>
      <c r="BCC18" s="78"/>
      <c r="BCD18" s="78"/>
      <c r="BCE18" s="78"/>
      <c r="BCF18" s="78"/>
      <c r="BCG18" s="78"/>
      <c r="BCH18" s="78"/>
      <c r="BCI18" s="78"/>
      <c r="BCJ18" s="78"/>
      <c r="BCK18" s="78"/>
      <c r="BCL18" s="78"/>
      <c r="BCM18" s="78"/>
      <c r="BCN18" s="78"/>
      <c r="BCO18" s="78"/>
      <c r="BCP18" s="78"/>
      <c r="BCQ18" s="78"/>
      <c r="BCR18" s="78"/>
      <c r="BCS18" s="78"/>
      <c r="BCT18" s="78"/>
      <c r="BCU18" s="78"/>
      <c r="BCV18" s="78"/>
      <c r="BCW18" s="78"/>
      <c r="BCX18" s="78"/>
      <c r="BCY18" s="78"/>
      <c r="BCZ18" s="78"/>
      <c r="BDA18" s="78"/>
      <c r="BDB18" s="78"/>
      <c r="BDC18" s="78"/>
      <c r="BDD18" s="78"/>
      <c r="BDE18" s="78"/>
      <c r="BDF18" s="78"/>
      <c r="BDG18" s="78"/>
      <c r="BDH18" s="78"/>
      <c r="BDI18" s="78"/>
      <c r="BDJ18" s="78"/>
      <c r="BDK18" s="78"/>
      <c r="BDL18" s="78"/>
      <c r="BDM18" s="78"/>
      <c r="BDN18" s="78"/>
      <c r="BDO18" s="78"/>
      <c r="BDP18" s="78"/>
      <c r="BDQ18" s="78"/>
      <c r="BDR18" s="78"/>
      <c r="BDS18" s="78"/>
      <c r="BDT18" s="78"/>
      <c r="BDU18" s="78"/>
      <c r="BDV18" s="78"/>
      <c r="BDW18" s="78"/>
      <c r="BDX18" s="78"/>
      <c r="BDY18" s="78"/>
      <c r="BDZ18" s="78"/>
      <c r="BEA18" s="78"/>
      <c r="BEB18" s="78"/>
      <c r="BEC18" s="78"/>
      <c r="BED18" s="78"/>
      <c r="BEE18" s="78"/>
      <c r="BEF18" s="78"/>
      <c r="BEG18" s="78"/>
      <c r="BEH18" s="78"/>
      <c r="BEI18" s="78"/>
      <c r="BEJ18" s="78"/>
      <c r="BEK18" s="78"/>
      <c r="BEL18" s="78"/>
      <c r="BEM18" s="78"/>
      <c r="BEN18" s="78"/>
      <c r="BEO18" s="78"/>
      <c r="BEP18" s="78"/>
      <c r="BEQ18" s="78"/>
      <c r="BER18" s="78"/>
      <c r="BES18" s="78"/>
      <c r="BET18" s="78"/>
      <c r="BEU18" s="78"/>
      <c r="BEV18" s="78"/>
      <c r="BEW18" s="78"/>
      <c r="BEX18" s="78"/>
      <c r="BEY18" s="78"/>
      <c r="BEZ18" s="78"/>
      <c r="BFA18" s="78"/>
      <c r="BFB18" s="78"/>
      <c r="BFC18" s="78"/>
      <c r="BFD18" s="78"/>
      <c r="BFE18" s="78"/>
      <c r="BFF18" s="78"/>
      <c r="BFG18" s="78"/>
      <c r="BFH18" s="78"/>
      <c r="BFI18" s="78"/>
      <c r="BFJ18" s="78"/>
      <c r="BFK18" s="78"/>
      <c r="BFL18" s="78"/>
      <c r="BFM18" s="78"/>
      <c r="BFN18" s="78"/>
      <c r="BFO18" s="78"/>
      <c r="BFP18" s="78"/>
      <c r="BFQ18" s="78"/>
      <c r="BFR18" s="78"/>
      <c r="BFS18" s="78"/>
      <c r="BFT18" s="78"/>
      <c r="BFU18" s="78"/>
      <c r="BFV18" s="78"/>
      <c r="BFW18" s="78"/>
      <c r="BFX18" s="78"/>
      <c r="BFY18" s="78"/>
      <c r="BFZ18" s="78"/>
      <c r="BGA18" s="78"/>
      <c r="BGB18" s="78"/>
      <c r="BGC18" s="78"/>
      <c r="BGD18" s="78"/>
      <c r="BGE18" s="78"/>
      <c r="BGF18" s="78"/>
      <c r="BGG18" s="78"/>
      <c r="BGH18" s="78"/>
      <c r="BGI18" s="78"/>
      <c r="BGJ18" s="78"/>
      <c r="BGK18" s="78"/>
      <c r="BGL18" s="78"/>
      <c r="BGM18" s="78"/>
      <c r="BGN18" s="78"/>
      <c r="BGO18" s="78"/>
      <c r="BGP18" s="78"/>
      <c r="BGQ18" s="78"/>
      <c r="BGR18" s="78"/>
      <c r="BGS18" s="78"/>
      <c r="BGT18" s="78"/>
      <c r="BGU18" s="78"/>
      <c r="BGV18" s="78"/>
      <c r="BGW18" s="78"/>
      <c r="BGX18" s="78"/>
      <c r="BGY18" s="78"/>
      <c r="BGZ18" s="78"/>
      <c r="BHA18" s="78"/>
      <c r="BHB18" s="78"/>
      <c r="BHC18" s="78"/>
      <c r="BHD18" s="78"/>
      <c r="BHE18" s="78"/>
      <c r="BHF18" s="78"/>
      <c r="BHG18" s="78"/>
      <c r="BHH18" s="78"/>
      <c r="BHI18" s="78"/>
      <c r="BHJ18" s="78"/>
      <c r="BHK18" s="78"/>
      <c r="BHL18" s="78"/>
      <c r="BHM18" s="78"/>
      <c r="BHN18" s="78"/>
      <c r="BHO18" s="78"/>
      <c r="BHP18" s="78"/>
      <c r="BHQ18" s="78"/>
      <c r="BHR18" s="78"/>
      <c r="BHS18" s="78"/>
      <c r="BHT18" s="78"/>
      <c r="BHU18" s="78"/>
      <c r="BHV18" s="78"/>
      <c r="BHW18" s="78"/>
      <c r="BHX18" s="78"/>
      <c r="BHY18" s="78"/>
      <c r="BHZ18" s="78"/>
      <c r="BIA18" s="78"/>
      <c r="BIB18" s="78"/>
      <c r="BIC18" s="78"/>
      <c r="BID18" s="78"/>
      <c r="BIE18" s="78"/>
      <c r="BIF18" s="78"/>
      <c r="BIG18" s="78"/>
      <c r="BIH18" s="78"/>
      <c r="BII18" s="78"/>
      <c r="BIJ18" s="78"/>
      <c r="BIK18" s="78"/>
      <c r="BIL18" s="78"/>
      <c r="BIM18" s="78"/>
      <c r="BIN18" s="78"/>
      <c r="BIO18" s="78"/>
      <c r="BIP18" s="78"/>
      <c r="BIQ18" s="78"/>
      <c r="BIR18" s="78"/>
      <c r="BIS18" s="78"/>
      <c r="BIT18" s="78"/>
      <c r="BIU18" s="78"/>
      <c r="BIV18" s="78"/>
      <c r="BIW18" s="78"/>
      <c r="BIX18" s="78"/>
      <c r="BIY18" s="78"/>
      <c r="BIZ18" s="78"/>
      <c r="BJA18" s="78"/>
      <c r="BJB18" s="78"/>
      <c r="BJC18" s="78"/>
      <c r="BJD18" s="78"/>
      <c r="BJE18" s="78"/>
      <c r="BJF18" s="78"/>
      <c r="BJG18" s="78"/>
      <c r="BJH18" s="78"/>
      <c r="BJI18" s="78"/>
      <c r="BJJ18" s="78"/>
      <c r="BJK18" s="78"/>
      <c r="BJL18" s="78"/>
      <c r="BJM18" s="78"/>
      <c r="BJN18" s="78"/>
      <c r="BJO18" s="78"/>
      <c r="BJP18" s="78"/>
      <c r="BJQ18" s="78"/>
      <c r="BJR18" s="78"/>
      <c r="BJS18" s="78"/>
      <c r="BJT18" s="78"/>
      <c r="BJU18" s="78"/>
      <c r="BJV18" s="78"/>
      <c r="BJW18" s="78"/>
      <c r="BJX18" s="78"/>
      <c r="BJY18" s="78"/>
      <c r="BJZ18" s="78"/>
      <c r="BKA18" s="78"/>
      <c r="BKB18" s="78"/>
      <c r="BKC18" s="78"/>
      <c r="BKD18" s="78"/>
      <c r="BKE18" s="78"/>
      <c r="BKF18" s="78"/>
      <c r="BKG18" s="78"/>
      <c r="BKH18" s="78"/>
      <c r="BKI18" s="78"/>
      <c r="BKJ18" s="78"/>
      <c r="BKK18" s="78"/>
      <c r="BKL18" s="78"/>
      <c r="BKM18" s="78"/>
      <c r="BKN18" s="78"/>
      <c r="BKO18" s="78"/>
      <c r="BKP18" s="78"/>
      <c r="BKQ18" s="78"/>
      <c r="BKR18" s="78"/>
      <c r="BKS18" s="78"/>
      <c r="BKT18" s="78"/>
      <c r="BKU18" s="78"/>
      <c r="BKV18" s="78"/>
      <c r="BKW18" s="78"/>
      <c r="BKX18" s="78"/>
      <c r="BKY18" s="78"/>
      <c r="BKZ18" s="78"/>
      <c r="BLA18" s="78"/>
      <c r="BLB18" s="78"/>
      <c r="BLC18" s="78"/>
      <c r="BLD18" s="78"/>
      <c r="BLE18" s="78"/>
      <c r="BLF18" s="78"/>
      <c r="BLG18" s="78"/>
      <c r="BLH18" s="78"/>
      <c r="BLI18" s="78"/>
      <c r="BLJ18" s="78"/>
      <c r="BLK18" s="78"/>
      <c r="BLL18" s="78"/>
      <c r="BLM18" s="78"/>
      <c r="BLN18" s="78"/>
      <c r="BLO18" s="78"/>
      <c r="BLP18" s="78"/>
      <c r="BLQ18" s="78"/>
      <c r="BLR18" s="78"/>
      <c r="BLS18" s="78"/>
      <c r="BLT18" s="78"/>
      <c r="BLU18" s="78"/>
      <c r="BLV18" s="78"/>
      <c r="BLW18" s="78"/>
      <c r="BLX18" s="78"/>
      <c r="BLY18" s="78"/>
      <c r="BLZ18" s="78"/>
      <c r="BMA18" s="78"/>
      <c r="BMB18" s="78"/>
      <c r="BMC18" s="78"/>
      <c r="BMD18" s="78"/>
      <c r="BME18" s="78"/>
      <c r="BMF18" s="78"/>
      <c r="BMG18" s="78"/>
      <c r="BMH18" s="78"/>
      <c r="BMI18" s="78"/>
      <c r="BMJ18" s="78"/>
      <c r="BMK18" s="78"/>
      <c r="BML18" s="78"/>
      <c r="BMM18" s="78"/>
      <c r="BMN18" s="78"/>
      <c r="BMO18" s="78"/>
      <c r="BMP18" s="78"/>
      <c r="BMQ18" s="78"/>
      <c r="BMR18" s="78"/>
      <c r="BMS18" s="78"/>
      <c r="BMT18" s="78"/>
      <c r="BMU18" s="78"/>
      <c r="BMV18" s="78"/>
      <c r="BMW18" s="78"/>
      <c r="BMX18" s="78"/>
      <c r="BMY18" s="78"/>
      <c r="BMZ18" s="78"/>
      <c r="BNA18" s="78"/>
      <c r="BNB18" s="78"/>
      <c r="BNC18" s="78"/>
      <c r="BND18" s="78"/>
      <c r="BNE18" s="78"/>
      <c r="BNF18" s="78"/>
      <c r="BNG18" s="78"/>
      <c r="BNH18" s="78"/>
      <c r="BNI18" s="78"/>
      <c r="BNJ18" s="78"/>
      <c r="BNK18" s="78"/>
      <c r="BNL18" s="78"/>
      <c r="BNM18" s="78"/>
      <c r="BNN18" s="78"/>
      <c r="BNO18" s="78"/>
      <c r="BNP18" s="78"/>
      <c r="BNQ18" s="78"/>
      <c r="BNR18" s="78"/>
      <c r="BNS18" s="78"/>
      <c r="BNT18" s="78"/>
      <c r="BNU18" s="78"/>
      <c r="BNV18" s="78"/>
      <c r="BNW18" s="78"/>
      <c r="BNX18" s="78"/>
      <c r="BNY18" s="78"/>
      <c r="BNZ18" s="78"/>
      <c r="BOA18" s="78"/>
      <c r="BOB18" s="78"/>
      <c r="BOC18" s="78"/>
      <c r="BOD18" s="78"/>
      <c r="BOE18" s="78"/>
      <c r="BOF18" s="78"/>
      <c r="BOG18" s="78"/>
      <c r="BOH18" s="78"/>
      <c r="BOI18" s="78"/>
      <c r="BOJ18" s="78"/>
      <c r="BOK18" s="78"/>
      <c r="BOL18" s="78"/>
      <c r="BOM18" s="78"/>
      <c r="BON18" s="78"/>
      <c r="BOO18" s="78"/>
      <c r="BOP18" s="78"/>
      <c r="BOQ18" s="78"/>
      <c r="BOR18" s="78"/>
      <c r="BOS18" s="78"/>
      <c r="BOT18" s="78"/>
      <c r="BOU18" s="78"/>
      <c r="BOV18" s="78"/>
      <c r="BOW18" s="78"/>
      <c r="BOX18" s="78"/>
      <c r="BOY18" s="78"/>
      <c r="BOZ18" s="78"/>
      <c r="BPA18" s="78"/>
      <c r="BPB18" s="78"/>
      <c r="BPC18" s="78"/>
      <c r="BPD18" s="78"/>
      <c r="BPE18" s="78"/>
      <c r="BPF18" s="78"/>
      <c r="BPG18" s="78"/>
      <c r="BPH18" s="78"/>
      <c r="BPI18" s="78"/>
      <c r="BPJ18" s="78"/>
      <c r="BPK18" s="78"/>
      <c r="BPL18" s="78"/>
      <c r="BPM18" s="78"/>
      <c r="BPN18" s="78"/>
      <c r="BPO18" s="78"/>
      <c r="BPP18" s="78"/>
      <c r="BPQ18" s="78"/>
      <c r="BPR18" s="78"/>
      <c r="BPS18" s="78"/>
      <c r="BPT18" s="78"/>
      <c r="BPU18" s="78"/>
      <c r="BPV18" s="78"/>
      <c r="BPW18" s="78"/>
      <c r="BPX18" s="78"/>
      <c r="BPY18" s="78"/>
      <c r="BPZ18" s="78"/>
      <c r="BQA18" s="78"/>
      <c r="BQB18" s="78"/>
      <c r="BQC18" s="78"/>
      <c r="BQD18" s="78"/>
      <c r="BQE18" s="78"/>
      <c r="BQF18" s="78"/>
      <c r="BQG18" s="78"/>
      <c r="BQH18" s="78"/>
      <c r="BQI18" s="78"/>
      <c r="BQJ18" s="78"/>
      <c r="BQK18" s="78"/>
      <c r="BQL18" s="78"/>
      <c r="BQM18" s="78"/>
      <c r="BQN18" s="78"/>
      <c r="BQO18" s="78"/>
      <c r="BQP18" s="78"/>
      <c r="BQQ18" s="78"/>
      <c r="BQR18" s="78"/>
      <c r="BQS18" s="78"/>
      <c r="BQT18" s="78"/>
      <c r="BQU18" s="78"/>
      <c r="BQV18" s="78"/>
      <c r="BQW18" s="78"/>
      <c r="BQX18" s="78"/>
      <c r="BQY18" s="78"/>
      <c r="BQZ18" s="78"/>
      <c r="BRA18" s="78"/>
      <c r="BRB18" s="78"/>
      <c r="BRC18" s="78"/>
      <c r="BRD18" s="78"/>
      <c r="BRE18" s="78"/>
      <c r="BRF18" s="78"/>
      <c r="BRG18" s="78"/>
      <c r="BRH18" s="78"/>
      <c r="BRI18" s="78"/>
      <c r="BRJ18" s="78"/>
      <c r="BRK18" s="78"/>
      <c r="BRL18" s="78"/>
      <c r="BRM18" s="78"/>
      <c r="BRN18" s="78"/>
      <c r="BRO18" s="78"/>
      <c r="BRP18" s="78"/>
      <c r="BRQ18" s="78"/>
      <c r="BRR18" s="78"/>
      <c r="BRS18" s="78"/>
      <c r="BRT18" s="78"/>
      <c r="BRU18" s="78"/>
      <c r="BRV18" s="78"/>
      <c r="BRW18" s="78"/>
      <c r="BRX18" s="78"/>
      <c r="BRY18" s="78"/>
      <c r="BRZ18" s="78"/>
      <c r="BSA18" s="78"/>
      <c r="BSB18" s="78"/>
      <c r="BSC18" s="78"/>
      <c r="BSD18" s="78"/>
      <c r="BSE18" s="78"/>
      <c r="BSF18" s="78"/>
      <c r="BSG18" s="78"/>
      <c r="BSH18" s="78"/>
      <c r="BSI18" s="78"/>
      <c r="BSJ18" s="78"/>
      <c r="BSK18" s="78"/>
      <c r="BSL18" s="78"/>
      <c r="BSM18" s="78"/>
      <c r="BSN18" s="78"/>
      <c r="BSO18" s="78"/>
      <c r="BSP18" s="78"/>
      <c r="BSQ18" s="78"/>
      <c r="BSR18" s="78"/>
      <c r="BSS18" s="78"/>
      <c r="BST18" s="78"/>
      <c r="BSU18" s="78"/>
      <c r="BSV18" s="78"/>
      <c r="BSW18" s="78"/>
      <c r="BSX18" s="78"/>
      <c r="BSY18" s="78"/>
      <c r="BSZ18" s="78"/>
      <c r="BTA18" s="78"/>
      <c r="BTB18" s="78"/>
      <c r="BTC18" s="78"/>
      <c r="BTD18" s="78"/>
      <c r="BTE18" s="78"/>
      <c r="BTF18" s="78"/>
      <c r="BTG18" s="78"/>
      <c r="BTH18" s="78"/>
      <c r="BTI18" s="78"/>
      <c r="BTJ18" s="78"/>
      <c r="BTK18" s="78"/>
      <c r="BTL18" s="78"/>
      <c r="BTM18" s="78"/>
      <c r="BTN18" s="78"/>
      <c r="BTO18" s="78"/>
      <c r="BTP18" s="78"/>
      <c r="BTQ18" s="78"/>
      <c r="BTR18" s="78"/>
      <c r="BTS18" s="78"/>
      <c r="BTT18" s="78"/>
      <c r="BTU18" s="78"/>
      <c r="BTV18" s="78"/>
      <c r="BTW18" s="78"/>
      <c r="BTX18" s="78"/>
      <c r="BTY18" s="78"/>
      <c r="BTZ18" s="78"/>
      <c r="BUA18" s="78"/>
      <c r="BUB18" s="78"/>
      <c r="BUC18" s="78"/>
      <c r="BUD18" s="78"/>
      <c r="BUE18" s="78"/>
      <c r="BUF18" s="78"/>
      <c r="BUG18" s="78"/>
      <c r="BUH18" s="78"/>
      <c r="BUI18" s="78"/>
      <c r="BUJ18" s="78"/>
      <c r="BUK18" s="78"/>
      <c r="BUL18" s="78"/>
      <c r="BUM18" s="78"/>
      <c r="BUN18" s="78"/>
      <c r="BUO18" s="78"/>
      <c r="BUP18" s="78"/>
      <c r="BUQ18" s="78"/>
      <c r="BUR18" s="78"/>
      <c r="BUS18" s="78"/>
      <c r="BUT18" s="78"/>
      <c r="BUU18" s="78"/>
      <c r="BUV18" s="78"/>
      <c r="BUW18" s="78"/>
      <c r="BUX18" s="78"/>
      <c r="BUY18" s="78"/>
      <c r="BUZ18" s="78"/>
      <c r="BVA18" s="78"/>
      <c r="BVB18" s="78"/>
      <c r="BVC18" s="78"/>
      <c r="BVD18" s="78"/>
      <c r="BVE18" s="78"/>
      <c r="BVF18" s="78"/>
      <c r="BVG18" s="78"/>
      <c r="BVH18" s="78"/>
      <c r="BVI18" s="78"/>
      <c r="BVJ18" s="78"/>
      <c r="BVK18" s="78"/>
      <c r="BVL18" s="78"/>
      <c r="BVM18" s="78"/>
      <c r="BVN18" s="78"/>
      <c r="BVO18" s="78"/>
      <c r="BVP18" s="78"/>
      <c r="BVQ18" s="78"/>
      <c r="BVR18" s="78"/>
      <c r="BVS18" s="78"/>
      <c r="BVT18" s="78"/>
      <c r="BVU18" s="78"/>
      <c r="BVV18" s="78"/>
      <c r="BVW18" s="78"/>
      <c r="BVX18" s="78"/>
      <c r="BVY18" s="78"/>
      <c r="BVZ18" s="78"/>
      <c r="BWA18" s="78"/>
      <c r="BWB18" s="78"/>
      <c r="BWC18" s="78"/>
      <c r="BWD18" s="78"/>
      <c r="BWE18" s="78"/>
      <c r="BWF18" s="78"/>
      <c r="BWG18" s="78"/>
      <c r="BWH18" s="78"/>
      <c r="BWI18" s="78"/>
      <c r="BWJ18" s="78"/>
      <c r="BWK18" s="78"/>
      <c r="BWL18" s="78"/>
      <c r="BWM18" s="78"/>
      <c r="BWN18" s="78"/>
      <c r="BWO18" s="78"/>
      <c r="BWP18" s="78"/>
      <c r="BWQ18" s="78"/>
      <c r="BWR18" s="78"/>
      <c r="BWS18" s="78"/>
      <c r="BWT18" s="78"/>
      <c r="BWU18" s="78"/>
      <c r="BWV18" s="78"/>
      <c r="BWW18" s="78"/>
      <c r="BWX18" s="78"/>
      <c r="BWY18" s="78"/>
      <c r="BWZ18" s="78"/>
      <c r="BXA18" s="78"/>
      <c r="BXB18" s="78"/>
      <c r="BXC18" s="78"/>
      <c r="BXD18" s="78"/>
      <c r="BXE18" s="78"/>
      <c r="BXF18" s="78"/>
      <c r="BXG18" s="78"/>
      <c r="BXH18" s="78"/>
      <c r="BXI18" s="78"/>
      <c r="BXJ18" s="78"/>
      <c r="BXK18" s="78"/>
      <c r="BXL18" s="78"/>
      <c r="BXM18" s="78"/>
      <c r="BXN18" s="78"/>
      <c r="BXO18" s="78"/>
      <c r="BXP18" s="78"/>
      <c r="BXQ18" s="78"/>
      <c r="BXR18" s="78"/>
      <c r="BXS18" s="78"/>
      <c r="BXT18" s="78"/>
      <c r="BXU18" s="78"/>
      <c r="BXV18" s="78"/>
      <c r="BXW18" s="78"/>
      <c r="BXX18" s="78"/>
      <c r="BXY18" s="78"/>
      <c r="BXZ18" s="78"/>
      <c r="BYA18" s="78"/>
      <c r="BYB18" s="78"/>
      <c r="BYC18" s="78"/>
      <c r="BYD18" s="78"/>
      <c r="BYE18" s="78"/>
      <c r="BYF18" s="78"/>
      <c r="BYG18" s="78"/>
      <c r="BYH18" s="78"/>
      <c r="BYI18" s="78"/>
      <c r="BYJ18" s="78"/>
      <c r="BYK18" s="78"/>
      <c r="BYL18" s="78"/>
      <c r="BYM18" s="78"/>
      <c r="BYN18" s="78"/>
      <c r="BYO18" s="78"/>
      <c r="BYP18" s="78"/>
      <c r="BYQ18" s="78"/>
      <c r="BYR18" s="78"/>
      <c r="BYS18" s="78"/>
      <c r="BYT18" s="78"/>
      <c r="BYU18" s="78"/>
      <c r="BYV18" s="78"/>
      <c r="BYW18" s="78"/>
      <c r="BYX18" s="78"/>
      <c r="BYY18" s="78"/>
      <c r="BYZ18" s="78"/>
      <c r="BZA18" s="78"/>
      <c r="BZB18" s="78"/>
      <c r="BZC18" s="78"/>
      <c r="BZD18" s="78"/>
      <c r="BZE18" s="78"/>
      <c r="BZF18" s="78"/>
      <c r="BZG18" s="78"/>
      <c r="BZH18" s="78"/>
      <c r="BZI18" s="78"/>
      <c r="BZJ18" s="78"/>
      <c r="BZK18" s="78"/>
      <c r="BZL18" s="78"/>
      <c r="BZM18" s="78"/>
      <c r="BZN18" s="78"/>
      <c r="BZO18" s="78"/>
      <c r="BZP18" s="78"/>
      <c r="BZQ18" s="78"/>
      <c r="BZR18" s="78"/>
      <c r="BZS18" s="78"/>
      <c r="BZT18" s="78"/>
      <c r="BZU18" s="78"/>
      <c r="BZV18" s="78"/>
      <c r="BZW18" s="78"/>
      <c r="BZX18" s="78"/>
      <c r="BZY18" s="78"/>
      <c r="BZZ18" s="78"/>
      <c r="CAA18" s="78"/>
      <c r="CAB18" s="78"/>
      <c r="CAC18" s="78"/>
      <c r="CAD18" s="78"/>
      <c r="CAE18" s="78"/>
      <c r="CAF18" s="78"/>
      <c r="CAG18" s="78"/>
      <c r="CAH18" s="78"/>
      <c r="CAI18" s="78"/>
      <c r="CAJ18" s="78"/>
      <c r="CAK18" s="78"/>
      <c r="CAL18" s="78"/>
      <c r="CAM18" s="78"/>
      <c r="CAN18" s="78"/>
      <c r="CAO18" s="78"/>
      <c r="CAP18" s="78"/>
      <c r="CAQ18" s="78"/>
      <c r="CAR18" s="78"/>
      <c r="CAS18" s="78"/>
      <c r="CAT18" s="78"/>
      <c r="CAU18" s="78"/>
      <c r="CAV18" s="78"/>
      <c r="CAW18" s="78"/>
      <c r="CAX18" s="78"/>
      <c r="CAY18" s="78"/>
      <c r="CAZ18" s="78"/>
      <c r="CBA18" s="78"/>
      <c r="CBB18" s="78"/>
      <c r="CBC18" s="78"/>
      <c r="CBD18" s="78"/>
      <c r="CBE18" s="78"/>
      <c r="CBF18" s="78"/>
      <c r="CBG18" s="78"/>
      <c r="CBH18" s="78"/>
      <c r="CBI18" s="78"/>
      <c r="CBJ18" s="78"/>
      <c r="CBK18" s="78"/>
      <c r="CBL18" s="78"/>
      <c r="CBM18" s="78"/>
      <c r="CBN18" s="78"/>
      <c r="CBO18" s="78"/>
      <c r="CBP18" s="78"/>
      <c r="CBQ18" s="78"/>
      <c r="CBR18" s="78"/>
      <c r="CBS18" s="78"/>
      <c r="CBT18" s="78"/>
      <c r="CBU18" s="78"/>
      <c r="CBV18" s="78"/>
      <c r="CBW18" s="78"/>
      <c r="CBX18" s="78"/>
      <c r="CBY18" s="78"/>
      <c r="CBZ18" s="78"/>
      <c r="CCA18" s="78"/>
      <c r="CCB18" s="78"/>
      <c r="CCC18" s="78"/>
      <c r="CCD18" s="78"/>
      <c r="CCE18" s="78"/>
      <c r="CCF18" s="78"/>
      <c r="CCG18" s="78"/>
      <c r="CCH18" s="78"/>
      <c r="CCI18" s="78"/>
      <c r="CCJ18" s="78"/>
      <c r="CCK18" s="78"/>
      <c r="CCL18" s="78"/>
      <c r="CCM18" s="78"/>
      <c r="CCN18" s="78"/>
      <c r="CCO18" s="78"/>
      <c r="CCP18" s="78"/>
      <c r="CCQ18" s="78"/>
      <c r="CCR18" s="78"/>
      <c r="CCS18" s="78"/>
      <c r="CCT18" s="78"/>
      <c r="CCU18" s="78"/>
      <c r="CCV18" s="78"/>
      <c r="CCW18" s="78"/>
      <c r="CCX18" s="78"/>
      <c r="CCY18" s="78"/>
      <c r="CCZ18" s="78"/>
      <c r="CDA18" s="78"/>
      <c r="CDB18" s="78"/>
      <c r="CDC18" s="78"/>
      <c r="CDD18" s="78"/>
      <c r="CDE18" s="78"/>
      <c r="CDF18" s="78"/>
      <c r="CDG18" s="78"/>
      <c r="CDH18" s="78"/>
      <c r="CDI18" s="78"/>
      <c r="CDJ18" s="78"/>
      <c r="CDK18" s="78"/>
      <c r="CDL18" s="78"/>
      <c r="CDM18" s="78"/>
      <c r="CDN18" s="78"/>
      <c r="CDO18" s="78"/>
      <c r="CDP18" s="78"/>
      <c r="CDQ18" s="78"/>
      <c r="CDR18" s="78"/>
      <c r="CDS18" s="78"/>
      <c r="CDT18" s="78"/>
      <c r="CDU18" s="78"/>
      <c r="CDV18" s="78"/>
      <c r="CDW18" s="78"/>
      <c r="CDX18" s="78"/>
      <c r="CDY18" s="78"/>
      <c r="CDZ18" s="78"/>
      <c r="CEA18" s="78"/>
      <c r="CEB18" s="78"/>
      <c r="CEC18" s="78"/>
      <c r="CED18" s="78"/>
      <c r="CEE18" s="78"/>
      <c r="CEF18" s="78"/>
      <c r="CEG18" s="78"/>
      <c r="CEH18" s="78"/>
      <c r="CEI18" s="78"/>
      <c r="CEJ18" s="78"/>
      <c r="CEK18" s="78"/>
      <c r="CEL18" s="78"/>
      <c r="CEM18" s="78"/>
      <c r="CEN18" s="78"/>
      <c r="CEO18" s="78"/>
      <c r="CEP18" s="78"/>
      <c r="CEQ18" s="78"/>
      <c r="CER18" s="78"/>
      <c r="CES18" s="78"/>
      <c r="CET18" s="78"/>
      <c r="CEU18" s="78"/>
      <c r="CEV18" s="78"/>
      <c r="CEW18" s="78"/>
      <c r="CEX18" s="78"/>
      <c r="CEY18" s="78"/>
      <c r="CEZ18" s="78"/>
      <c r="CFA18" s="78"/>
      <c r="CFB18" s="78"/>
      <c r="CFC18" s="78"/>
      <c r="CFD18" s="78"/>
      <c r="CFE18" s="78"/>
      <c r="CFF18" s="78"/>
      <c r="CFG18" s="78"/>
      <c r="CFH18" s="78"/>
      <c r="CFI18" s="78"/>
      <c r="CFJ18" s="78"/>
      <c r="CFK18" s="78"/>
      <c r="CFL18" s="78"/>
      <c r="CFM18" s="78"/>
      <c r="CFN18" s="78"/>
      <c r="CFO18" s="78"/>
      <c r="CFP18" s="78"/>
      <c r="CFQ18" s="78"/>
      <c r="CFR18" s="78"/>
      <c r="CFS18" s="78"/>
      <c r="CFT18" s="78"/>
      <c r="CFU18" s="78"/>
      <c r="CFV18" s="78"/>
      <c r="CFW18" s="78"/>
      <c r="CFX18" s="78"/>
      <c r="CFY18" s="78"/>
      <c r="CFZ18" s="78"/>
      <c r="CGA18" s="78"/>
      <c r="CGB18" s="78"/>
      <c r="CGC18" s="78"/>
      <c r="CGD18" s="78"/>
      <c r="CGE18" s="78"/>
      <c r="CGF18" s="78"/>
      <c r="CGG18" s="78"/>
      <c r="CGH18" s="78"/>
      <c r="CGI18" s="78"/>
      <c r="CGJ18" s="78"/>
      <c r="CGK18" s="78"/>
      <c r="CGL18" s="78"/>
      <c r="CGM18" s="78"/>
      <c r="CGN18" s="78"/>
      <c r="CGO18" s="78"/>
      <c r="CGP18" s="78"/>
      <c r="CGQ18" s="78"/>
      <c r="CGR18" s="78"/>
      <c r="CGS18" s="78"/>
      <c r="CGT18" s="78"/>
      <c r="CGU18" s="78"/>
      <c r="CGV18" s="78"/>
      <c r="CGW18" s="78"/>
      <c r="CGX18" s="78"/>
      <c r="CGY18" s="78"/>
      <c r="CGZ18" s="78"/>
      <c r="CHA18" s="78"/>
      <c r="CHB18" s="78"/>
      <c r="CHC18" s="78"/>
      <c r="CHD18" s="78"/>
      <c r="CHE18" s="78"/>
      <c r="CHF18" s="78"/>
      <c r="CHG18" s="78"/>
      <c r="CHH18" s="78"/>
      <c r="CHI18" s="78"/>
      <c r="CHJ18" s="78"/>
      <c r="CHK18" s="78"/>
      <c r="CHL18" s="78"/>
      <c r="CHM18" s="78"/>
      <c r="CHN18" s="78"/>
      <c r="CHO18" s="78"/>
      <c r="CHP18" s="78"/>
      <c r="CHQ18" s="78"/>
      <c r="CHR18" s="78"/>
      <c r="CHS18" s="78"/>
      <c r="CHT18" s="78"/>
      <c r="CHU18" s="78"/>
      <c r="CHV18" s="78"/>
      <c r="CHW18" s="78"/>
      <c r="CHX18" s="78"/>
      <c r="CHY18" s="78"/>
      <c r="CHZ18" s="78"/>
      <c r="CIA18" s="78"/>
      <c r="CIB18" s="78"/>
      <c r="CIC18" s="78"/>
      <c r="CID18" s="78"/>
      <c r="CIE18" s="78"/>
      <c r="CIF18" s="78"/>
      <c r="CIG18" s="78"/>
      <c r="CIH18" s="78"/>
      <c r="CII18" s="78"/>
      <c r="CIJ18" s="78"/>
      <c r="CIK18" s="78"/>
      <c r="CIL18" s="78"/>
      <c r="CIM18" s="78"/>
      <c r="CIN18" s="78"/>
      <c r="CIO18" s="78"/>
      <c r="CIP18" s="78"/>
      <c r="CIQ18" s="78"/>
      <c r="CIR18" s="78"/>
      <c r="CIS18" s="78"/>
      <c r="CIT18" s="78"/>
      <c r="CIU18" s="78"/>
      <c r="CIV18" s="78"/>
      <c r="CIW18" s="78"/>
      <c r="CIX18" s="78"/>
      <c r="CIY18" s="78"/>
      <c r="CIZ18" s="78"/>
      <c r="CJA18" s="78"/>
      <c r="CJB18" s="78"/>
      <c r="CJC18" s="78"/>
      <c r="CJD18" s="78"/>
      <c r="CJE18" s="78"/>
      <c r="CJF18" s="78"/>
      <c r="CJG18" s="78"/>
      <c r="CJH18" s="78"/>
      <c r="CJI18" s="78"/>
      <c r="CJJ18" s="78"/>
      <c r="CJK18" s="78"/>
      <c r="CJL18" s="78"/>
      <c r="CJM18" s="78"/>
      <c r="CJN18" s="78"/>
      <c r="CJO18" s="78"/>
      <c r="CJP18" s="78"/>
      <c r="CJQ18" s="78"/>
      <c r="CJR18" s="78"/>
      <c r="CJS18" s="78"/>
      <c r="CJT18" s="78"/>
      <c r="CJU18" s="78"/>
      <c r="CJV18" s="78"/>
      <c r="CJW18" s="78"/>
      <c r="CJX18" s="78"/>
      <c r="CJY18" s="78"/>
      <c r="CJZ18" s="78"/>
      <c r="CKA18" s="78"/>
      <c r="CKB18" s="78"/>
      <c r="CKC18" s="78"/>
      <c r="CKD18" s="78"/>
      <c r="CKE18" s="78"/>
      <c r="CKF18" s="78"/>
      <c r="CKG18" s="78"/>
      <c r="CKH18" s="78"/>
      <c r="CKI18" s="78"/>
      <c r="CKJ18" s="78"/>
      <c r="CKK18" s="78"/>
      <c r="CKL18" s="78"/>
      <c r="CKM18" s="78"/>
      <c r="CKN18" s="78"/>
      <c r="CKO18" s="78"/>
      <c r="CKP18" s="78"/>
      <c r="CKQ18" s="78"/>
      <c r="CKR18" s="78"/>
      <c r="CKS18" s="78"/>
      <c r="CKT18" s="78"/>
      <c r="CKU18" s="78"/>
      <c r="CKV18" s="78"/>
      <c r="CKW18" s="78"/>
      <c r="CKX18" s="78"/>
      <c r="CKY18" s="78"/>
      <c r="CKZ18" s="78"/>
      <c r="CLA18" s="78"/>
      <c r="CLB18" s="78"/>
    </row>
    <row r="19" spans="1:2346" s="77" customFormat="1" ht="33.950000000000003" customHeight="1" x14ac:dyDescent="0.55000000000000004">
      <c r="A19" s="85" t="s">
        <v>69</v>
      </c>
      <c r="B19" s="86"/>
      <c r="C19" s="86"/>
      <c r="D19" s="86"/>
      <c r="E19" s="86"/>
      <c r="F19" s="86"/>
      <c r="G19" s="86"/>
      <c r="H19" s="86"/>
      <c r="I19" s="86"/>
      <c r="J19" s="86"/>
      <c r="K19" s="87">
        <v>18</v>
      </c>
      <c r="L19" s="86"/>
      <c r="M19" s="86"/>
      <c r="N19" s="86"/>
      <c r="O19" s="80"/>
      <c r="P19" s="80"/>
      <c r="Q19" s="80"/>
      <c r="R19" s="80"/>
      <c r="S19" s="88"/>
      <c r="T19" s="88" t="s">
        <v>66</v>
      </c>
      <c r="U19" s="88" t="s">
        <v>66</v>
      </c>
      <c r="V19" s="88" t="s">
        <v>66</v>
      </c>
      <c r="W19" s="89" t="s">
        <v>67</v>
      </c>
      <c r="X19" s="89" t="s">
        <v>67</v>
      </c>
      <c r="Y19" s="80"/>
      <c r="Z19" s="80"/>
      <c r="AA19" s="80"/>
      <c r="AB19" s="80"/>
      <c r="AC19" s="80"/>
      <c r="AD19" s="80"/>
      <c r="AE19" s="80"/>
      <c r="AF19" s="81"/>
      <c r="AG19" s="81">
        <v>17</v>
      </c>
      <c r="AH19" s="81"/>
      <c r="AI19" s="81"/>
      <c r="AJ19" s="81"/>
      <c r="AK19" s="81"/>
      <c r="AL19" s="81"/>
      <c r="AM19" s="81"/>
      <c r="AN19" s="81"/>
      <c r="AO19" s="90"/>
      <c r="AP19" s="91" t="s">
        <v>66</v>
      </c>
      <c r="AQ19" s="91" t="s">
        <v>66</v>
      </c>
      <c r="AR19" s="91" t="s">
        <v>66</v>
      </c>
      <c r="AS19" s="91" t="s">
        <v>66</v>
      </c>
      <c r="AT19" s="93" t="s">
        <v>67</v>
      </c>
      <c r="AU19" s="93" t="s">
        <v>67</v>
      </c>
      <c r="AV19" s="93" t="s">
        <v>67</v>
      </c>
      <c r="AW19" s="93" t="s">
        <v>67</v>
      </c>
      <c r="AX19" s="93" t="s">
        <v>67</v>
      </c>
      <c r="AY19" s="93" t="s">
        <v>67</v>
      </c>
      <c r="AZ19" s="89" t="s">
        <v>67</v>
      </c>
      <c r="BA19" s="89" t="s">
        <v>67</v>
      </c>
      <c r="BB19" s="80">
        <v>35</v>
      </c>
      <c r="BC19" s="80">
        <v>7</v>
      </c>
      <c r="BD19" s="80"/>
      <c r="BE19" s="80"/>
      <c r="BF19" s="94"/>
      <c r="BG19" s="94"/>
      <c r="BH19" s="94">
        <v>10</v>
      </c>
      <c r="BI19" s="94">
        <f>SUM(BB19:BH19)</f>
        <v>52</v>
      </c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  <c r="IW19" s="78"/>
      <c r="IX19" s="78"/>
      <c r="IY19" s="78"/>
      <c r="IZ19" s="78"/>
      <c r="JA19" s="78"/>
      <c r="JB19" s="78"/>
      <c r="JC19" s="78"/>
      <c r="JD19" s="78"/>
      <c r="JE19" s="78"/>
      <c r="JF19" s="78"/>
      <c r="JG19" s="78"/>
      <c r="JH19" s="78"/>
      <c r="JI19" s="78"/>
      <c r="JJ19" s="78"/>
      <c r="JK19" s="78"/>
      <c r="JL19" s="78"/>
      <c r="JM19" s="78"/>
      <c r="JN19" s="78"/>
      <c r="JO19" s="78"/>
      <c r="JP19" s="78"/>
      <c r="JQ19" s="78"/>
      <c r="JR19" s="78"/>
      <c r="JS19" s="78"/>
      <c r="JT19" s="78"/>
      <c r="JU19" s="78"/>
      <c r="JV19" s="78"/>
      <c r="JW19" s="78"/>
      <c r="JX19" s="78"/>
      <c r="JY19" s="78"/>
      <c r="JZ19" s="78"/>
      <c r="KA19" s="78"/>
      <c r="KB19" s="78"/>
      <c r="KC19" s="78"/>
      <c r="KD19" s="78"/>
      <c r="KE19" s="78"/>
      <c r="KF19" s="78"/>
      <c r="KG19" s="78"/>
      <c r="KH19" s="78"/>
      <c r="KI19" s="78"/>
      <c r="KJ19" s="78"/>
      <c r="KK19" s="78"/>
      <c r="KL19" s="78"/>
      <c r="KM19" s="78"/>
      <c r="KN19" s="78"/>
      <c r="KO19" s="78"/>
      <c r="KP19" s="78"/>
      <c r="KQ19" s="78"/>
      <c r="KR19" s="78"/>
      <c r="KS19" s="78"/>
      <c r="KT19" s="78"/>
      <c r="KU19" s="78"/>
      <c r="KV19" s="78"/>
      <c r="KW19" s="78"/>
      <c r="KX19" s="78"/>
      <c r="KY19" s="78"/>
      <c r="KZ19" s="78"/>
      <c r="LA19" s="78"/>
      <c r="LB19" s="78"/>
      <c r="LC19" s="78"/>
      <c r="LD19" s="78"/>
      <c r="LE19" s="78"/>
      <c r="LF19" s="78"/>
      <c r="LG19" s="78"/>
      <c r="LH19" s="78"/>
      <c r="LI19" s="78"/>
      <c r="LJ19" s="78"/>
      <c r="LK19" s="78"/>
      <c r="LL19" s="78"/>
      <c r="LM19" s="78"/>
      <c r="LN19" s="78"/>
      <c r="LO19" s="78"/>
      <c r="LP19" s="78"/>
      <c r="LQ19" s="78"/>
      <c r="LR19" s="78"/>
      <c r="LS19" s="78"/>
      <c r="LT19" s="78"/>
      <c r="LU19" s="78"/>
      <c r="LV19" s="78"/>
      <c r="LW19" s="78"/>
      <c r="LX19" s="78"/>
      <c r="LY19" s="78"/>
      <c r="LZ19" s="78"/>
      <c r="MA19" s="78"/>
      <c r="MB19" s="78"/>
      <c r="MC19" s="78"/>
      <c r="MD19" s="78"/>
      <c r="ME19" s="78"/>
      <c r="MF19" s="78"/>
      <c r="MG19" s="78"/>
      <c r="MH19" s="78"/>
      <c r="MI19" s="78"/>
      <c r="MJ19" s="78"/>
      <c r="MK19" s="78"/>
      <c r="ML19" s="78"/>
      <c r="MM19" s="78"/>
      <c r="MN19" s="78"/>
      <c r="MO19" s="78"/>
      <c r="MP19" s="78"/>
      <c r="MQ19" s="78"/>
      <c r="MR19" s="78"/>
      <c r="MS19" s="78"/>
      <c r="MT19" s="78"/>
      <c r="MU19" s="78"/>
      <c r="MV19" s="78"/>
      <c r="MW19" s="78"/>
      <c r="MX19" s="78"/>
      <c r="MY19" s="78"/>
      <c r="MZ19" s="78"/>
      <c r="NA19" s="78"/>
      <c r="NB19" s="78"/>
      <c r="NC19" s="78"/>
      <c r="ND19" s="78"/>
      <c r="NE19" s="78"/>
      <c r="NF19" s="78"/>
      <c r="NG19" s="78"/>
      <c r="NH19" s="78"/>
      <c r="NI19" s="78"/>
      <c r="NJ19" s="78"/>
      <c r="NK19" s="78"/>
      <c r="NL19" s="78"/>
      <c r="NM19" s="78"/>
      <c r="NN19" s="78"/>
      <c r="NO19" s="78"/>
      <c r="NP19" s="78"/>
      <c r="NQ19" s="78"/>
      <c r="NR19" s="78"/>
      <c r="NS19" s="78"/>
      <c r="NT19" s="78"/>
      <c r="NU19" s="78"/>
      <c r="NV19" s="78"/>
      <c r="NW19" s="78"/>
      <c r="NX19" s="78"/>
      <c r="NY19" s="78"/>
      <c r="NZ19" s="78"/>
      <c r="OA19" s="78"/>
      <c r="OB19" s="78"/>
      <c r="OC19" s="78"/>
      <c r="OD19" s="78"/>
      <c r="OE19" s="78"/>
      <c r="OF19" s="78"/>
      <c r="OG19" s="78"/>
      <c r="OH19" s="78"/>
      <c r="OI19" s="78"/>
      <c r="OJ19" s="78"/>
      <c r="OK19" s="78"/>
      <c r="OL19" s="78"/>
      <c r="OM19" s="78"/>
      <c r="ON19" s="78"/>
      <c r="OO19" s="78"/>
      <c r="OP19" s="78"/>
      <c r="OQ19" s="78"/>
      <c r="OR19" s="78"/>
      <c r="OS19" s="78"/>
      <c r="OT19" s="78"/>
      <c r="OU19" s="78"/>
      <c r="OV19" s="78"/>
      <c r="OW19" s="78"/>
      <c r="OX19" s="78"/>
      <c r="OY19" s="78"/>
      <c r="OZ19" s="78"/>
      <c r="PA19" s="78"/>
      <c r="PB19" s="78"/>
      <c r="PC19" s="78"/>
      <c r="PD19" s="78"/>
      <c r="PE19" s="78"/>
      <c r="PF19" s="78"/>
      <c r="PG19" s="78"/>
      <c r="PH19" s="78"/>
      <c r="PI19" s="78"/>
      <c r="PJ19" s="78"/>
      <c r="PK19" s="78"/>
      <c r="PL19" s="78"/>
      <c r="PM19" s="78"/>
      <c r="PN19" s="78"/>
      <c r="PO19" s="78"/>
      <c r="PP19" s="78"/>
      <c r="PQ19" s="78"/>
      <c r="PR19" s="78"/>
      <c r="PS19" s="78"/>
      <c r="PT19" s="78"/>
      <c r="PU19" s="78"/>
      <c r="PV19" s="78"/>
      <c r="PW19" s="78"/>
      <c r="PX19" s="78"/>
      <c r="PY19" s="78"/>
      <c r="PZ19" s="78"/>
      <c r="QA19" s="78"/>
      <c r="QB19" s="78"/>
      <c r="QC19" s="78"/>
      <c r="QD19" s="78"/>
      <c r="QE19" s="78"/>
      <c r="QF19" s="78"/>
      <c r="QG19" s="78"/>
      <c r="QH19" s="78"/>
      <c r="QI19" s="78"/>
      <c r="QJ19" s="78"/>
      <c r="QK19" s="78"/>
      <c r="QL19" s="78"/>
      <c r="QM19" s="78"/>
      <c r="QN19" s="78"/>
      <c r="QO19" s="78"/>
      <c r="QP19" s="78"/>
      <c r="QQ19" s="78"/>
      <c r="QR19" s="78"/>
      <c r="QS19" s="78"/>
      <c r="QT19" s="78"/>
      <c r="QU19" s="78"/>
      <c r="QV19" s="78"/>
      <c r="QW19" s="78"/>
      <c r="QX19" s="78"/>
      <c r="QY19" s="78"/>
      <c r="QZ19" s="78"/>
      <c r="RA19" s="78"/>
      <c r="RB19" s="78"/>
      <c r="RC19" s="78"/>
      <c r="RD19" s="78"/>
      <c r="RE19" s="78"/>
      <c r="RF19" s="78"/>
      <c r="RG19" s="78"/>
      <c r="RH19" s="78"/>
      <c r="RI19" s="78"/>
      <c r="RJ19" s="78"/>
      <c r="RK19" s="78"/>
      <c r="RL19" s="78"/>
      <c r="RM19" s="78"/>
      <c r="RN19" s="78"/>
      <c r="RO19" s="78"/>
      <c r="RP19" s="78"/>
      <c r="RQ19" s="78"/>
      <c r="RR19" s="78"/>
      <c r="RS19" s="78"/>
      <c r="RT19" s="78"/>
      <c r="RU19" s="78"/>
      <c r="RV19" s="78"/>
      <c r="RW19" s="78"/>
      <c r="RX19" s="78"/>
      <c r="RY19" s="78"/>
      <c r="RZ19" s="78"/>
      <c r="SA19" s="78"/>
      <c r="SB19" s="78"/>
      <c r="SC19" s="78"/>
      <c r="SD19" s="78"/>
      <c r="SE19" s="78"/>
      <c r="SF19" s="78"/>
      <c r="SG19" s="78"/>
      <c r="SH19" s="78"/>
      <c r="SI19" s="78"/>
      <c r="SJ19" s="78"/>
      <c r="SK19" s="78"/>
      <c r="SL19" s="78"/>
      <c r="SM19" s="78"/>
      <c r="SN19" s="78"/>
      <c r="SO19" s="78"/>
      <c r="SP19" s="78"/>
      <c r="SQ19" s="78"/>
      <c r="SR19" s="78"/>
      <c r="SS19" s="78"/>
      <c r="ST19" s="78"/>
      <c r="SU19" s="78"/>
      <c r="SV19" s="78"/>
      <c r="SW19" s="78"/>
      <c r="SX19" s="78"/>
      <c r="SY19" s="78"/>
      <c r="SZ19" s="78"/>
      <c r="TA19" s="78"/>
      <c r="TB19" s="78"/>
      <c r="TC19" s="78"/>
      <c r="TD19" s="78"/>
      <c r="TE19" s="78"/>
      <c r="TF19" s="78"/>
      <c r="TG19" s="78"/>
      <c r="TH19" s="78"/>
      <c r="TI19" s="78"/>
      <c r="TJ19" s="78"/>
      <c r="TK19" s="78"/>
      <c r="TL19" s="78"/>
      <c r="TM19" s="78"/>
      <c r="TN19" s="78"/>
      <c r="TO19" s="78"/>
      <c r="TP19" s="78"/>
      <c r="TQ19" s="78"/>
      <c r="TR19" s="78"/>
      <c r="TS19" s="78"/>
      <c r="TT19" s="78"/>
      <c r="TU19" s="78"/>
      <c r="TV19" s="78"/>
      <c r="TW19" s="78"/>
      <c r="TX19" s="78"/>
      <c r="TY19" s="78"/>
      <c r="TZ19" s="78"/>
      <c r="UA19" s="78"/>
      <c r="UB19" s="78"/>
      <c r="UC19" s="78"/>
      <c r="UD19" s="78"/>
      <c r="UE19" s="78"/>
      <c r="UF19" s="78"/>
      <c r="UG19" s="78"/>
      <c r="UH19" s="78"/>
      <c r="UI19" s="78"/>
      <c r="UJ19" s="78"/>
      <c r="UK19" s="78"/>
      <c r="UL19" s="78"/>
      <c r="UM19" s="78"/>
      <c r="UN19" s="78"/>
      <c r="UO19" s="78"/>
      <c r="UP19" s="78"/>
      <c r="UQ19" s="78"/>
      <c r="UR19" s="78"/>
      <c r="US19" s="78"/>
      <c r="UT19" s="78"/>
      <c r="UU19" s="78"/>
      <c r="UV19" s="78"/>
      <c r="UW19" s="78"/>
      <c r="UX19" s="78"/>
      <c r="UY19" s="78"/>
      <c r="UZ19" s="78"/>
      <c r="VA19" s="78"/>
      <c r="VB19" s="78"/>
      <c r="VC19" s="78"/>
      <c r="VD19" s="78"/>
      <c r="VE19" s="78"/>
      <c r="VF19" s="78"/>
      <c r="VG19" s="78"/>
      <c r="VH19" s="78"/>
      <c r="VI19" s="78"/>
      <c r="VJ19" s="78"/>
      <c r="VK19" s="78"/>
      <c r="VL19" s="78"/>
      <c r="VM19" s="78"/>
      <c r="VN19" s="78"/>
      <c r="VO19" s="78"/>
      <c r="VP19" s="78"/>
      <c r="VQ19" s="78"/>
      <c r="VR19" s="78"/>
      <c r="VS19" s="78"/>
      <c r="VT19" s="78"/>
      <c r="VU19" s="78"/>
      <c r="VV19" s="78"/>
      <c r="VW19" s="78"/>
      <c r="VX19" s="78"/>
      <c r="VY19" s="78"/>
      <c r="VZ19" s="78"/>
      <c r="WA19" s="78"/>
      <c r="WB19" s="78"/>
      <c r="WC19" s="78"/>
      <c r="WD19" s="78"/>
      <c r="WE19" s="78"/>
      <c r="WF19" s="78"/>
      <c r="WG19" s="78"/>
      <c r="WH19" s="78"/>
      <c r="WI19" s="78"/>
      <c r="WJ19" s="78"/>
      <c r="WK19" s="78"/>
      <c r="WL19" s="78"/>
      <c r="WM19" s="78"/>
      <c r="WN19" s="78"/>
      <c r="WO19" s="78"/>
      <c r="WP19" s="78"/>
      <c r="WQ19" s="78"/>
      <c r="WR19" s="78"/>
      <c r="WS19" s="78"/>
      <c r="WT19" s="78"/>
      <c r="WU19" s="78"/>
      <c r="WV19" s="78"/>
      <c r="WW19" s="78"/>
      <c r="WX19" s="78"/>
      <c r="WY19" s="78"/>
      <c r="WZ19" s="78"/>
      <c r="XA19" s="78"/>
      <c r="XB19" s="78"/>
      <c r="XC19" s="78"/>
      <c r="XD19" s="78"/>
      <c r="XE19" s="78"/>
      <c r="XF19" s="78"/>
      <c r="XG19" s="78"/>
      <c r="XH19" s="78"/>
      <c r="XI19" s="78"/>
      <c r="XJ19" s="78"/>
      <c r="XK19" s="78"/>
      <c r="XL19" s="78"/>
      <c r="XM19" s="78"/>
      <c r="XN19" s="78"/>
      <c r="XO19" s="78"/>
      <c r="XP19" s="78"/>
      <c r="XQ19" s="78"/>
      <c r="XR19" s="78"/>
      <c r="XS19" s="78"/>
      <c r="XT19" s="78"/>
      <c r="XU19" s="78"/>
      <c r="XV19" s="78"/>
      <c r="XW19" s="78"/>
      <c r="XX19" s="78"/>
      <c r="XY19" s="78"/>
      <c r="XZ19" s="78"/>
      <c r="YA19" s="78"/>
      <c r="YB19" s="78"/>
      <c r="YC19" s="78"/>
      <c r="YD19" s="78"/>
      <c r="YE19" s="78"/>
      <c r="YF19" s="78"/>
      <c r="YG19" s="78"/>
      <c r="YH19" s="78"/>
      <c r="YI19" s="78"/>
      <c r="YJ19" s="78"/>
      <c r="YK19" s="78"/>
      <c r="YL19" s="78"/>
      <c r="YM19" s="78"/>
      <c r="YN19" s="78"/>
      <c r="YO19" s="78"/>
      <c r="YP19" s="78"/>
      <c r="YQ19" s="78"/>
      <c r="YR19" s="78"/>
      <c r="YS19" s="78"/>
      <c r="YT19" s="78"/>
      <c r="YU19" s="78"/>
      <c r="YV19" s="78"/>
      <c r="YW19" s="78"/>
      <c r="YX19" s="78"/>
      <c r="YY19" s="78"/>
      <c r="YZ19" s="78"/>
      <c r="ZA19" s="78"/>
      <c r="ZB19" s="78"/>
      <c r="ZC19" s="78"/>
      <c r="ZD19" s="78"/>
      <c r="ZE19" s="78"/>
      <c r="ZF19" s="78"/>
      <c r="ZG19" s="78"/>
      <c r="ZH19" s="78"/>
      <c r="ZI19" s="78"/>
      <c r="ZJ19" s="78"/>
      <c r="ZK19" s="78"/>
      <c r="ZL19" s="78"/>
      <c r="ZM19" s="78"/>
      <c r="ZN19" s="78"/>
      <c r="ZO19" s="78"/>
      <c r="ZP19" s="78"/>
      <c r="ZQ19" s="78"/>
      <c r="ZR19" s="78"/>
      <c r="ZS19" s="78"/>
      <c r="ZT19" s="78"/>
      <c r="ZU19" s="78"/>
      <c r="ZV19" s="78"/>
      <c r="ZW19" s="78"/>
      <c r="ZX19" s="78"/>
      <c r="ZY19" s="78"/>
      <c r="ZZ19" s="78"/>
      <c r="AAA19" s="78"/>
      <c r="AAB19" s="78"/>
      <c r="AAC19" s="78"/>
      <c r="AAD19" s="78"/>
      <c r="AAE19" s="78"/>
      <c r="AAF19" s="78"/>
      <c r="AAG19" s="78"/>
      <c r="AAH19" s="78"/>
      <c r="AAI19" s="78"/>
      <c r="AAJ19" s="78"/>
      <c r="AAK19" s="78"/>
      <c r="AAL19" s="78"/>
      <c r="AAM19" s="78"/>
      <c r="AAN19" s="78"/>
      <c r="AAO19" s="78"/>
      <c r="AAP19" s="78"/>
      <c r="AAQ19" s="78"/>
      <c r="AAR19" s="78"/>
      <c r="AAS19" s="78"/>
      <c r="AAT19" s="78"/>
      <c r="AAU19" s="78"/>
      <c r="AAV19" s="78"/>
      <c r="AAW19" s="78"/>
      <c r="AAX19" s="78"/>
      <c r="AAY19" s="78"/>
      <c r="AAZ19" s="78"/>
      <c r="ABA19" s="78"/>
      <c r="ABB19" s="78"/>
      <c r="ABC19" s="78"/>
      <c r="ABD19" s="78"/>
      <c r="ABE19" s="78"/>
      <c r="ABF19" s="78"/>
      <c r="ABG19" s="78"/>
      <c r="ABH19" s="78"/>
      <c r="ABI19" s="78"/>
      <c r="ABJ19" s="78"/>
      <c r="ABK19" s="78"/>
      <c r="ABL19" s="78"/>
      <c r="ABM19" s="78"/>
      <c r="ABN19" s="78"/>
      <c r="ABO19" s="78"/>
      <c r="ABP19" s="78"/>
      <c r="ABQ19" s="78"/>
      <c r="ABR19" s="78"/>
      <c r="ABS19" s="78"/>
      <c r="ABT19" s="78"/>
      <c r="ABU19" s="78"/>
      <c r="ABV19" s="78"/>
      <c r="ABW19" s="78"/>
      <c r="ABX19" s="78"/>
      <c r="ABY19" s="78"/>
      <c r="ABZ19" s="78"/>
      <c r="ACA19" s="78"/>
      <c r="ACB19" s="78"/>
      <c r="ACC19" s="78"/>
      <c r="ACD19" s="78"/>
      <c r="ACE19" s="78"/>
      <c r="ACF19" s="78"/>
      <c r="ACG19" s="78"/>
      <c r="ACH19" s="78"/>
      <c r="ACI19" s="78"/>
      <c r="ACJ19" s="78"/>
      <c r="ACK19" s="78"/>
      <c r="ACL19" s="78"/>
      <c r="ACM19" s="78"/>
      <c r="ACN19" s="78"/>
      <c r="ACO19" s="78"/>
      <c r="ACP19" s="78"/>
      <c r="ACQ19" s="78"/>
      <c r="ACR19" s="78"/>
      <c r="ACS19" s="78"/>
      <c r="ACT19" s="78"/>
      <c r="ACU19" s="78"/>
      <c r="ACV19" s="78"/>
      <c r="ACW19" s="78"/>
      <c r="ACX19" s="78"/>
      <c r="ACY19" s="78"/>
      <c r="ACZ19" s="78"/>
      <c r="ADA19" s="78"/>
      <c r="ADB19" s="78"/>
      <c r="ADC19" s="78"/>
      <c r="ADD19" s="78"/>
      <c r="ADE19" s="78"/>
      <c r="ADF19" s="78"/>
      <c r="ADG19" s="78"/>
      <c r="ADH19" s="78"/>
      <c r="ADI19" s="78"/>
      <c r="ADJ19" s="78"/>
      <c r="ADK19" s="78"/>
      <c r="ADL19" s="78"/>
      <c r="ADM19" s="78"/>
      <c r="ADN19" s="78"/>
      <c r="ADO19" s="78"/>
      <c r="ADP19" s="78"/>
      <c r="ADQ19" s="78"/>
      <c r="ADR19" s="78"/>
      <c r="ADS19" s="78"/>
      <c r="ADT19" s="78"/>
      <c r="ADU19" s="78"/>
      <c r="ADV19" s="78"/>
      <c r="ADW19" s="78"/>
      <c r="ADX19" s="78"/>
      <c r="ADY19" s="78"/>
      <c r="ADZ19" s="78"/>
      <c r="AEA19" s="78"/>
      <c r="AEB19" s="78"/>
      <c r="AEC19" s="78"/>
      <c r="AED19" s="78"/>
      <c r="AEE19" s="78"/>
      <c r="AEF19" s="78"/>
      <c r="AEG19" s="78"/>
      <c r="AEH19" s="78"/>
      <c r="AEI19" s="78"/>
      <c r="AEJ19" s="78"/>
      <c r="AEK19" s="78"/>
      <c r="AEL19" s="78"/>
      <c r="AEM19" s="78"/>
      <c r="AEN19" s="78"/>
      <c r="AEO19" s="78"/>
      <c r="AEP19" s="78"/>
      <c r="AEQ19" s="78"/>
      <c r="AER19" s="78"/>
      <c r="AES19" s="78"/>
      <c r="AET19" s="78"/>
      <c r="AEU19" s="78"/>
      <c r="AEV19" s="78"/>
      <c r="AEW19" s="78"/>
      <c r="AEX19" s="78"/>
      <c r="AEY19" s="78"/>
      <c r="AEZ19" s="78"/>
      <c r="AFA19" s="78"/>
      <c r="AFB19" s="78"/>
      <c r="AFC19" s="78"/>
      <c r="AFD19" s="78"/>
      <c r="AFE19" s="78"/>
      <c r="AFF19" s="78"/>
      <c r="AFG19" s="78"/>
      <c r="AFH19" s="78"/>
      <c r="AFI19" s="78"/>
      <c r="AFJ19" s="78"/>
      <c r="AFK19" s="78"/>
      <c r="AFL19" s="78"/>
      <c r="AFM19" s="78"/>
      <c r="AFN19" s="78"/>
      <c r="AFO19" s="78"/>
      <c r="AFP19" s="78"/>
      <c r="AFQ19" s="78"/>
      <c r="AFR19" s="78"/>
      <c r="AFS19" s="78"/>
      <c r="AFT19" s="78"/>
      <c r="AFU19" s="78"/>
      <c r="AFV19" s="78"/>
      <c r="AFW19" s="78"/>
      <c r="AFX19" s="78"/>
      <c r="AFY19" s="78"/>
      <c r="AFZ19" s="78"/>
      <c r="AGA19" s="78"/>
      <c r="AGB19" s="78"/>
      <c r="AGC19" s="78"/>
      <c r="AGD19" s="78"/>
      <c r="AGE19" s="78"/>
      <c r="AGF19" s="78"/>
      <c r="AGG19" s="78"/>
      <c r="AGH19" s="78"/>
      <c r="AGI19" s="78"/>
      <c r="AGJ19" s="78"/>
      <c r="AGK19" s="78"/>
      <c r="AGL19" s="78"/>
      <c r="AGM19" s="78"/>
      <c r="AGN19" s="78"/>
      <c r="AGO19" s="78"/>
      <c r="AGP19" s="78"/>
      <c r="AGQ19" s="78"/>
      <c r="AGR19" s="78"/>
      <c r="AGS19" s="78"/>
      <c r="AGT19" s="78"/>
      <c r="AGU19" s="78"/>
      <c r="AGV19" s="78"/>
      <c r="AGW19" s="78"/>
      <c r="AGX19" s="78"/>
      <c r="AGY19" s="78"/>
      <c r="AGZ19" s="78"/>
      <c r="AHA19" s="78"/>
      <c r="AHB19" s="78"/>
      <c r="AHC19" s="78"/>
      <c r="AHD19" s="78"/>
      <c r="AHE19" s="78"/>
      <c r="AHF19" s="78"/>
      <c r="AHG19" s="78"/>
      <c r="AHH19" s="78"/>
      <c r="AHI19" s="78"/>
      <c r="AHJ19" s="78"/>
      <c r="AHK19" s="78"/>
      <c r="AHL19" s="78"/>
      <c r="AHM19" s="78"/>
      <c r="AHN19" s="78"/>
      <c r="AHO19" s="78"/>
      <c r="AHP19" s="78"/>
      <c r="AHQ19" s="78"/>
      <c r="AHR19" s="78"/>
      <c r="AHS19" s="78"/>
      <c r="AHT19" s="78"/>
      <c r="AHU19" s="78"/>
      <c r="AHV19" s="78"/>
      <c r="AHW19" s="78"/>
      <c r="AHX19" s="78"/>
      <c r="AHY19" s="78"/>
      <c r="AHZ19" s="78"/>
      <c r="AIA19" s="78"/>
      <c r="AIB19" s="78"/>
      <c r="AIC19" s="78"/>
      <c r="AID19" s="78"/>
      <c r="AIE19" s="78"/>
      <c r="AIF19" s="78"/>
      <c r="AIG19" s="78"/>
      <c r="AIH19" s="78"/>
      <c r="AII19" s="78"/>
      <c r="AIJ19" s="78"/>
      <c r="AIK19" s="78"/>
      <c r="AIL19" s="78"/>
      <c r="AIM19" s="78"/>
      <c r="AIN19" s="78"/>
      <c r="AIO19" s="78"/>
      <c r="AIP19" s="78"/>
      <c r="AIQ19" s="78"/>
      <c r="AIR19" s="78"/>
      <c r="AIS19" s="78"/>
      <c r="AIT19" s="78"/>
      <c r="AIU19" s="78"/>
      <c r="AIV19" s="78"/>
      <c r="AIW19" s="78"/>
      <c r="AIX19" s="78"/>
      <c r="AIY19" s="78"/>
      <c r="AIZ19" s="78"/>
      <c r="AJA19" s="78"/>
      <c r="AJB19" s="78"/>
      <c r="AJC19" s="78"/>
      <c r="AJD19" s="78"/>
      <c r="AJE19" s="78"/>
      <c r="AJF19" s="78"/>
      <c r="AJG19" s="78"/>
      <c r="AJH19" s="78"/>
      <c r="AJI19" s="78"/>
      <c r="AJJ19" s="78"/>
      <c r="AJK19" s="78"/>
      <c r="AJL19" s="78"/>
      <c r="AJM19" s="78"/>
      <c r="AJN19" s="78"/>
      <c r="AJO19" s="78"/>
      <c r="AJP19" s="78"/>
      <c r="AJQ19" s="78"/>
      <c r="AJR19" s="78"/>
      <c r="AJS19" s="78"/>
      <c r="AJT19" s="78"/>
      <c r="AJU19" s="78"/>
      <c r="AJV19" s="78"/>
      <c r="AJW19" s="78"/>
      <c r="AJX19" s="78"/>
      <c r="AJY19" s="78"/>
      <c r="AJZ19" s="78"/>
      <c r="AKA19" s="78"/>
      <c r="AKB19" s="78"/>
      <c r="AKC19" s="78"/>
      <c r="AKD19" s="78"/>
      <c r="AKE19" s="78"/>
      <c r="AKF19" s="78"/>
      <c r="AKG19" s="78"/>
      <c r="AKH19" s="78"/>
      <c r="AKI19" s="78"/>
      <c r="AKJ19" s="78"/>
      <c r="AKK19" s="78"/>
      <c r="AKL19" s="78"/>
      <c r="AKM19" s="78"/>
      <c r="AKN19" s="78"/>
      <c r="AKO19" s="78"/>
      <c r="AKP19" s="78"/>
      <c r="AKQ19" s="78"/>
      <c r="AKR19" s="78"/>
      <c r="AKS19" s="78"/>
      <c r="AKT19" s="78"/>
      <c r="AKU19" s="78"/>
      <c r="AKV19" s="78"/>
      <c r="AKW19" s="78"/>
      <c r="AKX19" s="78"/>
      <c r="AKY19" s="78"/>
      <c r="AKZ19" s="78"/>
      <c r="ALA19" s="78"/>
      <c r="ALB19" s="78"/>
      <c r="ALC19" s="78"/>
      <c r="ALD19" s="78"/>
      <c r="ALE19" s="78"/>
      <c r="ALF19" s="78"/>
      <c r="ALG19" s="78"/>
      <c r="ALH19" s="78"/>
      <c r="ALI19" s="78"/>
      <c r="ALJ19" s="78"/>
      <c r="ALK19" s="78"/>
      <c r="ALL19" s="78"/>
      <c r="ALM19" s="78"/>
      <c r="ALN19" s="78"/>
      <c r="ALO19" s="78"/>
      <c r="ALP19" s="78"/>
      <c r="ALQ19" s="78"/>
      <c r="ALR19" s="78"/>
      <c r="ALS19" s="78"/>
      <c r="ALT19" s="78"/>
      <c r="ALU19" s="78"/>
      <c r="ALV19" s="78"/>
      <c r="ALW19" s="78"/>
      <c r="ALX19" s="78"/>
      <c r="ALY19" s="78"/>
      <c r="ALZ19" s="78"/>
      <c r="AMA19" s="78"/>
      <c r="AMB19" s="78"/>
      <c r="AMC19" s="78"/>
      <c r="AMD19" s="78"/>
      <c r="AME19" s="78"/>
      <c r="AMF19" s="78"/>
      <c r="AMG19" s="78"/>
      <c r="AMH19" s="78"/>
      <c r="AMI19" s="78"/>
      <c r="AMJ19" s="78"/>
      <c r="AMK19" s="78"/>
      <c r="AML19" s="78"/>
      <c r="AMM19" s="78"/>
      <c r="AMN19" s="78"/>
      <c r="AMO19" s="78"/>
      <c r="AMP19" s="78"/>
      <c r="AMQ19" s="78"/>
      <c r="AMR19" s="78"/>
      <c r="AMS19" s="78"/>
      <c r="AMT19" s="78"/>
      <c r="AMU19" s="78"/>
      <c r="AMV19" s="78"/>
      <c r="AMW19" s="78"/>
      <c r="AMX19" s="78"/>
      <c r="AMY19" s="78"/>
      <c r="AMZ19" s="78"/>
      <c r="ANA19" s="78"/>
      <c r="ANB19" s="78"/>
      <c r="ANC19" s="78"/>
      <c r="AND19" s="78"/>
      <c r="ANE19" s="78"/>
      <c r="ANF19" s="78"/>
      <c r="ANG19" s="78"/>
      <c r="ANH19" s="78"/>
      <c r="ANI19" s="78"/>
      <c r="ANJ19" s="78"/>
      <c r="ANK19" s="78"/>
      <c r="ANL19" s="78"/>
      <c r="ANM19" s="78"/>
      <c r="ANN19" s="78"/>
      <c r="ANO19" s="78"/>
      <c r="ANP19" s="78"/>
      <c r="ANQ19" s="78"/>
      <c r="ANR19" s="78"/>
      <c r="ANS19" s="78"/>
      <c r="ANT19" s="78"/>
      <c r="ANU19" s="78"/>
      <c r="ANV19" s="78"/>
      <c r="ANW19" s="78"/>
      <c r="ANX19" s="78"/>
      <c r="ANY19" s="78"/>
      <c r="ANZ19" s="78"/>
      <c r="AOA19" s="78"/>
      <c r="AOB19" s="78"/>
      <c r="AOC19" s="78"/>
      <c r="AOD19" s="78"/>
      <c r="AOE19" s="78"/>
      <c r="AOF19" s="78"/>
      <c r="AOG19" s="78"/>
      <c r="AOH19" s="78"/>
      <c r="AOI19" s="78"/>
      <c r="AOJ19" s="78"/>
      <c r="AOK19" s="78"/>
      <c r="AOL19" s="78"/>
      <c r="AOM19" s="78"/>
      <c r="AON19" s="78"/>
      <c r="AOO19" s="78"/>
      <c r="AOP19" s="78"/>
      <c r="AOQ19" s="78"/>
      <c r="AOR19" s="78"/>
      <c r="AOS19" s="78"/>
      <c r="AOT19" s="78"/>
      <c r="AOU19" s="78"/>
      <c r="AOV19" s="78"/>
      <c r="AOW19" s="78"/>
      <c r="AOX19" s="78"/>
      <c r="AOY19" s="78"/>
      <c r="AOZ19" s="78"/>
      <c r="APA19" s="78"/>
      <c r="APB19" s="78"/>
      <c r="APC19" s="78"/>
      <c r="APD19" s="78"/>
      <c r="APE19" s="78"/>
      <c r="APF19" s="78"/>
      <c r="APG19" s="78"/>
      <c r="APH19" s="78"/>
      <c r="API19" s="78"/>
      <c r="APJ19" s="78"/>
      <c r="APK19" s="78"/>
      <c r="APL19" s="78"/>
      <c r="APM19" s="78"/>
      <c r="APN19" s="78"/>
      <c r="APO19" s="78"/>
      <c r="APP19" s="78"/>
      <c r="APQ19" s="78"/>
      <c r="APR19" s="78"/>
      <c r="APS19" s="78"/>
      <c r="APT19" s="78"/>
      <c r="APU19" s="78"/>
      <c r="APV19" s="78"/>
      <c r="APW19" s="78"/>
      <c r="APX19" s="78"/>
      <c r="APY19" s="78"/>
      <c r="APZ19" s="78"/>
      <c r="AQA19" s="78"/>
      <c r="AQB19" s="78"/>
      <c r="AQC19" s="78"/>
      <c r="AQD19" s="78"/>
      <c r="AQE19" s="78"/>
      <c r="AQF19" s="78"/>
      <c r="AQG19" s="78"/>
      <c r="AQH19" s="78"/>
      <c r="AQI19" s="78"/>
      <c r="AQJ19" s="78"/>
      <c r="AQK19" s="78"/>
      <c r="AQL19" s="78"/>
      <c r="AQM19" s="78"/>
      <c r="AQN19" s="78"/>
      <c r="AQO19" s="78"/>
      <c r="AQP19" s="78"/>
      <c r="AQQ19" s="78"/>
      <c r="AQR19" s="78"/>
      <c r="AQS19" s="78"/>
      <c r="AQT19" s="78"/>
      <c r="AQU19" s="78"/>
      <c r="AQV19" s="78"/>
      <c r="AQW19" s="78"/>
      <c r="AQX19" s="78"/>
      <c r="AQY19" s="78"/>
      <c r="AQZ19" s="78"/>
      <c r="ARA19" s="78"/>
      <c r="ARB19" s="78"/>
      <c r="ARC19" s="78"/>
      <c r="ARD19" s="78"/>
      <c r="ARE19" s="78"/>
      <c r="ARF19" s="78"/>
      <c r="ARG19" s="78"/>
      <c r="ARH19" s="78"/>
      <c r="ARI19" s="78"/>
      <c r="ARJ19" s="78"/>
      <c r="ARK19" s="78"/>
      <c r="ARL19" s="78"/>
      <c r="ARM19" s="78"/>
      <c r="ARN19" s="78"/>
      <c r="ARO19" s="78"/>
      <c r="ARP19" s="78"/>
      <c r="ARQ19" s="78"/>
      <c r="ARR19" s="78"/>
      <c r="ARS19" s="78"/>
      <c r="ART19" s="78"/>
      <c r="ARU19" s="78"/>
      <c r="ARV19" s="78"/>
      <c r="ARW19" s="78"/>
      <c r="ARX19" s="78"/>
      <c r="ARY19" s="78"/>
      <c r="ARZ19" s="78"/>
      <c r="ASA19" s="78"/>
      <c r="ASB19" s="78"/>
      <c r="ASC19" s="78"/>
      <c r="ASD19" s="78"/>
      <c r="ASE19" s="78"/>
      <c r="ASF19" s="78"/>
      <c r="ASG19" s="78"/>
      <c r="ASH19" s="78"/>
      <c r="ASI19" s="78"/>
      <c r="ASJ19" s="78"/>
      <c r="ASK19" s="78"/>
      <c r="ASL19" s="78"/>
      <c r="ASM19" s="78"/>
      <c r="ASN19" s="78"/>
      <c r="ASO19" s="78"/>
      <c r="ASP19" s="78"/>
      <c r="ASQ19" s="78"/>
      <c r="ASR19" s="78"/>
      <c r="ASS19" s="78"/>
      <c r="AST19" s="78"/>
      <c r="ASU19" s="78"/>
      <c r="ASV19" s="78"/>
      <c r="ASW19" s="78"/>
      <c r="ASX19" s="78"/>
      <c r="ASY19" s="78"/>
      <c r="ASZ19" s="78"/>
      <c r="ATA19" s="78"/>
      <c r="ATB19" s="78"/>
      <c r="ATC19" s="78"/>
      <c r="ATD19" s="78"/>
      <c r="ATE19" s="78"/>
      <c r="ATF19" s="78"/>
      <c r="ATG19" s="78"/>
      <c r="ATH19" s="78"/>
      <c r="ATI19" s="78"/>
      <c r="ATJ19" s="78"/>
      <c r="ATK19" s="78"/>
      <c r="ATL19" s="78"/>
      <c r="ATM19" s="78"/>
      <c r="ATN19" s="78"/>
      <c r="ATO19" s="78"/>
      <c r="ATP19" s="78"/>
      <c r="ATQ19" s="78"/>
      <c r="ATR19" s="78"/>
      <c r="ATS19" s="78"/>
      <c r="ATT19" s="78"/>
      <c r="ATU19" s="78"/>
      <c r="ATV19" s="78"/>
      <c r="ATW19" s="78"/>
      <c r="ATX19" s="78"/>
      <c r="ATY19" s="78"/>
      <c r="ATZ19" s="78"/>
      <c r="AUA19" s="78"/>
      <c r="AUB19" s="78"/>
      <c r="AUC19" s="78"/>
      <c r="AUD19" s="78"/>
      <c r="AUE19" s="78"/>
      <c r="AUF19" s="78"/>
      <c r="AUG19" s="78"/>
      <c r="AUH19" s="78"/>
      <c r="AUI19" s="78"/>
      <c r="AUJ19" s="78"/>
      <c r="AUK19" s="78"/>
      <c r="AUL19" s="78"/>
      <c r="AUM19" s="78"/>
      <c r="AUN19" s="78"/>
      <c r="AUO19" s="78"/>
      <c r="AUP19" s="78"/>
      <c r="AUQ19" s="78"/>
      <c r="AUR19" s="78"/>
      <c r="AUS19" s="78"/>
      <c r="AUT19" s="78"/>
      <c r="AUU19" s="78"/>
      <c r="AUV19" s="78"/>
      <c r="AUW19" s="78"/>
      <c r="AUX19" s="78"/>
      <c r="AUY19" s="78"/>
      <c r="AUZ19" s="78"/>
      <c r="AVA19" s="78"/>
      <c r="AVB19" s="78"/>
      <c r="AVC19" s="78"/>
      <c r="AVD19" s="78"/>
      <c r="AVE19" s="78"/>
      <c r="AVF19" s="78"/>
      <c r="AVG19" s="78"/>
      <c r="AVH19" s="78"/>
      <c r="AVI19" s="78"/>
      <c r="AVJ19" s="78"/>
      <c r="AVK19" s="78"/>
      <c r="AVL19" s="78"/>
      <c r="AVM19" s="78"/>
      <c r="AVN19" s="78"/>
      <c r="AVO19" s="78"/>
      <c r="AVP19" s="78"/>
      <c r="AVQ19" s="78"/>
      <c r="AVR19" s="78"/>
      <c r="AVS19" s="78"/>
      <c r="AVT19" s="78"/>
      <c r="AVU19" s="78"/>
      <c r="AVV19" s="78"/>
      <c r="AVW19" s="78"/>
      <c r="AVX19" s="78"/>
      <c r="AVY19" s="78"/>
      <c r="AVZ19" s="78"/>
      <c r="AWA19" s="78"/>
      <c r="AWB19" s="78"/>
      <c r="AWC19" s="78"/>
      <c r="AWD19" s="78"/>
      <c r="AWE19" s="78"/>
      <c r="AWF19" s="78"/>
      <c r="AWG19" s="78"/>
      <c r="AWH19" s="78"/>
      <c r="AWI19" s="78"/>
      <c r="AWJ19" s="78"/>
      <c r="AWK19" s="78"/>
      <c r="AWL19" s="78"/>
      <c r="AWM19" s="78"/>
      <c r="AWN19" s="78"/>
      <c r="AWO19" s="78"/>
      <c r="AWP19" s="78"/>
      <c r="AWQ19" s="78"/>
      <c r="AWR19" s="78"/>
      <c r="AWS19" s="78"/>
      <c r="AWT19" s="78"/>
      <c r="AWU19" s="78"/>
      <c r="AWV19" s="78"/>
      <c r="AWW19" s="78"/>
      <c r="AWX19" s="78"/>
      <c r="AWY19" s="78"/>
      <c r="AWZ19" s="78"/>
      <c r="AXA19" s="78"/>
      <c r="AXB19" s="78"/>
      <c r="AXC19" s="78"/>
      <c r="AXD19" s="78"/>
      <c r="AXE19" s="78"/>
      <c r="AXF19" s="78"/>
      <c r="AXG19" s="78"/>
      <c r="AXH19" s="78"/>
      <c r="AXI19" s="78"/>
      <c r="AXJ19" s="78"/>
      <c r="AXK19" s="78"/>
      <c r="AXL19" s="78"/>
      <c r="AXM19" s="78"/>
      <c r="AXN19" s="78"/>
      <c r="AXO19" s="78"/>
      <c r="AXP19" s="78"/>
      <c r="AXQ19" s="78"/>
      <c r="AXR19" s="78"/>
      <c r="AXS19" s="78"/>
      <c r="AXT19" s="78"/>
      <c r="AXU19" s="78"/>
      <c r="AXV19" s="78"/>
      <c r="AXW19" s="78"/>
      <c r="AXX19" s="78"/>
      <c r="AXY19" s="78"/>
      <c r="AXZ19" s="78"/>
      <c r="AYA19" s="78"/>
      <c r="AYB19" s="78"/>
      <c r="AYC19" s="78"/>
      <c r="AYD19" s="78"/>
      <c r="AYE19" s="78"/>
      <c r="AYF19" s="78"/>
      <c r="AYG19" s="78"/>
      <c r="AYH19" s="78"/>
      <c r="AYI19" s="78"/>
      <c r="AYJ19" s="78"/>
      <c r="AYK19" s="78"/>
      <c r="AYL19" s="78"/>
      <c r="AYM19" s="78"/>
      <c r="AYN19" s="78"/>
      <c r="AYO19" s="78"/>
      <c r="AYP19" s="78"/>
      <c r="AYQ19" s="78"/>
      <c r="AYR19" s="78"/>
      <c r="AYS19" s="78"/>
      <c r="AYT19" s="78"/>
      <c r="AYU19" s="78"/>
      <c r="AYV19" s="78"/>
      <c r="AYW19" s="78"/>
      <c r="AYX19" s="78"/>
      <c r="AYY19" s="78"/>
      <c r="AYZ19" s="78"/>
      <c r="AZA19" s="78"/>
      <c r="AZB19" s="78"/>
      <c r="AZC19" s="78"/>
      <c r="AZD19" s="78"/>
      <c r="AZE19" s="78"/>
      <c r="AZF19" s="78"/>
      <c r="AZG19" s="78"/>
      <c r="AZH19" s="78"/>
      <c r="AZI19" s="78"/>
      <c r="AZJ19" s="78"/>
      <c r="AZK19" s="78"/>
      <c r="AZL19" s="78"/>
      <c r="AZM19" s="78"/>
      <c r="AZN19" s="78"/>
      <c r="AZO19" s="78"/>
      <c r="AZP19" s="78"/>
      <c r="AZQ19" s="78"/>
      <c r="AZR19" s="78"/>
      <c r="AZS19" s="78"/>
      <c r="AZT19" s="78"/>
      <c r="AZU19" s="78"/>
      <c r="AZV19" s="78"/>
      <c r="AZW19" s="78"/>
      <c r="AZX19" s="78"/>
      <c r="AZY19" s="78"/>
      <c r="AZZ19" s="78"/>
      <c r="BAA19" s="78"/>
      <c r="BAB19" s="78"/>
      <c r="BAC19" s="78"/>
      <c r="BAD19" s="78"/>
      <c r="BAE19" s="78"/>
      <c r="BAF19" s="78"/>
      <c r="BAG19" s="78"/>
      <c r="BAH19" s="78"/>
      <c r="BAI19" s="78"/>
      <c r="BAJ19" s="78"/>
      <c r="BAK19" s="78"/>
      <c r="BAL19" s="78"/>
      <c r="BAM19" s="78"/>
      <c r="BAN19" s="78"/>
      <c r="BAO19" s="78"/>
      <c r="BAP19" s="78"/>
      <c r="BAQ19" s="78"/>
      <c r="BAR19" s="78"/>
      <c r="BAS19" s="78"/>
      <c r="BAT19" s="78"/>
      <c r="BAU19" s="78"/>
      <c r="BAV19" s="78"/>
      <c r="BAW19" s="78"/>
      <c r="BAX19" s="78"/>
      <c r="BAY19" s="78"/>
      <c r="BAZ19" s="78"/>
      <c r="BBA19" s="78"/>
      <c r="BBB19" s="78"/>
      <c r="BBC19" s="78"/>
      <c r="BBD19" s="78"/>
      <c r="BBE19" s="78"/>
      <c r="BBF19" s="78"/>
      <c r="BBG19" s="78"/>
      <c r="BBH19" s="78"/>
      <c r="BBI19" s="78"/>
      <c r="BBJ19" s="78"/>
      <c r="BBK19" s="78"/>
      <c r="BBL19" s="78"/>
      <c r="BBM19" s="78"/>
      <c r="BBN19" s="78"/>
      <c r="BBO19" s="78"/>
      <c r="BBP19" s="78"/>
      <c r="BBQ19" s="78"/>
      <c r="BBR19" s="78"/>
      <c r="BBS19" s="78"/>
      <c r="BBT19" s="78"/>
      <c r="BBU19" s="78"/>
      <c r="BBV19" s="78"/>
      <c r="BBW19" s="78"/>
      <c r="BBX19" s="78"/>
      <c r="BBY19" s="78"/>
      <c r="BBZ19" s="78"/>
      <c r="BCA19" s="78"/>
      <c r="BCB19" s="78"/>
      <c r="BCC19" s="78"/>
      <c r="BCD19" s="78"/>
      <c r="BCE19" s="78"/>
      <c r="BCF19" s="78"/>
      <c r="BCG19" s="78"/>
      <c r="BCH19" s="78"/>
      <c r="BCI19" s="78"/>
      <c r="BCJ19" s="78"/>
      <c r="BCK19" s="78"/>
      <c r="BCL19" s="78"/>
      <c r="BCM19" s="78"/>
      <c r="BCN19" s="78"/>
      <c r="BCO19" s="78"/>
      <c r="BCP19" s="78"/>
      <c r="BCQ19" s="78"/>
      <c r="BCR19" s="78"/>
      <c r="BCS19" s="78"/>
      <c r="BCT19" s="78"/>
      <c r="BCU19" s="78"/>
      <c r="BCV19" s="78"/>
      <c r="BCW19" s="78"/>
      <c r="BCX19" s="78"/>
      <c r="BCY19" s="78"/>
      <c r="BCZ19" s="78"/>
      <c r="BDA19" s="78"/>
      <c r="BDB19" s="78"/>
      <c r="BDC19" s="78"/>
      <c r="BDD19" s="78"/>
      <c r="BDE19" s="78"/>
      <c r="BDF19" s="78"/>
      <c r="BDG19" s="78"/>
      <c r="BDH19" s="78"/>
      <c r="BDI19" s="78"/>
      <c r="BDJ19" s="78"/>
      <c r="BDK19" s="78"/>
      <c r="BDL19" s="78"/>
      <c r="BDM19" s="78"/>
      <c r="BDN19" s="78"/>
      <c r="BDO19" s="78"/>
      <c r="BDP19" s="78"/>
      <c r="BDQ19" s="78"/>
      <c r="BDR19" s="78"/>
      <c r="BDS19" s="78"/>
      <c r="BDT19" s="78"/>
      <c r="BDU19" s="78"/>
      <c r="BDV19" s="78"/>
      <c r="BDW19" s="78"/>
      <c r="BDX19" s="78"/>
      <c r="BDY19" s="78"/>
      <c r="BDZ19" s="78"/>
      <c r="BEA19" s="78"/>
      <c r="BEB19" s="78"/>
      <c r="BEC19" s="78"/>
      <c r="BED19" s="78"/>
      <c r="BEE19" s="78"/>
      <c r="BEF19" s="78"/>
      <c r="BEG19" s="78"/>
      <c r="BEH19" s="78"/>
      <c r="BEI19" s="78"/>
      <c r="BEJ19" s="78"/>
      <c r="BEK19" s="78"/>
      <c r="BEL19" s="78"/>
      <c r="BEM19" s="78"/>
      <c r="BEN19" s="78"/>
      <c r="BEO19" s="78"/>
      <c r="BEP19" s="78"/>
      <c r="BEQ19" s="78"/>
      <c r="BER19" s="78"/>
      <c r="BES19" s="78"/>
      <c r="BET19" s="78"/>
      <c r="BEU19" s="78"/>
      <c r="BEV19" s="78"/>
      <c r="BEW19" s="78"/>
      <c r="BEX19" s="78"/>
      <c r="BEY19" s="78"/>
      <c r="BEZ19" s="78"/>
      <c r="BFA19" s="78"/>
      <c r="BFB19" s="78"/>
      <c r="BFC19" s="78"/>
      <c r="BFD19" s="78"/>
      <c r="BFE19" s="78"/>
      <c r="BFF19" s="78"/>
      <c r="BFG19" s="78"/>
      <c r="BFH19" s="78"/>
      <c r="BFI19" s="78"/>
      <c r="BFJ19" s="78"/>
      <c r="BFK19" s="78"/>
      <c r="BFL19" s="78"/>
      <c r="BFM19" s="78"/>
      <c r="BFN19" s="78"/>
      <c r="BFO19" s="78"/>
      <c r="BFP19" s="78"/>
      <c r="BFQ19" s="78"/>
      <c r="BFR19" s="78"/>
      <c r="BFS19" s="78"/>
      <c r="BFT19" s="78"/>
      <c r="BFU19" s="78"/>
      <c r="BFV19" s="78"/>
      <c r="BFW19" s="78"/>
      <c r="BFX19" s="78"/>
      <c r="BFY19" s="78"/>
      <c r="BFZ19" s="78"/>
      <c r="BGA19" s="78"/>
      <c r="BGB19" s="78"/>
      <c r="BGC19" s="78"/>
      <c r="BGD19" s="78"/>
      <c r="BGE19" s="78"/>
      <c r="BGF19" s="78"/>
      <c r="BGG19" s="78"/>
      <c r="BGH19" s="78"/>
      <c r="BGI19" s="78"/>
      <c r="BGJ19" s="78"/>
      <c r="BGK19" s="78"/>
      <c r="BGL19" s="78"/>
      <c r="BGM19" s="78"/>
      <c r="BGN19" s="78"/>
      <c r="BGO19" s="78"/>
      <c r="BGP19" s="78"/>
      <c r="BGQ19" s="78"/>
      <c r="BGR19" s="78"/>
      <c r="BGS19" s="78"/>
      <c r="BGT19" s="78"/>
      <c r="BGU19" s="78"/>
      <c r="BGV19" s="78"/>
      <c r="BGW19" s="78"/>
      <c r="BGX19" s="78"/>
      <c r="BGY19" s="78"/>
      <c r="BGZ19" s="78"/>
      <c r="BHA19" s="78"/>
      <c r="BHB19" s="78"/>
      <c r="BHC19" s="78"/>
      <c r="BHD19" s="78"/>
      <c r="BHE19" s="78"/>
      <c r="BHF19" s="78"/>
      <c r="BHG19" s="78"/>
      <c r="BHH19" s="78"/>
      <c r="BHI19" s="78"/>
      <c r="BHJ19" s="78"/>
      <c r="BHK19" s="78"/>
      <c r="BHL19" s="78"/>
      <c r="BHM19" s="78"/>
      <c r="BHN19" s="78"/>
      <c r="BHO19" s="78"/>
      <c r="BHP19" s="78"/>
      <c r="BHQ19" s="78"/>
      <c r="BHR19" s="78"/>
      <c r="BHS19" s="78"/>
      <c r="BHT19" s="78"/>
      <c r="BHU19" s="78"/>
      <c r="BHV19" s="78"/>
      <c r="BHW19" s="78"/>
      <c r="BHX19" s="78"/>
      <c r="BHY19" s="78"/>
      <c r="BHZ19" s="78"/>
      <c r="BIA19" s="78"/>
      <c r="BIB19" s="78"/>
      <c r="BIC19" s="78"/>
      <c r="BID19" s="78"/>
      <c r="BIE19" s="78"/>
      <c r="BIF19" s="78"/>
      <c r="BIG19" s="78"/>
      <c r="BIH19" s="78"/>
      <c r="BII19" s="78"/>
      <c r="BIJ19" s="78"/>
      <c r="BIK19" s="78"/>
      <c r="BIL19" s="78"/>
      <c r="BIM19" s="78"/>
      <c r="BIN19" s="78"/>
      <c r="BIO19" s="78"/>
      <c r="BIP19" s="78"/>
      <c r="BIQ19" s="78"/>
      <c r="BIR19" s="78"/>
      <c r="BIS19" s="78"/>
      <c r="BIT19" s="78"/>
      <c r="BIU19" s="78"/>
      <c r="BIV19" s="78"/>
      <c r="BIW19" s="78"/>
      <c r="BIX19" s="78"/>
      <c r="BIY19" s="78"/>
      <c r="BIZ19" s="78"/>
      <c r="BJA19" s="78"/>
      <c r="BJB19" s="78"/>
      <c r="BJC19" s="78"/>
      <c r="BJD19" s="78"/>
      <c r="BJE19" s="78"/>
      <c r="BJF19" s="78"/>
      <c r="BJG19" s="78"/>
      <c r="BJH19" s="78"/>
      <c r="BJI19" s="78"/>
      <c r="BJJ19" s="78"/>
      <c r="BJK19" s="78"/>
      <c r="BJL19" s="78"/>
      <c r="BJM19" s="78"/>
      <c r="BJN19" s="78"/>
      <c r="BJO19" s="78"/>
      <c r="BJP19" s="78"/>
      <c r="BJQ19" s="78"/>
      <c r="BJR19" s="78"/>
      <c r="BJS19" s="78"/>
      <c r="BJT19" s="78"/>
      <c r="BJU19" s="78"/>
      <c r="BJV19" s="78"/>
      <c r="BJW19" s="78"/>
      <c r="BJX19" s="78"/>
      <c r="BJY19" s="78"/>
      <c r="BJZ19" s="78"/>
      <c r="BKA19" s="78"/>
      <c r="BKB19" s="78"/>
      <c r="BKC19" s="78"/>
      <c r="BKD19" s="78"/>
      <c r="BKE19" s="78"/>
      <c r="BKF19" s="78"/>
      <c r="BKG19" s="78"/>
      <c r="BKH19" s="78"/>
      <c r="BKI19" s="78"/>
      <c r="BKJ19" s="78"/>
      <c r="BKK19" s="78"/>
      <c r="BKL19" s="78"/>
      <c r="BKM19" s="78"/>
      <c r="BKN19" s="78"/>
      <c r="BKO19" s="78"/>
      <c r="BKP19" s="78"/>
      <c r="BKQ19" s="78"/>
      <c r="BKR19" s="78"/>
      <c r="BKS19" s="78"/>
      <c r="BKT19" s="78"/>
      <c r="BKU19" s="78"/>
      <c r="BKV19" s="78"/>
      <c r="BKW19" s="78"/>
      <c r="BKX19" s="78"/>
      <c r="BKY19" s="78"/>
      <c r="BKZ19" s="78"/>
      <c r="BLA19" s="78"/>
      <c r="BLB19" s="78"/>
      <c r="BLC19" s="78"/>
      <c r="BLD19" s="78"/>
      <c r="BLE19" s="78"/>
      <c r="BLF19" s="78"/>
      <c r="BLG19" s="78"/>
      <c r="BLH19" s="78"/>
      <c r="BLI19" s="78"/>
      <c r="BLJ19" s="78"/>
      <c r="BLK19" s="78"/>
      <c r="BLL19" s="78"/>
      <c r="BLM19" s="78"/>
      <c r="BLN19" s="78"/>
      <c r="BLO19" s="78"/>
      <c r="BLP19" s="78"/>
      <c r="BLQ19" s="78"/>
      <c r="BLR19" s="78"/>
      <c r="BLS19" s="78"/>
      <c r="BLT19" s="78"/>
      <c r="BLU19" s="78"/>
      <c r="BLV19" s="78"/>
      <c r="BLW19" s="78"/>
      <c r="BLX19" s="78"/>
      <c r="BLY19" s="78"/>
      <c r="BLZ19" s="78"/>
      <c r="BMA19" s="78"/>
      <c r="BMB19" s="78"/>
      <c r="BMC19" s="78"/>
      <c r="BMD19" s="78"/>
      <c r="BME19" s="78"/>
      <c r="BMF19" s="78"/>
      <c r="BMG19" s="78"/>
      <c r="BMH19" s="78"/>
      <c r="BMI19" s="78"/>
      <c r="BMJ19" s="78"/>
      <c r="BMK19" s="78"/>
      <c r="BML19" s="78"/>
      <c r="BMM19" s="78"/>
      <c r="BMN19" s="78"/>
      <c r="BMO19" s="78"/>
      <c r="BMP19" s="78"/>
      <c r="BMQ19" s="78"/>
      <c r="BMR19" s="78"/>
      <c r="BMS19" s="78"/>
      <c r="BMT19" s="78"/>
      <c r="BMU19" s="78"/>
      <c r="BMV19" s="78"/>
      <c r="BMW19" s="78"/>
      <c r="BMX19" s="78"/>
      <c r="BMY19" s="78"/>
      <c r="BMZ19" s="78"/>
      <c r="BNA19" s="78"/>
      <c r="BNB19" s="78"/>
      <c r="BNC19" s="78"/>
      <c r="BND19" s="78"/>
      <c r="BNE19" s="78"/>
      <c r="BNF19" s="78"/>
      <c r="BNG19" s="78"/>
      <c r="BNH19" s="78"/>
      <c r="BNI19" s="78"/>
      <c r="BNJ19" s="78"/>
      <c r="BNK19" s="78"/>
      <c r="BNL19" s="78"/>
      <c r="BNM19" s="78"/>
      <c r="BNN19" s="78"/>
      <c r="BNO19" s="78"/>
      <c r="BNP19" s="78"/>
      <c r="BNQ19" s="78"/>
      <c r="BNR19" s="78"/>
      <c r="BNS19" s="78"/>
      <c r="BNT19" s="78"/>
      <c r="BNU19" s="78"/>
      <c r="BNV19" s="78"/>
      <c r="BNW19" s="78"/>
      <c r="BNX19" s="78"/>
      <c r="BNY19" s="78"/>
      <c r="BNZ19" s="78"/>
      <c r="BOA19" s="78"/>
      <c r="BOB19" s="78"/>
      <c r="BOC19" s="78"/>
      <c r="BOD19" s="78"/>
      <c r="BOE19" s="78"/>
      <c r="BOF19" s="78"/>
      <c r="BOG19" s="78"/>
      <c r="BOH19" s="78"/>
      <c r="BOI19" s="78"/>
      <c r="BOJ19" s="78"/>
      <c r="BOK19" s="78"/>
      <c r="BOL19" s="78"/>
      <c r="BOM19" s="78"/>
      <c r="BON19" s="78"/>
      <c r="BOO19" s="78"/>
      <c r="BOP19" s="78"/>
      <c r="BOQ19" s="78"/>
      <c r="BOR19" s="78"/>
      <c r="BOS19" s="78"/>
      <c r="BOT19" s="78"/>
      <c r="BOU19" s="78"/>
      <c r="BOV19" s="78"/>
      <c r="BOW19" s="78"/>
      <c r="BOX19" s="78"/>
      <c r="BOY19" s="78"/>
      <c r="BOZ19" s="78"/>
      <c r="BPA19" s="78"/>
      <c r="BPB19" s="78"/>
      <c r="BPC19" s="78"/>
      <c r="BPD19" s="78"/>
      <c r="BPE19" s="78"/>
      <c r="BPF19" s="78"/>
      <c r="BPG19" s="78"/>
      <c r="BPH19" s="78"/>
      <c r="BPI19" s="78"/>
      <c r="BPJ19" s="78"/>
      <c r="BPK19" s="78"/>
      <c r="BPL19" s="78"/>
      <c r="BPM19" s="78"/>
      <c r="BPN19" s="78"/>
      <c r="BPO19" s="78"/>
      <c r="BPP19" s="78"/>
      <c r="BPQ19" s="78"/>
      <c r="BPR19" s="78"/>
      <c r="BPS19" s="78"/>
      <c r="BPT19" s="78"/>
      <c r="BPU19" s="78"/>
      <c r="BPV19" s="78"/>
      <c r="BPW19" s="78"/>
      <c r="BPX19" s="78"/>
      <c r="BPY19" s="78"/>
      <c r="BPZ19" s="78"/>
      <c r="BQA19" s="78"/>
      <c r="BQB19" s="78"/>
      <c r="BQC19" s="78"/>
      <c r="BQD19" s="78"/>
      <c r="BQE19" s="78"/>
      <c r="BQF19" s="78"/>
      <c r="BQG19" s="78"/>
      <c r="BQH19" s="78"/>
      <c r="BQI19" s="78"/>
      <c r="BQJ19" s="78"/>
      <c r="BQK19" s="78"/>
      <c r="BQL19" s="78"/>
      <c r="BQM19" s="78"/>
      <c r="BQN19" s="78"/>
      <c r="BQO19" s="78"/>
      <c r="BQP19" s="78"/>
      <c r="BQQ19" s="78"/>
      <c r="BQR19" s="78"/>
      <c r="BQS19" s="78"/>
      <c r="BQT19" s="78"/>
      <c r="BQU19" s="78"/>
      <c r="BQV19" s="78"/>
      <c r="BQW19" s="78"/>
      <c r="BQX19" s="78"/>
      <c r="BQY19" s="78"/>
      <c r="BQZ19" s="78"/>
      <c r="BRA19" s="78"/>
      <c r="BRB19" s="78"/>
      <c r="BRC19" s="78"/>
      <c r="BRD19" s="78"/>
      <c r="BRE19" s="78"/>
      <c r="BRF19" s="78"/>
      <c r="BRG19" s="78"/>
      <c r="BRH19" s="78"/>
      <c r="BRI19" s="78"/>
      <c r="BRJ19" s="78"/>
      <c r="BRK19" s="78"/>
      <c r="BRL19" s="78"/>
      <c r="BRM19" s="78"/>
      <c r="BRN19" s="78"/>
      <c r="BRO19" s="78"/>
      <c r="BRP19" s="78"/>
      <c r="BRQ19" s="78"/>
      <c r="BRR19" s="78"/>
      <c r="BRS19" s="78"/>
      <c r="BRT19" s="78"/>
      <c r="BRU19" s="78"/>
      <c r="BRV19" s="78"/>
      <c r="BRW19" s="78"/>
      <c r="BRX19" s="78"/>
      <c r="BRY19" s="78"/>
      <c r="BRZ19" s="78"/>
      <c r="BSA19" s="78"/>
      <c r="BSB19" s="78"/>
      <c r="BSC19" s="78"/>
      <c r="BSD19" s="78"/>
      <c r="BSE19" s="78"/>
      <c r="BSF19" s="78"/>
      <c r="BSG19" s="78"/>
      <c r="BSH19" s="78"/>
      <c r="BSI19" s="78"/>
      <c r="BSJ19" s="78"/>
      <c r="BSK19" s="78"/>
      <c r="BSL19" s="78"/>
      <c r="BSM19" s="78"/>
      <c r="BSN19" s="78"/>
      <c r="BSO19" s="78"/>
      <c r="BSP19" s="78"/>
      <c r="BSQ19" s="78"/>
      <c r="BSR19" s="78"/>
      <c r="BSS19" s="78"/>
      <c r="BST19" s="78"/>
      <c r="BSU19" s="78"/>
      <c r="BSV19" s="78"/>
      <c r="BSW19" s="78"/>
      <c r="BSX19" s="78"/>
      <c r="BSY19" s="78"/>
      <c r="BSZ19" s="78"/>
      <c r="BTA19" s="78"/>
      <c r="BTB19" s="78"/>
      <c r="BTC19" s="78"/>
      <c r="BTD19" s="78"/>
      <c r="BTE19" s="78"/>
      <c r="BTF19" s="78"/>
      <c r="BTG19" s="78"/>
      <c r="BTH19" s="78"/>
      <c r="BTI19" s="78"/>
      <c r="BTJ19" s="78"/>
      <c r="BTK19" s="78"/>
      <c r="BTL19" s="78"/>
      <c r="BTM19" s="78"/>
      <c r="BTN19" s="78"/>
      <c r="BTO19" s="78"/>
      <c r="BTP19" s="78"/>
      <c r="BTQ19" s="78"/>
      <c r="BTR19" s="78"/>
      <c r="BTS19" s="78"/>
      <c r="BTT19" s="78"/>
      <c r="BTU19" s="78"/>
      <c r="BTV19" s="78"/>
      <c r="BTW19" s="78"/>
      <c r="BTX19" s="78"/>
      <c r="BTY19" s="78"/>
      <c r="BTZ19" s="78"/>
      <c r="BUA19" s="78"/>
      <c r="BUB19" s="78"/>
      <c r="BUC19" s="78"/>
      <c r="BUD19" s="78"/>
      <c r="BUE19" s="78"/>
      <c r="BUF19" s="78"/>
      <c r="BUG19" s="78"/>
      <c r="BUH19" s="78"/>
      <c r="BUI19" s="78"/>
      <c r="BUJ19" s="78"/>
      <c r="BUK19" s="78"/>
      <c r="BUL19" s="78"/>
      <c r="BUM19" s="78"/>
      <c r="BUN19" s="78"/>
      <c r="BUO19" s="78"/>
      <c r="BUP19" s="78"/>
      <c r="BUQ19" s="78"/>
      <c r="BUR19" s="78"/>
      <c r="BUS19" s="78"/>
      <c r="BUT19" s="78"/>
      <c r="BUU19" s="78"/>
      <c r="BUV19" s="78"/>
      <c r="BUW19" s="78"/>
      <c r="BUX19" s="78"/>
      <c r="BUY19" s="78"/>
      <c r="BUZ19" s="78"/>
      <c r="BVA19" s="78"/>
      <c r="BVB19" s="78"/>
      <c r="BVC19" s="78"/>
      <c r="BVD19" s="78"/>
      <c r="BVE19" s="78"/>
      <c r="BVF19" s="78"/>
      <c r="BVG19" s="78"/>
      <c r="BVH19" s="78"/>
      <c r="BVI19" s="78"/>
      <c r="BVJ19" s="78"/>
      <c r="BVK19" s="78"/>
      <c r="BVL19" s="78"/>
      <c r="BVM19" s="78"/>
      <c r="BVN19" s="78"/>
      <c r="BVO19" s="78"/>
      <c r="BVP19" s="78"/>
      <c r="BVQ19" s="78"/>
      <c r="BVR19" s="78"/>
      <c r="BVS19" s="78"/>
      <c r="BVT19" s="78"/>
      <c r="BVU19" s="78"/>
      <c r="BVV19" s="78"/>
      <c r="BVW19" s="78"/>
      <c r="BVX19" s="78"/>
      <c r="BVY19" s="78"/>
      <c r="BVZ19" s="78"/>
      <c r="BWA19" s="78"/>
      <c r="BWB19" s="78"/>
      <c r="BWC19" s="78"/>
      <c r="BWD19" s="78"/>
      <c r="BWE19" s="78"/>
      <c r="BWF19" s="78"/>
      <c r="BWG19" s="78"/>
      <c r="BWH19" s="78"/>
      <c r="BWI19" s="78"/>
      <c r="BWJ19" s="78"/>
      <c r="BWK19" s="78"/>
      <c r="BWL19" s="78"/>
      <c r="BWM19" s="78"/>
      <c r="BWN19" s="78"/>
      <c r="BWO19" s="78"/>
      <c r="BWP19" s="78"/>
      <c r="BWQ19" s="78"/>
      <c r="BWR19" s="78"/>
      <c r="BWS19" s="78"/>
      <c r="BWT19" s="78"/>
      <c r="BWU19" s="78"/>
      <c r="BWV19" s="78"/>
      <c r="BWW19" s="78"/>
      <c r="BWX19" s="78"/>
      <c r="BWY19" s="78"/>
      <c r="BWZ19" s="78"/>
      <c r="BXA19" s="78"/>
      <c r="BXB19" s="78"/>
      <c r="BXC19" s="78"/>
      <c r="BXD19" s="78"/>
      <c r="BXE19" s="78"/>
      <c r="BXF19" s="78"/>
      <c r="BXG19" s="78"/>
      <c r="BXH19" s="78"/>
      <c r="BXI19" s="78"/>
      <c r="BXJ19" s="78"/>
      <c r="BXK19" s="78"/>
      <c r="BXL19" s="78"/>
      <c r="BXM19" s="78"/>
      <c r="BXN19" s="78"/>
      <c r="BXO19" s="78"/>
      <c r="BXP19" s="78"/>
      <c r="BXQ19" s="78"/>
      <c r="BXR19" s="78"/>
      <c r="BXS19" s="78"/>
      <c r="BXT19" s="78"/>
      <c r="BXU19" s="78"/>
      <c r="BXV19" s="78"/>
      <c r="BXW19" s="78"/>
      <c r="BXX19" s="78"/>
      <c r="BXY19" s="78"/>
      <c r="BXZ19" s="78"/>
      <c r="BYA19" s="78"/>
      <c r="BYB19" s="78"/>
      <c r="BYC19" s="78"/>
      <c r="BYD19" s="78"/>
      <c r="BYE19" s="78"/>
      <c r="BYF19" s="78"/>
      <c r="BYG19" s="78"/>
      <c r="BYH19" s="78"/>
      <c r="BYI19" s="78"/>
      <c r="BYJ19" s="78"/>
      <c r="BYK19" s="78"/>
      <c r="BYL19" s="78"/>
      <c r="BYM19" s="78"/>
      <c r="BYN19" s="78"/>
      <c r="BYO19" s="78"/>
      <c r="BYP19" s="78"/>
      <c r="BYQ19" s="78"/>
      <c r="BYR19" s="78"/>
      <c r="BYS19" s="78"/>
      <c r="BYT19" s="78"/>
      <c r="BYU19" s="78"/>
      <c r="BYV19" s="78"/>
      <c r="BYW19" s="78"/>
      <c r="BYX19" s="78"/>
      <c r="BYY19" s="78"/>
      <c r="BYZ19" s="78"/>
      <c r="BZA19" s="78"/>
      <c r="BZB19" s="78"/>
      <c r="BZC19" s="78"/>
      <c r="BZD19" s="78"/>
      <c r="BZE19" s="78"/>
      <c r="BZF19" s="78"/>
      <c r="BZG19" s="78"/>
      <c r="BZH19" s="78"/>
      <c r="BZI19" s="78"/>
      <c r="BZJ19" s="78"/>
      <c r="BZK19" s="78"/>
      <c r="BZL19" s="78"/>
      <c r="BZM19" s="78"/>
      <c r="BZN19" s="78"/>
      <c r="BZO19" s="78"/>
      <c r="BZP19" s="78"/>
      <c r="BZQ19" s="78"/>
      <c r="BZR19" s="78"/>
      <c r="BZS19" s="78"/>
      <c r="BZT19" s="78"/>
      <c r="BZU19" s="78"/>
      <c r="BZV19" s="78"/>
      <c r="BZW19" s="78"/>
      <c r="BZX19" s="78"/>
      <c r="BZY19" s="78"/>
      <c r="BZZ19" s="78"/>
      <c r="CAA19" s="78"/>
      <c r="CAB19" s="78"/>
      <c r="CAC19" s="78"/>
      <c r="CAD19" s="78"/>
      <c r="CAE19" s="78"/>
      <c r="CAF19" s="78"/>
      <c r="CAG19" s="78"/>
      <c r="CAH19" s="78"/>
      <c r="CAI19" s="78"/>
      <c r="CAJ19" s="78"/>
      <c r="CAK19" s="78"/>
      <c r="CAL19" s="78"/>
      <c r="CAM19" s="78"/>
      <c r="CAN19" s="78"/>
      <c r="CAO19" s="78"/>
      <c r="CAP19" s="78"/>
      <c r="CAQ19" s="78"/>
      <c r="CAR19" s="78"/>
      <c r="CAS19" s="78"/>
      <c r="CAT19" s="78"/>
      <c r="CAU19" s="78"/>
      <c r="CAV19" s="78"/>
      <c r="CAW19" s="78"/>
      <c r="CAX19" s="78"/>
      <c r="CAY19" s="78"/>
      <c r="CAZ19" s="78"/>
      <c r="CBA19" s="78"/>
      <c r="CBB19" s="78"/>
      <c r="CBC19" s="78"/>
      <c r="CBD19" s="78"/>
      <c r="CBE19" s="78"/>
      <c r="CBF19" s="78"/>
      <c r="CBG19" s="78"/>
      <c r="CBH19" s="78"/>
      <c r="CBI19" s="78"/>
      <c r="CBJ19" s="78"/>
      <c r="CBK19" s="78"/>
      <c r="CBL19" s="78"/>
      <c r="CBM19" s="78"/>
      <c r="CBN19" s="78"/>
      <c r="CBO19" s="78"/>
      <c r="CBP19" s="78"/>
      <c r="CBQ19" s="78"/>
      <c r="CBR19" s="78"/>
      <c r="CBS19" s="78"/>
      <c r="CBT19" s="78"/>
      <c r="CBU19" s="78"/>
      <c r="CBV19" s="78"/>
      <c r="CBW19" s="78"/>
      <c r="CBX19" s="78"/>
      <c r="CBY19" s="78"/>
      <c r="CBZ19" s="78"/>
      <c r="CCA19" s="78"/>
      <c r="CCB19" s="78"/>
      <c r="CCC19" s="78"/>
      <c r="CCD19" s="78"/>
      <c r="CCE19" s="78"/>
      <c r="CCF19" s="78"/>
      <c r="CCG19" s="78"/>
      <c r="CCH19" s="78"/>
      <c r="CCI19" s="78"/>
      <c r="CCJ19" s="78"/>
      <c r="CCK19" s="78"/>
      <c r="CCL19" s="78"/>
      <c r="CCM19" s="78"/>
      <c r="CCN19" s="78"/>
      <c r="CCO19" s="78"/>
      <c r="CCP19" s="78"/>
      <c r="CCQ19" s="78"/>
      <c r="CCR19" s="78"/>
      <c r="CCS19" s="78"/>
      <c r="CCT19" s="78"/>
      <c r="CCU19" s="78"/>
      <c r="CCV19" s="78"/>
      <c r="CCW19" s="78"/>
      <c r="CCX19" s="78"/>
      <c r="CCY19" s="78"/>
      <c r="CCZ19" s="78"/>
      <c r="CDA19" s="78"/>
      <c r="CDB19" s="78"/>
      <c r="CDC19" s="78"/>
      <c r="CDD19" s="78"/>
      <c r="CDE19" s="78"/>
      <c r="CDF19" s="78"/>
      <c r="CDG19" s="78"/>
      <c r="CDH19" s="78"/>
      <c r="CDI19" s="78"/>
      <c r="CDJ19" s="78"/>
      <c r="CDK19" s="78"/>
      <c r="CDL19" s="78"/>
      <c r="CDM19" s="78"/>
      <c r="CDN19" s="78"/>
      <c r="CDO19" s="78"/>
      <c r="CDP19" s="78"/>
      <c r="CDQ19" s="78"/>
      <c r="CDR19" s="78"/>
      <c r="CDS19" s="78"/>
      <c r="CDT19" s="78"/>
      <c r="CDU19" s="78"/>
      <c r="CDV19" s="78"/>
      <c r="CDW19" s="78"/>
      <c r="CDX19" s="78"/>
      <c r="CDY19" s="78"/>
      <c r="CDZ19" s="78"/>
      <c r="CEA19" s="78"/>
      <c r="CEB19" s="78"/>
      <c r="CEC19" s="78"/>
      <c r="CED19" s="78"/>
      <c r="CEE19" s="78"/>
      <c r="CEF19" s="78"/>
      <c r="CEG19" s="78"/>
      <c r="CEH19" s="78"/>
      <c r="CEI19" s="78"/>
      <c r="CEJ19" s="78"/>
      <c r="CEK19" s="78"/>
      <c r="CEL19" s="78"/>
      <c r="CEM19" s="78"/>
      <c r="CEN19" s="78"/>
      <c r="CEO19" s="78"/>
      <c r="CEP19" s="78"/>
      <c r="CEQ19" s="78"/>
      <c r="CER19" s="78"/>
      <c r="CES19" s="78"/>
      <c r="CET19" s="78"/>
      <c r="CEU19" s="78"/>
      <c r="CEV19" s="78"/>
      <c r="CEW19" s="78"/>
      <c r="CEX19" s="78"/>
      <c r="CEY19" s="78"/>
      <c r="CEZ19" s="78"/>
      <c r="CFA19" s="78"/>
      <c r="CFB19" s="78"/>
      <c r="CFC19" s="78"/>
      <c r="CFD19" s="78"/>
      <c r="CFE19" s="78"/>
      <c r="CFF19" s="78"/>
      <c r="CFG19" s="78"/>
      <c r="CFH19" s="78"/>
      <c r="CFI19" s="78"/>
      <c r="CFJ19" s="78"/>
      <c r="CFK19" s="78"/>
      <c r="CFL19" s="78"/>
      <c r="CFM19" s="78"/>
      <c r="CFN19" s="78"/>
      <c r="CFO19" s="78"/>
      <c r="CFP19" s="78"/>
      <c r="CFQ19" s="78"/>
      <c r="CFR19" s="78"/>
      <c r="CFS19" s="78"/>
      <c r="CFT19" s="78"/>
      <c r="CFU19" s="78"/>
      <c r="CFV19" s="78"/>
      <c r="CFW19" s="78"/>
      <c r="CFX19" s="78"/>
      <c r="CFY19" s="78"/>
      <c r="CFZ19" s="78"/>
      <c r="CGA19" s="78"/>
      <c r="CGB19" s="78"/>
      <c r="CGC19" s="78"/>
      <c r="CGD19" s="78"/>
      <c r="CGE19" s="78"/>
      <c r="CGF19" s="78"/>
      <c r="CGG19" s="78"/>
      <c r="CGH19" s="78"/>
      <c r="CGI19" s="78"/>
      <c r="CGJ19" s="78"/>
      <c r="CGK19" s="78"/>
      <c r="CGL19" s="78"/>
      <c r="CGM19" s="78"/>
      <c r="CGN19" s="78"/>
      <c r="CGO19" s="78"/>
      <c r="CGP19" s="78"/>
      <c r="CGQ19" s="78"/>
      <c r="CGR19" s="78"/>
      <c r="CGS19" s="78"/>
      <c r="CGT19" s="78"/>
      <c r="CGU19" s="78"/>
      <c r="CGV19" s="78"/>
      <c r="CGW19" s="78"/>
      <c r="CGX19" s="78"/>
      <c r="CGY19" s="78"/>
      <c r="CGZ19" s="78"/>
      <c r="CHA19" s="78"/>
      <c r="CHB19" s="78"/>
      <c r="CHC19" s="78"/>
      <c r="CHD19" s="78"/>
      <c r="CHE19" s="78"/>
      <c r="CHF19" s="78"/>
      <c r="CHG19" s="78"/>
      <c r="CHH19" s="78"/>
      <c r="CHI19" s="78"/>
      <c r="CHJ19" s="78"/>
      <c r="CHK19" s="78"/>
      <c r="CHL19" s="78"/>
      <c r="CHM19" s="78"/>
      <c r="CHN19" s="78"/>
      <c r="CHO19" s="78"/>
      <c r="CHP19" s="78"/>
      <c r="CHQ19" s="78"/>
      <c r="CHR19" s="78"/>
      <c r="CHS19" s="78"/>
      <c r="CHT19" s="78"/>
      <c r="CHU19" s="78"/>
      <c r="CHV19" s="78"/>
      <c r="CHW19" s="78"/>
      <c r="CHX19" s="78"/>
      <c r="CHY19" s="78"/>
      <c r="CHZ19" s="78"/>
      <c r="CIA19" s="78"/>
      <c r="CIB19" s="78"/>
      <c r="CIC19" s="78"/>
      <c r="CID19" s="78"/>
      <c r="CIE19" s="78"/>
      <c r="CIF19" s="78"/>
      <c r="CIG19" s="78"/>
      <c r="CIH19" s="78"/>
      <c r="CII19" s="78"/>
      <c r="CIJ19" s="78"/>
      <c r="CIK19" s="78"/>
      <c r="CIL19" s="78"/>
      <c r="CIM19" s="78"/>
      <c r="CIN19" s="78"/>
      <c r="CIO19" s="78"/>
      <c r="CIP19" s="78"/>
      <c r="CIQ19" s="78"/>
      <c r="CIR19" s="78"/>
      <c r="CIS19" s="78"/>
      <c r="CIT19" s="78"/>
      <c r="CIU19" s="78"/>
      <c r="CIV19" s="78"/>
      <c r="CIW19" s="78"/>
      <c r="CIX19" s="78"/>
      <c r="CIY19" s="78"/>
      <c r="CIZ19" s="78"/>
      <c r="CJA19" s="78"/>
      <c r="CJB19" s="78"/>
      <c r="CJC19" s="78"/>
      <c r="CJD19" s="78"/>
      <c r="CJE19" s="78"/>
      <c r="CJF19" s="78"/>
      <c r="CJG19" s="78"/>
      <c r="CJH19" s="78"/>
      <c r="CJI19" s="78"/>
      <c r="CJJ19" s="78"/>
      <c r="CJK19" s="78"/>
      <c r="CJL19" s="78"/>
      <c r="CJM19" s="78"/>
      <c r="CJN19" s="78"/>
      <c r="CJO19" s="78"/>
      <c r="CJP19" s="78"/>
      <c r="CJQ19" s="78"/>
      <c r="CJR19" s="78"/>
      <c r="CJS19" s="78"/>
      <c r="CJT19" s="78"/>
      <c r="CJU19" s="78"/>
      <c r="CJV19" s="78"/>
      <c r="CJW19" s="78"/>
      <c r="CJX19" s="78"/>
      <c r="CJY19" s="78"/>
      <c r="CJZ19" s="78"/>
      <c r="CKA19" s="78"/>
      <c r="CKB19" s="78"/>
      <c r="CKC19" s="78"/>
      <c r="CKD19" s="78"/>
      <c r="CKE19" s="78"/>
      <c r="CKF19" s="78"/>
      <c r="CKG19" s="78"/>
      <c r="CKH19" s="78"/>
      <c r="CKI19" s="78"/>
      <c r="CKJ19" s="78"/>
      <c r="CKK19" s="78"/>
      <c r="CKL19" s="78"/>
      <c r="CKM19" s="78"/>
      <c r="CKN19" s="78"/>
      <c r="CKO19" s="78"/>
      <c r="CKP19" s="78"/>
      <c r="CKQ19" s="78"/>
      <c r="CKR19" s="78"/>
      <c r="CKS19" s="78"/>
      <c r="CKT19" s="78"/>
      <c r="CKU19" s="78"/>
      <c r="CKV19" s="78"/>
      <c r="CKW19" s="78"/>
      <c r="CKX19" s="78"/>
      <c r="CKY19" s="78"/>
      <c r="CKZ19" s="78"/>
      <c r="CLA19" s="78"/>
      <c r="CLB19" s="78"/>
    </row>
    <row r="20" spans="1:2346" s="77" customFormat="1" ht="33.950000000000003" customHeight="1" x14ac:dyDescent="0.55000000000000004">
      <c r="A20" s="85" t="s">
        <v>70</v>
      </c>
      <c r="B20" s="95"/>
      <c r="C20" s="95"/>
      <c r="D20" s="86"/>
      <c r="E20" s="86"/>
      <c r="F20" s="86"/>
      <c r="G20" s="86"/>
      <c r="H20" s="86"/>
      <c r="I20" s="86"/>
      <c r="J20" s="86"/>
      <c r="K20" s="87">
        <v>18</v>
      </c>
      <c r="L20" s="86"/>
      <c r="M20" s="86"/>
      <c r="N20" s="86"/>
      <c r="O20" s="80"/>
      <c r="P20" s="80"/>
      <c r="Q20" s="80"/>
      <c r="R20" s="95"/>
      <c r="S20" s="88"/>
      <c r="T20" s="88" t="s">
        <v>66</v>
      </c>
      <c r="U20" s="88" t="s">
        <v>66</v>
      </c>
      <c r="V20" s="88" t="s">
        <v>66</v>
      </c>
      <c r="W20" s="89" t="s">
        <v>67</v>
      </c>
      <c r="X20" s="89" t="s">
        <v>67</v>
      </c>
      <c r="Y20" s="80"/>
      <c r="Z20" s="80"/>
      <c r="AA20" s="80"/>
      <c r="AB20" s="80"/>
      <c r="AC20" s="80"/>
      <c r="AD20" s="80"/>
      <c r="AE20" s="80"/>
      <c r="AF20" s="81"/>
      <c r="AG20" s="81">
        <v>17</v>
      </c>
      <c r="AH20" s="81"/>
      <c r="AI20" s="81"/>
      <c r="AJ20" s="81"/>
      <c r="AK20" s="81"/>
      <c r="AL20" s="81"/>
      <c r="AM20" s="81"/>
      <c r="AN20" s="96"/>
      <c r="AO20" s="96"/>
      <c r="AP20" s="91" t="s">
        <v>66</v>
      </c>
      <c r="AQ20" s="91" t="s">
        <v>66</v>
      </c>
      <c r="AR20" s="91" t="s">
        <v>66</v>
      </c>
      <c r="AS20" s="93" t="s">
        <v>71</v>
      </c>
      <c r="AT20" s="93" t="s">
        <v>71</v>
      </c>
      <c r="AU20" s="93" t="s">
        <v>71</v>
      </c>
      <c r="AV20" s="93" t="s">
        <v>67</v>
      </c>
      <c r="AW20" s="93" t="s">
        <v>67</v>
      </c>
      <c r="AX20" s="93" t="s">
        <v>67</v>
      </c>
      <c r="AY20" s="93" t="s">
        <v>67</v>
      </c>
      <c r="AZ20" s="89" t="s">
        <v>67</v>
      </c>
      <c r="BA20" s="89" t="s">
        <v>67</v>
      </c>
      <c r="BB20" s="80">
        <v>35</v>
      </c>
      <c r="BC20" s="80">
        <v>6</v>
      </c>
      <c r="BD20" s="80"/>
      <c r="BE20" s="80">
        <v>3</v>
      </c>
      <c r="BF20" s="94"/>
      <c r="BG20" s="94"/>
      <c r="BH20" s="94">
        <v>8</v>
      </c>
      <c r="BI20" s="94">
        <f>SUM(BB20:BH20)</f>
        <v>52</v>
      </c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  <c r="IW20" s="78"/>
      <c r="IX20" s="78"/>
      <c r="IY20" s="78"/>
      <c r="IZ20" s="78"/>
      <c r="JA20" s="78"/>
      <c r="JB20" s="78"/>
      <c r="JC20" s="78"/>
      <c r="JD20" s="78"/>
      <c r="JE20" s="78"/>
      <c r="JF20" s="78"/>
      <c r="JG20" s="78"/>
      <c r="JH20" s="78"/>
      <c r="JI20" s="78"/>
      <c r="JJ20" s="78"/>
      <c r="JK20" s="78"/>
      <c r="JL20" s="78"/>
      <c r="JM20" s="78"/>
      <c r="JN20" s="78"/>
      <c r="JO20" s="78"/>
      <c r="JP20" s="78"/>
      <c r="JQ20" s="78"/>
      <c r="JR20" s="78"/>
      <c r="JS20" s="78"/>
      <c r="JT20" s="78"/>
      <c r="JU20" s="78"/>
      <c r="JV20" s="78"/>
      <c r="JW20" s="78"/>
      <c r="JX20" s="78"/>
      <c r="JY20" s="78"/>
      <c r="JZ20" s="78"/>
      <c r="KA20" s="78"/>
      <c r="KB20" s="78"/>
      <c r="KC20" s="78"/>
      <c r="KD20" s="78"/>
      <c r="KE20" s="78"/>
      <c r="KF20" s="78"/>
      <c r="KG20" s="78"/>
      <c r="KH20" s="78"/>
      <c r="KI20" s="78"/>
      <c r="KJ20" s="78"/>
      <c r="KK20" s="78"/>
      <c r="KL20" s="78"/>
      <c r="KM20" s="78"/>
      <c r="KN20" s="78"/>
      <c r="KO20" s="78"/>
      <c r="KP20" s="78"/>
      <c r="KQ20" s="78"/>
      <c r="KR20" s="78"/>
      <c r="KS20" s="78"/>
      <c r="KT20" s="78"/>
      <c r="KU20" s="78"/>
      <c r="KV20" s="78"/>
      <c r="KW20" s="78"/>
      <c r="KX20" s="78"/>
      <c r="KY20" s="78"/>
      <c r="KZ20" s="78"/>
      <c r="LA20" s="78"/>
      <c r="LB20" s="78"/>
      <c r="LC20" s="78"/>
      <c r="LD20" s="78"/>
      <c r="LE20" s="78"/>
      <c r="LF20" s="78"/>
      <c r="LG20" s="78"/>
      <c r="LH20" s="78"/>
      <c r="LI20" s="78"/>
      <c r="LJ20" s="78"/>
      <c r="LK20" s="78"/>
      <c r="LL20" s="78"/>
      <c r="LM20" s="78"/>
      <c r="LN20" s="78"/>
      <c r="LO20" s="78"/>
      <c r="LP20" s="78"/>
      <c r="LQ20" s="78"/>
      <c r="LR20" s="78"/>
      <c r="LS20" s="78"/>
      <c r="LT20" s="78"/>
      <c r="LU20" s="78"/>
      <c r="LV20" s="78"/>
      <c r="LW20" s="78"/>
      <c r="LX20" s="78"/>
      <c r="LY20" s="78"/>
      <c r="LZ20" s="78"/>
      <c r="MA20" s="78"/>
      <c r="MB20" s="78"/>
      <c r="MC20" s="78"/>
      <c r="MD20" s="78"/>
      <c r="ME20" s="78"/>
      <c r="MF20" s="78"/>
      <c r="MG20" s="78"/>
      <c r="MH20" s="78"/>
      <c r="MI20" s="78"/>
      <c r="MJ20" s="78"/>
      <c r="MK20" s="78"/>
      <c r="ML20" s="78"/>
      <c r="MM20" s="78"/>
      <c r="MN20" s="78"/>
      <c r="MO20" s="78"/>
      <c r="MP20" s="78"/>
      <c r="MQ20" s="78"/>
      <c r="MR20" s="78"/>
      <c r="MS20" s="78"/>
      <c r="MT20" s="78"/>
      <c r="MU20" s="78"/>
      <c r="MV20" s="78"/>
      <c r="MW20" s="78"/>
      <c r="MX20" s="78"/>
      <c r="MY20" s="78"/>
      <c r="MZ20" s="78"/>
      <c r="NA20" s="78"/>
      <c r="NB20" s="78"/>
      <c r="NC20" s="78"/>
      <c r="ND20" s="78"/>
      <c r="NE20" s="78"/>
      <c r="NF20" s="78"/>
      <c r="NG20" s="78"/>
      <c r="NH20" s="78"/>
      <c r="NI20" s="78"/>
      <c r="NJ20" s="78"/>
      <c r="NK20" s="78"/>
      <c r="NL20" s="78"/>
      <c r="NM20" s="78"/>
      <c r="NN20" s="78"/>
      <c r="NO20" s="78"/>
      <c r="NP20" s="78"/>
      <c r="NQ20" s="78"/>
      <c r="NR20" s="78"/>
      <c r="NS20" s="78"/>
      <c r="NT20" s="78"/>
      <c r="NU20" s="78"/>
      <c r="NV20" s="78"/>
      <c r="NW20" s="78"/>
      <c r="NX20" s="78"/>
      <c r="NY20" s="78"/>
      <c r="NZ20" s="78"/>
      <c r="OA20" s="78"/>
      <c r="OB20" s="78"/>
      <c r="OC20" s="78"/>
      <c r="OD20" s="78"/>
      <c r="OE20" s="78"/>
      <c r="OF20" s="78"/>
      <c r="OG20" s="78"/>
      <c r="OH20" s="78"/>
      <c r="OI20" s="78"/>
      <c r="OJ20" s="78"/>
      <c r="OK20" s="78"/>
      <c r="OL20" s="78"/>
      <c r="OM20" s="78"/>
      <c r="ON20" s="78"/>
      <c r="OO20" s="78"/>
      <c r="OP20" s="78"/>
      <c r="OQ20" s="78"/>
      <c r="OR20" s="78"/>
      <c r="OS20" s="78"/>
      <c r="OT20" s="78"/>
      <c r="OU20" s="78"/>
      <c r="OV20" s="78"/>
      <c r="OW20" s="78"/>
      <c r="OX20" s="78"/>
      <c r="OY20" s="78"/>
      <c r="OZ20" s="78"/>
      <c r="PA20" s="78"/>
      <c r="PB20" s="78"/>
      <c r="PC20" s="78"/>
      <c r="PD20" s="78"/>
      <c r="PE20" s="78"/>
      <c r="PF20" s="78"/>
      <c r="PG20" s="78"/>
      <c r="PH20" s="78"/>
      <c r="PI20" s="78"/>
      <c r="PJ20" s="78"/>
      <c r="PK20" s="78"/>
      <c r="PL20" s="78"/>
      <c r="PM20" s="78"/>
      <c r="PN20" s="78"/>
      <c r="PO20" s="78"/>
      <c r="PP20" s="78"/>
      <c r="PQ20" s="78"/>
      <c r="PR20" s="78"/>
      <c r="PS20" s="78"/>
      <c r="PT20" s="78"/>
      <c r="PU20" s="78"/>
      <c r="PV20" s="78"/>
      <c r="PW20" s="78"/>
      <c r="PX20" s="78"/>
      <c r="PY20" s="78"/>
      <c r="PZ20" s="78"/>
      <c r="QA20" s="78"/>
      <c r="QB20" s="78"/>
      <c r="QC20" s="78"/>
      <c r="QD20" s="78"/>
      <c r="QE20" s="78"/>
      <c r="QF20" s="78"/>
      <c r="QG20" s="78"/>
      <c r="QH20" s="78"/>
      <c r="QI20" s="78"/>
      <c r="QJ20" s="78"/>
      <c r="QK20" s="78"/>
      <c r="QL20" s="78"/>
      <c r="QM20" s="78"/>
      <c r="QN20" s="78"/>
      <c r="QO20" s="78"/>
      <c r="QP20" s="78"/>
      <c r="QQ20" s="78"/>
      <c r="QR20" s="78"/>
      <c r="QS20" s="78"/>
      <c r="QT20" s="78"/>
      <c r="QU20" s="78"/>
      <c r="QV20" s="78"/>
      <c r="QW20" s="78"/>
      <c r="QX20" s="78"/>
      <c r="QY20" s="78"/>
      <c r="QZ20" s="78"/>
      <c r="RA20" s="78"/>
      <c r="RB20" s="78"/>
      <c r="RC20" s="78"/>
      <c r="RD20" s="78"/>
      <c r="RE20" s="78"/>
      <c r="RF20" s="78"/>
      <c r="RG20" s="78"/>
      <c r="RH20" s="78"/>
      <c r="RI20" s="78"/>
      <c r="RJ20" s="78"/>
      <c r="RK20" s="78"/>
      <c r="RL20" s="78"/>
      <c r="RM20" s="78"/>
      <c r="RN20" s="78"/>
      <c r="RO20" s="78"/>
      <c r="RP20" s="78"/>
      <c r="RQ20" s="78"/>
      <c r="RR20" s="78"/>
      <c r="RS20" s="78"/>
      <c r="RT20" s="78"/>
      <c r="RU20" s="78"/>
      <c r="RV20" s="78"/>
      <c r="RW20" s="78"/>
      <c r="RX20" s="78"/>
      <c r="RY20" s="78"/>
      <c r="RZ20" s="78"/>
      <c r="SA20" s="78"/>
      <c r="SB20" s="78"/>
      <c r="SC20" s="78"/>
      <c r="SD20" s="78"/>
      <c r="SE20" s="78"/>
      <c r="SF20" s="78"/>
      <c r="SG20" s="78"/>
      <c r="SH20" s="78"/>
      <c r="SI20" s="78"/>
      <c r="SJ20" s="78"/>
      <c r="SK20" s="78"/>
      <c r="SL20" s="78"/>
      <c r="SM20" s="78"/>
      <c r="SN20" s="78"/>
      <c r="SO20" s="78"/>
      <c r="SP20" s="78"/>
      <c r="SQ20" s="78"/>
      <c r="SR20" s="78"/>
      <c r="SS20" s="78"/>
      <c r="ST20" s="78"/>
      <c r="SU20" s="78"/>
      <c r="SV20" s="78"/>
      <c r="SW20" s="78"/>
      <c r="SX20" s="78"/>
      <c r="SY20" s="78"/>
      <c r="SZ20" s="78"/>
      <c r="TA20" s="78"/>
      <c r="TB20" s="78"/>
      <c r="TC20" s="78"/>
      <c r="TD20" s="78"/>
      <c r="TE20" s="78"/>
      <c r="TF20" s="78"/>
      <c r="TG20" s="78"/>
      <c r="TH20" s="78"/>
      <c r="TI20" s="78"/>
      <c r="TJ20" s="78"/>
      <c r="TK20" s="78"/>
      <c r="TL20" s="78"/>
      <c r="TM20" s="78"/>
      <c r="TN20" s="78"/>
      <c r="TO20" s="78"/>
      <c r="TP20" s="78"/>
      <c r="TQ20" s="78"/>
      <c r="TR20" s="78"/>
      <c r="TS20" s="78"/>
      <c r="TT20" s="78"/>
      <c r="TU20" s="78"/>
      <c r="TV20" s="78"/>
      <c r="TW20" s="78"/>
      <c r="TX20" s="78"/>
      <c r="TY20" s="78"/>
      <c r="TZ20" s="78"/>
      <c r="UA20" s="78"/>
      <c r="UB20" s="78"/>
      <c r="UC20" s="78"/>
      <c r="UD20" s="78"/>
      <c r="UE20" s="78"/>
      <c r="UF20" s="78"/>
      <c r="UG20" s="78"/>
      <c r="UH20" s="78"/>
      <c r="UI20" s="78"/>
      <c r="UJ20" s="78"/>
      <c r="UK20" s="78"/>
      <c r="UL20" s="78"/>
      <c r="UM20" s="78"/>
      <c r="UN20" s="78"/>
      <c r="UO20" s="78"/>
      <c r="UP20" s="78"/>
      <c r="UQ20" s="78"/>
      <c r="UR20" s="78"/>
      <c r="US20" s="78"/>
      <c r="UT20" s="78"/>
      <c r="UU20" s="78"/>
      <c r="UV20" s="78"/>
      <c r="UW20" s="78"/>
      <c r="UX20" s="78"/>
      <c r="UY20" s="78"/>
      <c r="UZ20" s="78"/>
      <c r="VA20" s="78"/>
      <c r="VB20" s="78"/>
      <c r="VC20" s="78"/>
      <c r="VD20" s="78"/>
      <c r="VE20" s="78"/>
      <c r="VF20" s="78"/>
      <c r="VG20" s="78"/>
      <c r="VH20" s="78"/>
      <c r="VI20" s="78"/>
      <c r="VJ20" s="78"/>
      <c r="VK20" s="78"/>
      <c r="VL20" s="78"/>
      <c r="VM20" s="78"/>
      <c r="VN20" s="78"/>
      <c r="VO20" s="78"/>
      <c r="VP20" s="78"/>
      <c r="VQ20" s="78"/>
      <c r="VR20" s="78"/>
      <c r="VS20" s="78"/>
      <c r="VT20" s="78"/>
      <c r="VU20" s="78"/>
      <c r="VV20" s="78"/>
      <c r="VW20" s="78"/>
      <c r="VX20" s="78"/>
      <c r="VY20" s="78"/>
      <c r="VZ20" s="78"/>
      <c r="WA20" s="78"/>
      <c r="WB20" s="78"/>
      <c r="WC20" s="78"/>
      <c r="WD20" s="78"/>
      <c r="WE20" s="78"/>
      <c r="WF20" s="78"/>
      <c r="WG20" s="78"/>
      <c r="WH20" s="78"/>
      <c r="WI20" s="78"/>
      <c r="WJ20" s="78"/>
      <c r="WK20" s="78"/>
      <c r="WL20" s="78"/>
      <c r="WM20" s="78"/>
      <c r="WN20" s="78"/>
      <c r="WO20" s="78"/>
      <c r="WP20" s="78"/>
      <c r="WQ20" s="78"/>
      <c r="WR20" s="78"/>
      <c r="WS20" s="78"/>
      <c r="WT20" s="78"/>
      <c r="WU20" s="78"/>
      <c r="WV20" s="78"/>
      <c r="WW20" s="78"/>
      <c r="WX20" s="78"/>
      <c r="WY20" s="78"/>
      <c r="WZ20" s="78"/>
      <c r="XA20" s="78"/>
      <c r="XB20" s="78"/>
      <c r="XC20" s="78"/>
      <c r="XD20" s="78"/>
      <c r="XE20" s="78"/>
      <c r="XF20" s="78"/>
      <c r="XG20" s="78"/>
      <c r="XH20" s="78"/>
      <c r="XI20" s="78"/>
      <c r="XJ20" s="78"/>
      <c r="XK20" s="78"/>
      <c r="XL20" s="78"/>
      <c r="XM20" s="78"/>
      <c r="XN20" s="78"/>
      <c r="XO20" s="78"/>
      <c r="XP20" s="78"/>
      <c r="XQ20" s="78"/>
      <c r="XR20" s="78"/>
      <c r="XS20" s="78"/>
      <c r="XT20" s="78"/>
      <c r="XU20" s="78"/>
      <c r="XV20" s="78"/>
      <c r="XW20" s="78"/>
      <c r="XX20" s="78"/>
      <c r="XY20" s="78"/>
      <c r="XZ20" s="78"/>
      <c r="YA20" s="78"/>
      <c r="YB20" s="78"/>
      <c r="YC20" s="78"/>
      <c r="YD20" s="78"/>
      <c r="YE20" s="78"/>
      <c r="YF20" s="78"/>
      <c r="YG20" s="78"/>
      <c r="YH20" s="78"/>
      <c r="YI20" s="78"/>
      <c r="YJ20" s="78"/>
      <c r="YK20" s="78"/>
      <c r="YL20" s="78"/>
      <c r="YM20" s="78"/>
      <c r="YN20" s="78"/>
      <c r="YO20" s="78"/>
      <c r="YP20" s="78"/>
      <c r="YQ20" s="78"/>
      <c r="YR20" s="78"/>
      <c r="YS20" s="78"/>
      <c r="YT20" s="78"/>
      <c r="YU20" s="78"/>
      <c r="YV20" s="78"/>
      <c r="YW20" s="78"/>
      <c r="YX20" s="78"/>
      <c r="YY20" s="78"/>
      <c r="YZ20" s="78"/>
      <c r="ZA20" s="78"/>
      <c r="ZB20" s="78"/>
      <c r="ZC20" s="78"/>
      <c r="ZD20" s="78"/>
      <c r="ZE20" s="78"/>
      <c r="ZF20" s="78"/>
      <c r="ZG20" s="78"/>
      <c r="ZH20" s="78"/>
      <c r="ZI20" s="78"/>
      <c r="ZJ20" s="78"/>
      <c r="ZK20" s="78"/>
      <c r="ZL20" s="78"/>
      <c r="ZM20" s="78"/>
      <c r="ZN20" s="78"/>
      <c r="ZO20" s="78"/>
      <c r="ZP20" s="78"/>
      <c r="ZQ20" s="78"/>
      <c r="ZR20" s="78"/>
      <c r="ZS20" s="78"/>
      <c r="ZT20" s="78"/>
      <c r="ZU20" s="78"/>
      <c r="ZV20" s="78"/>
      <c r="ZW20" s="78"/>
      <c r="ZX20" s="78"/>
      <c r="ZY20" s="78"/>
      <c r="ZZ20" s="78"/>
      <c r="AAA20" s="78"/>
      <c r="AAB20" s="78"/>
      <c r="AAC20" s="78"/>
      <c r="AAD20" s="78"/>
      <c r="AAE20" s="78"/>
      <c r="AAF20" s="78"/>
      <c r="AAG20" s="78"/>
      <c r="AAH20" s="78"/>
      <c r="AAI20" s="78"/>
      <c r="AAJ20" s="78"/>
      <c r="AAK20" s="78"/>
      <c r="AAL20" s="78"/>
      <c r="AAM20" s="78"/>
      <c r="AAN20" s="78"/>
      <c r="AAO20" s="78"/>
      <c r="AAP20" s="78"/>
      <c r="AAQ20" s="78"/>
      <c r="AAR20" s="78"/>
      <c r="AAS20" s="78"/>
      <c r="AAT20" s="78"/>
      <c r="AAU20" s="78"/>
      <c r="AAV20" s="78"/>
      <c r="AAW20" s="78"/>
      <c r="AAX20" s="78"/>
      <c r="AAY20" s="78"/>
      <c r="AAZ20" s="78"/>
      <c r="ABA20" s="78"/>
      <c r="ABB20" s="78"/>
      <c r="ABC20" s="78"/>
      <c r="ABD20" s="78"/>
      <c r="ABE20" s="78"/>
      <c r="ABF20" s="78"/>
      <c r="ABG20" s="78"/>
      <c r="ABH20" s="78"/>
      <c r="ABI20" s="78"/>
      <c r="ABJ20" s="78"/>
      <c r="ABK20" s="78"/>
      <c r="ABL20" s="78"/>
      <c r="ABM20" s="78"/>
      <c r="ABN20" s="78"/>
      <c r="ABO20" s="78"/>
      <c r="ABP20" s="78"/>
      <c r="ABQ20" s="78"/>
      <c r="ABR20" s="78"/>
      <c r="ABS20" s="78"/>
      <c r="ABT20" s="78"/>
      <c r="ABU20" s="78"/>
      <c r="ABV20" s="78"/>
      <c r="ABW20" s="78"/>
      <c r="ABX20" s="78"/>
      <c r="ABY20" s="78"/>
      <c r="ABZ20" s="78"/>
      <c r="ACA20" s="78"/>
      <c r="ACB20" s="78"/>
      <c r="ACC20" s="78"/>
      <c r="ACD20" s="78"/>
      <c r="ACE20" s="78"/>
      <c r="ACF20" s="78"/>
      <c r="ACG20" s="78"/>
      <c r="ACH20" s="78"/>
      <c r="ACI20" s="78"/>
      <c r="ACJ20" s="78"/>
      <c r="ACK20" s="78"/>
      <c r="ACL20" s="78"/>
      <c r="ACM20" s="78"/>
      <c r="ACN20" s="78"/>
      <c r="ACO20" s="78"/>
      <c r="ACP20" s="78"/>
      <c r="ACQ20" s="78"/>
      <c r="ACR20" s="78"/>
      <c r="ACS20" s="78"/>
      <c r="ACT20" s="78"/>
      <c r="ACU20" s="78"/>
      <c r="ACV20" s="78"/>
      <c r="ACW20" s="78"/>
      <c r="ACX20" s="78"/>
      <c r="ACY20" s="78"/>
      <c r="ACZ20" s="78"/>
      <c r="ADA20" s="78"/>
      <c r="ADB20" s="78"/>
      <c r="ADC20" s="78"/>
      <c r="ADD20" s="78"/>
      <c r="ADE20" s="78"/>
      <c r="ADF20" s="78"/>
      <c r="ADG20" s="78"/>
      <c r="ADH20" s="78"/>
      <c r="ADI20" s="78"/>
      <c r="ADJ20" s="78"/>
      <c r="ADK20" s="78"/>
      <c r="ADL20" s="78"/>
      <c r="ADM20" s="78"/>
      <c r="ADN20" s="78"/>
      <c r="ADO20" s="78"/>
      <c r="ADP20" s="78"/>
      <c r="ADQ20" s="78"/>
      <c r="ADR20" s="78"/>
      <c r="ADS20" s="78"/>
      <c r="ADT20" s="78"/>
      <c r="ADU20" s="78"/>
      <c r="ADV20" s="78"/>
      <c r="ADW20" s="78"/>
      <c r="ADX20" s="78"/>
      <c r="ADY20" s="78"/>
      <c r="ADZ20" s="78"/>
      <c r="AEA20" s="78"/>
      <c r="AEB20" s="78"/>
      <c r="AEC20" s="78"/>
      <c r="AED20" s="78"/>
      <c r="AEE20" s="78"/>
      <c r="AEF20" s="78"/>
      <c r="AEG20" s="78"/>
      <c r="AEH20" s="78"/>
      <c r="AEI20" s="78"/>
      <c r="AEJ20" s="78"/>
      <c r="AEK20" s="78"/>
      <c r="AEL20" s="78"/>
      <c r="AEM20" s="78"/>
      <c r="AEN20" s="78"/>
      <c r="AEO20" s="78"/>
      <c r="AEP20" s="78"/>
      <c r="AEQ20" s="78"/>
      <c r="AER20" s="78"/>
      <c r="AES20" s="78"/>
      <c r="AET20" s="78"/>
      <c r="AEU20" s="78"/>
      <c r="AEV20" s="78"/>
      <c r="AEW20" s="78"/>
      <c r="AEX20" s="78"/>
      <c r="AEY20" s="78"/>
      <c r="AEZ20" s="78"/>
      <c r="AFA20" s="78"/>
      <c r="AFB20" s="78"/>
      <c r="AFC20" s="78"/>
      <c r="AFD20" s="78"/>
      <c r="AFE20" s="78"/>
      <c r="AFF20" s="78"/>
      <c r="AFG20" s="78"/>
      <c r="AFH20" s="78"/>
      <c r="AFI20" s="78"/>
      <c r="AFJ20" s="78"/>
      <c r="AFK20" s="78"/>
      <c r="AFL20" s="78"/>
      <c r="AFM20" s="78"/>
      <c r="AFN20" s="78"/>
      <c r="AFO20" s="78"/>
      <c r="AFP20" s="78"/>
      <c r="AFQ20" s="78"/>
      <c r="AFR20" s="78"/>
      <c r="AFS20" s="78"/>
      <c r="AFT20" s="78"/>
      <c r="AFU20" s="78"/>
      <c r="AFV20" s="78"/>
      <c r="AFW20" s="78"/>
      <c r="AFX20" s="78"/>
      <c r="AFY20" s="78"/>
      <c r="AFZ20" s="78"/>
      <c r="AGA20" s="78"/>
      <c r="AGB20" s="78"/>
      <c r="AGC20" s="78"/>
      <c r="AGD20" s="78"/>
      <c r="AGE20" s="78"/>
      <c r="AGF20" s="78"/>
      <c r="AGG20" s="78"/>
      <c r="AGH20" s="78"/>
      <c r="AGI20" s="78"/>
      <c r="AGJ20" s="78"/>
      <c r="AGK20" s="78"/>
      <c r="AGL20" s="78"/>
      <c r="AGM20" s="78"/>
      <c r="AGN20" s="78"/>
      <c r="AGO20" s="78"/>
      <c r="AGP20" s="78"/>
      <c r="AGQ20" s="78"/>
      <c r="AGR20" s="78"/>
      <c r="AGS20" s="78"/>
      <c r="AGT20" s="78"/>
      <c r="AGU20" s="78"/>
      <c r="AGV20" s="78"/>
      <c r="AGW20" s="78"/>
      <c r="AGX20" s="78"/>
      <c r="AGY20" s="78"/>
      <c r="AGZ20" s="78"/>
      <c r="AHA20" s="78"/>
      <c r="AHB20" s="78"/>
      <c r="AHC20" s="78"/>
      <c r="AHD20" s="78"/>
      <c r="AHE20" s="78"/>
      <c r="AHF20" s="78"/>
      <c r="AHG20" s="78"/>
      <c r="AHH20" s="78"/>
      <c r="AHI20" s="78"/>
      <c r="AHJ20" s="78"/>
      <c r="AHK20" s="78"/>
      <c r="AHL20" s="78"/>
      <c r="AHM20" s="78"/>
      <c r="AHN20" s="78"/>
      <c r="AHO20" s="78"/>
      <c r="AHP20" s="78"/>
      <c r="AHQ20" s="78"/>
      <c r="AHR20" s="78"/>
      <c r="AHS20" s="78"/>
      <c r="AHT20" s="78"/>
      <c r="AHU20" s="78"/>
      <c r="AHV20" s="78"/>
      <c r="AHW20" s="78"/>
      <c r="AHX20" s="78"/>
      <c r="AHY20" s="78"/>
      <c r="AHZ20" s="78"/>
      <c r="AIA20" s="78"/>
      <c r="AIB20" s="78"/>
      <c r="AIC20" s="78"/>
      <c r="AID20" s="78"/>
      <c r="AIE20" s="78"/>
      <c r="AIF20" s="78"/>
      <c r="AIG20" s="78"/>
      <c r="AIH20" s="78"/>
      <c r="AII20" s="78"/>
      <c r="AIJ20" s="78"/>
      <c r="AIK20" s="78"/>
      <c r="AIL20" s="78"/>
      <c r="AIM20" s="78"/>
      <c r="AIN20" s="78"/>
      <c r="AIO20" s="78"/>
      <c r="AIP20" s="78"/>
      <c r="AIQ20" s="78"/>
      <c r="AIR20" s="78"/>
      <c r="AIS20" s="78"/>
      <c r="AIT20" s="78"/>
      <c r="AIU20" s="78"/>
      <c r="AIV20" s="78"/>
      <c r="AIW20" s="78"/>
      <c r="AIX20" s="78"/>
      <c r="AIY20" s="78"/>
      <c r="AIZ20" s="78"/>
      <c r="AJA20" s="78"/>
      <c r="AJB20" s="78"/>
      <c r="AJC20" s="78"/>
      <c r="AJD20" s="78"/>
      <c r="AJE20" s="78"/>
      <c r="AJF20" s="78"/>
      <c r="AJG20" s="78"/>
      <c r="AJH20" s="78"/>
      <c r="AJI20" s="78"/>
      <c r="AJJ20" s="78"/>
      <c r="AJK20" s="78"/>
      <c r="AJL20" s="78"/>
      <c r="AJM20" s="78"/>
      <c r="AJN20" s="78"/>
      <c r="AJO20" s="78"/>
      <c r="AJP20" s="78"/>
      <c r="AJQ20" s="78"/>
      <c r="AJR20" s="78"/>
      <c r="AJS20" s="78"/>
      <c r="AJT20" s="78"/>
      <c r="AJU20" s="78"/>
      <c r="AJV20" s="78"/>
      <c r="AJW20" s="78"/>
      <c r="AJX20" s="78"/>
      <c r="AJY20" s="78"/>
      <c r="AJZ20" s="78"/>
      <c r="AKA20" s="78"/>
      <c r="AKB20" s="78"/>
      <c r="AKC20" s="78"/>
      <c r="AKD20" s="78"/>
      <c r="AKE20" s="78"/>
      <c r="AKF20" s="78"/>
      <c r="AKG20" s="78"/>
      <c r="AKH20" s="78"/>
      <c r="AKI20" s="78"/>
      <c r="AKJ20" s="78"/>
      <c r="AKK20" s="78"/>
      <c r="AKL20" s="78"/>
      <c r="AKM20" s="78"/>
      <c r="AKN20" s="78"/>
      <c r="AKO20" s="78"/>
      <c r="AKP20" s="78"/>
      <c r="AKQ20" s="78"/>
      <c r="AKR20" s="78"/>
      <c r="AKS20" s="78"/>
      <c r="AKT20" s="78"/>
      <c r="AKU20" s="78"/>
      <c r="AKV20" s="78"/>
      <c r="AKW20" s="78"/>
      <c r="AKX20" s="78"/>
      <c r="AKY20" s="78"/>
      <c r="AKZ20" s="78"/>
      <c r="ALA20" s="78"/>
      <c r="ALB20" s="78"/>
      <c r="ALC20" s="78"/>
      <c r="ALD20" s="78"/>
      <c r="ALE20" s="78"/>
      <c r="ALF20" s="78"/>
      <c r="ALG20" s="78"/>
      <c r="ALH20" s="78"/>
      <c r="ALI20" s="78"/>
      <c r="ALJ20" s="78"/>
      <c r="ALK20" s="78"/>
      <c r="ALL20" s="78"/>
      <c r="ALM20" s="78"/>
      <c r="ALN20" s="78"/>
      <c r="ALO20" s="78"/>
      <c r="ALP20" s="78"/>
      <c r="ALQ20" s="78"/>
      <c r="ALR20" s="78"/>
      <c r="ALS20" s="78"/>
      <c r="ALT20" s="78"/>
      <c r="ALU20" s="78"/>
      <c r="ALV20" s="78"/>
      <c r="ALW20" s="78"/>
      <c r="ALX20" s="78"/>
      <c r="ALY20" s="78"/>
      <c r="ALZ20" s="78"/>
      <c r="AMA20" s="78"/>
      <c r="AMB20" s="78"/>
      <c r="AMC20" s="78"/>
      <c r="AMD20" s="78"/>
      <c r="AME20" s="78"/>
      <c r="AMF20" s="78"/>
      <c r="AMG20" s="78"/>
      <c r="AMH20" s="78"/>
      <c r="AMI20" s="78"/>
      <c r="AMJ20" s="78"/>
      <c r="AMK20" s="78"/>
      <c r="AML20" s="78"/>
      <c r="AMM20" s="78"/>
      <c r="AMN20" s="78"/>
      <c r="AMO20" s="78"/>
      <c r="AMP20" s="78"/>
      <c r="AMQ20" s="78"/>
      <c r="AMR20" s="78"/>
      <c r="AMS20" s="78"/>
      <c r="AMT20" s="78"/>
      <c r="AMU20" s="78"/>
      <c r="AMV20" s="78"/>
      <c r="AMW20" s="78"/>
      <c r="AMX20" s="78"/>
      <c r="AMY20" s="78"/>
      <c r="AMZ20" s="78"/>
      <c r="ANA20" s="78"/>
      <c r="ANB20" s="78"/>
      <c r="ANC20" s="78"/>
      <c r="AND20" s="78"/>
      <c r="ANE20" s="78"/>
      <c r="ANF20" s="78"/>
      <c r="ANG20" s="78"/>
      <c r="ANH20" s="78"/>
      <c r="ANI20" s="78"/>
      <c r="ANJ20" s="78"/>
      <c r="ANK20" s="78"/>
      <c r="ANL20" s="78"/>
      <c r="ANM20" s="78"/>
      <c r="ANN20" s="78"/>
      <c r="ANO20" s="78"/>
      <c r="ANP20" s="78"/>
      <c r="ANQ20" s="78"/>
      <c r="ANR20" s="78"/>
      <c r="ANS20" s="78"/>
      <c r="ANT20" s="78"/>
      <c r="ANU20" s="78"/>
      <c r="ANV20" s="78"/>
      <c r="ANW20" s="78"/>
      <c r="ANX20" s="78"/>
      <c r="ANY20" s="78"/>
      <c r="ANZ20" s="78"/>
      <c r="AOA20" s="78"/>
      <c r="AOB20" s="78"/>
      <c r="AOC20" s="78"/>
      <c r="AOD20" s="78"/>
      <c r="AOE20" s="78"/>
      <c r="AOF20" s="78"/>
      <c r="AOG20" s="78"/>
      <c r="AOH20" s="78"/>
      <c r="AOI20" s="78"/>
      <c r="AOJ20" s="78"/>
      <c r="AOK20" s="78"/>
      <c r="AOL20" s="78"/>
      <c r="AOM20" s="78"/>
      <c r="AON20" s="78"/>
      <c r="AOO20" s="78"/>
      <c r="AOP20" s="78"/>
      <c r="AOQ20" s="78"/>
      <c r="AOR20" s="78"/>
      <c r="AOS20" s="78"/>
      <c r="AOT20" s="78"/>
      <c r="AOU20" s="78"/>
      <c r="AOV20" s="78"/>
      <c r="AOW20" s="78"/>
      <c r="AOX20" s="78"/>
      <c r="AOY20" s="78"/>
      <c r="AOZ20" s="78"/>
      <c r="APA20" s="78"/>
      <c r="APB20" s="78"/>
      <c r="APC20" s="78"/>
      <c r="APD20" s="78"/>
      <c r="APE20" s="78"/>
      <c r="APF20" s="78"/>
      <c r="APG20" s="78"/>
      <c r="APH20" s="78"/>
      <c r="API20" s="78"/>
      <c r="APJ20" s="78"/>
      <c r="APK20" s="78"/>
      <c r="APL20" s="78"/>
      <c r="APM20" s="78"/>
      <c r="APN20" s="78"/>
      <c r="APO20" s="78"/>
      <c r="APP20" s="78"/>
      <c r="APQ20" s="78"/>
      <c r="APR20" s="78"/>
      <c r="APS20" s="78"/>
      <c r="APT20" s="78"/>
      <c r="APU20" s="78"/>
      <c r="APV20" s="78"/>
      <c r="APW20" s="78"/>
      <c r="APX20" s="78"/>
      <c r="APY20" s="78"/>
      <c r="APZ20" s="78"/>
      <c r="AQA20" s="78"/>
      <c r="AQB20" s="78"/>
      <c r="AQC20" s="78"/>
      <c r="AQD20" s="78"/>
      <c r="AQE20" s="78"/>
      <c r="AQF20" s="78"/>
      <c r="AQG20" s="78"/>
      <c r="AQH20" s="78"/>
      <c r="AQI20" s="78"/>
      <c r="AQJ20" s="78"/>
      <c r="AQK20" s="78"/>
      <c r="AQL20" s="78"/>
      <c r="AQM20" s="78"/>
      <c r="AQN20" s="78"/>
      <c r="AQO20" s="78"/>
      <c r="AQP20" s="78"/>
      <c r="AQQ20" s="78"/>
      <c r="AQR20" s="78"/>
      <c r="AQS20" s="78"/>
      <c r="AQT20" s="78"/>
      <c r="AQU20" s="78"/>
      <c r="AQV20" s="78"/>
      <c r="AQW20" s="78"/>
      <c r="AQX20" s="78"/>
      <c r="AQY20" s="78"/>
      <c r="AQZ20" s="78"/>
      <c r="ARA20" s="78"/>
      <c r="ARB20" s="78"/>
      <c r="ARC20" s="78"/>
      <c r="ARD20" s="78"/>
      <c r="ARE20" s="78"/>
      <c r="ARF20" s="78"/>
      <c r="ARG20" s="78"/>
      <c r="ARH20" s="78"/>
      <c r="ARI20" s="78"/>
      <c r="ARJ20" s="78"/>
      <c r="ARK20" s="78"/>
      <c r="ARL20" s="78"/>
      <c r="ARM20" s="78"/>
      <c r="ARN20" s="78"/>
      <c r="ARO20" s="78"/>
      <c r="ARP20" s="78"/>
      <c r="ARQ20" s="78"/>
      <c r="ARR20" s="78"/>
      <c r="ARS20" s="78"/>
      <c r="ART20" s="78"/>
      <c r="ARU20" s="78"/>
      <c r="ARV20" s="78"/>
      <c r="ARW20" s="78"/>
      <c r="ARX20" s="78"/>
      <c r="ARY20" s="78"/>
      <c r="ARZ20" s="78"/>
      <c r="ASA20" s="78"/>
      <c r="ASB20" s="78"/>
      <c r="ASC20" s="78"/>
      <c r="ASD20" s="78"/>
      <c r="ASE20" s="78"/>
      <c r="ASF20" s="78"/>
      <c r="ASG20" s="78"/>
      <c r="ASH20" s="78"/>
      <c r="ASI20" s="78"/>
      <c r="ASJ20" s="78"/>
      <c r="ASK20" s="78"/>
      <c r="ASL20" s="78"/>
      <c r="ASM20" s="78"/>
      <c r="ASN20" s="78"/>
      <c r="ASO20" s="78"/>
      <c r="ASP20" s="78"/>
      <c r="ASQ20" s="78"/>
      <c r="ASR20" s="78"/>
      <c r="ASS20" s="78"/>
      <c r="AST20" s="78"/>
      <c r="ASU20" s="78"/>
      <c r="ASV20" s="78"/>
      <c r="ASW20" s="78"/>
      <c r="ASX20" s="78"/>
      <c r="ASY20" s="78"/>
      <c r="ASZ20" s="78"/>
      <c r="ATA20" s="78"/>
      <c r="ATB20" s="78"/>
      <c r="ATC20" s="78"/>
      <c r="ATD20" s="78"/>
      <c r="ATE20" s="78"/>
      <c r="ATF20" s="78"/>
      <c r="ATG20" s="78"/>
      <c r="ATH20" s="78"/>
      <c r="ATI20" s="78"/>
      <c r="ATJ20" s="78"/>
      <c r="ATK20" s="78"/>
      <c r="ATL20" s="78"/>
      <c r="ATM20" s="78"/>
      <c r="ATN20" s="78"/>
      <c r="ATO20" s="78"/>
      <c r="ATP20" s="78"/>
      <c r="ATQ20" s="78"/>
      <c r="ATR20" s="78"/>
      <c r="ATS20" s="78"/>
      <c r="ATT20" s="78"/>
      <c r="ATU20" s="78"/>
      <c r="ATV20" s="78"/>
      <c r="ATW20" s="78"/>
      <c r="ATX20" s="78"/>
      <c r="ATY20" s="78"/>
      <c r="ATZ20" s="78"/>
      <c r="AUA20" s="78"/>
      <c r="AUB20" s="78"/>
      <c r="AUC20" s="78"/>
      <c r="AUD20" s="78"/>
      <c r="AUE20" s="78"/>
      <c r="AUF20" s="78"/>
      <c r="AUG20" s="78"/>
      <c r="AUH20" s="78"/>
      <c r="AUI20" s="78"/>
      <c r="AUJ20" s="78"/>
      <c r="AUK20" s="78"/>
      <c r="AUL20" s="78"/>
      <c r="AUM20" s="78"/>
      <c r="AUN20" s="78"/>
      <c r="AUO20" s="78"/>
      <c r="AUP20" s="78"/>
      <c r="AUQ20" s="78"/>
      <c r="AUR20" s="78"/>
      <c r="AUS20" s="78"/>
      <c r="AUT20" s="78"/>
      <c r="AUU20" s="78"/>
      <c r="AUV20" s="78"/>
      <c r="AUW20" s="78"/>
      <c r="AUX20" s="78"/>
      <c r="AUY20" s="78"/>
      <c r="AUZ20" s="78"/>
      <c r="AVA20" s="78"/>
      <c r="AVB20" s="78"/>
      <c r="AVC20" s="78"/>
      <c r="AVD20" s="78"/>
      <c r="AVE20" s="78"/>
      <c r="AVF20" s="78"/>
      <c r="AVG20" s="78"/>
      <c r="AVH20" s="78"/>
      <c r="AVI20" s="78"/>
      <c r="AVJ20" s="78"/>
      <c r="AVK20" s="78"/>
      <c r="AVL20" s="78"/>
      <c r="AVM20" s="78"/>
      <c r="AVN20" s="78"/>
      <c r="AVO20" s="78"/>
      <c r="AVP20" s="78"/>
      <c r="AVQ20" s="78"/>
      <c r="AVR20" s="78"/>
      <c r="AVS20" s="78"/>
      <c r="AVT20" s="78"/>
      <c r="AVU20" s="78"/>
      <c r="AVV20" s="78"/>
      <c r="AVW20" s="78"/>
      <c r="AVX20" s="78"/>
      <c r="AVY20" s="78"/>
      <c r="AVZ20" s="78"/>
      <c r="AWA20" s="78"/>
      <c r="AWB20" s="78"/>
      <c r="AWC20" s="78"/>
      <c r="AWD20" s="78"/>
      <c r="AWE20" s="78"/>
      <c r="AWF20" s="78"/>
      <c r="AWG20" s="78"/>
      <c r="AWH20" s="78"/>
      <c r="AWI20" s="78"/>
      <c r="AWJ20" s="78"/>
      <c r="AWK20" s="78"/>
      <c r="AWL20" s="78"/>
      <c r="AWM20" s="78"/>
      <c r="AWN20" s="78"/>
      <c r="AWO20" s="78"/>
      <c r="AWP20" s="78"/>
      <c r="AWQ20" s="78"/>
      <c r="AWR20" s="78"/>
      <c r="AWS20" s="78"/>
      <c r="AWT20" s="78"/>
      <c r="AWU20" s="78"/>
      <c r="AWV20" s="78"/>
      <c r="AWW20" s="78"/>
      <c r="AWX20" s="78"/>
      <c r="AWY20" s="78"/>
      <c r="AWZ20" s="78"/>
      <c r="AXA20" s="78"/>
      <c r="AXB20" s="78"/>
      <c r="AXC20" s="78"/>
      <c r="AXD20" s="78"/>
      <c r="AXE20" s="78"/>
      <c r="AXF20" s="78"/>
      <c r="AXG20" s="78"/>
      <c r="AXH20" s="78"/>
      <c r="AXI20" s="78"/>
      <c r="AXJ20" s="78"/>
      <c r="AXK20" s="78"/>
      <c r="AXL20" s="78"/>
      <c r="AXM20" s="78"/>
      <c r="AXN20" s="78"/>
      <c r="AXO20" s="78"/>
      <c r="AXP20" s="78"/>
      <c r="AXQ20" s="78"/>
      <c r="AXR20" s="78"/>
      <c r="AXS20" s="78"/>
      <c r="AXT20" s="78"/>
      <c r="AXU20" s="78"/>
      <c r="AXV20" s="78"/>
      <c r="AXW20" s="78"/>
      <c r="AXX20" s="78"/>
      <c r="AXY20" s="78"/>
      <c r="AXZ20" s="78"/>
      <c r="AYA20" s="78"/>
      <c r="AYB20" s="78"/>
      <c r="AYC20" s="78"/>
      <c r="AYD20" s="78"/>
      <c r="AYE20" s="78"/>
      <c r="AYF20" s="78"/>
      <c r="AYG20" s="78"/>
      <c r="AYH20" s="78"/>
      <c r="AYI20" s="78"/>
      <c r="AYJ20" s="78"/>
      <c r="AYK20" s="78"/>
      <c r="AYL20" s="78"/>
      <c r="AYM20" s="78"/>
      <c r="AYN20" s="78"/>
      <c r="AYO20" s="78"/>
      <c r="AYP20" s="78"/>
      <c r="AYQ20" s="78"/>
      <c r="AYR20" s="78"/>
      <c r="AYS20" s="78"/>
      <c r="AYT20" s="78"/>
      <c r="AYU20" s="78"/>
      <c r="AYV20" s="78"/>
      <c r="AYW20" s="78"/>
      <c r="AYX20" s="78"/>
      <c r="AYY20" s="78"/>
      <c r="AYZ20" s="78"/>
      <c r="AZA20" s="78"/>
      <c r="AZB20" s="78"/>
      <c r="AZC20" s="78"/>
      <c r="AZD20" s="78"/>
      <c r="AZE20" s="78"/>
      <c r="AZF20" s="78"/>
      <c r="AZG20" s="78"/>
      <c r="AZH20" s="78"/>
      <c r="AZI20" s="78"/>
      <c r="AZJ20" s="78"/>
      <c r="AZK20" s="78"/>
      <c r="AZL20" s="78"/>
      <c r="AZM20" s="78"/>
      <c r="AZN20" s="78"/>
      <c r="AZO20" s="78"/>
      <c r="AZP20" s="78"/>
      <c r="AZQ20" s="78"/>
      <c r="AZR20" s="78"/>
      <c r="AZS20" s="78"/>
      <c r="AZT20" s="78"/>
      <c r="AZU20" s="78"/>
      <c r="AZV20" s="78"/>
      <c r="AZW20" s="78"/>
      <c r="AZX20" s="78"/>
      <c r="AZY20" s="78"/>
      <c r="AZZ20" s="78"/>
      <c r="BAA20" s="78"/>
      <c r="BAB20" s="78"/>
      <c r="BAC20" s="78"/>
      <c r="BAD20" s="78"/>
      <c r="BAE20" s="78"/>
      <c r="BAF20" s="78"/>
      <c r="BAG20" s="78"/>
      <c r="BAH20" s="78"/>
      <c r="BAI20" s="78"/>
      <c r="BAJ20" s="78"/>
      <c r="BAK20" s="78"/>
      <c r="BAL20" s="78"/>
      <c r="BAM20" s="78"/>
      <c r="BAN20" s="78"/>
      <c r="BAO20" s="78"/>
      <c r="BAP20" s="78"/>
      <c r="BAQ20" s="78"/>
      <c r="BAR20" s="78"/>
      <c r="BAS20" s="78"/>
      <c r="BAT20" s="78"/>
      <c r="BAU20" s="78"/>
      <c r="BAV20" s="78"/>
      <c r="BAW20" s="78"/>
      <c r="BAX20" s="78"/>
      <c r="BAY20" s="78"/>
      <c r="BAZ20" s="78"/>
      <c r="BBA20" s="78"/>
      <c r="BBB20" s="78"/>
      <c r="BBC20" s="78"/>
      <c r="BBD20" s="78"/>
      <c r="BBE20" s="78"/>
      <c r="BBF20" s="78"/>
      <c r="BBG20" s="78"/>
      <c r="BBH20" s="78"/>
      <c r="BBI20" s="78"/>
      <c r="BBJ20" s="78"/>
      <c r="BBK20" s="78"/>
      <c r="BBL20" s="78"/>
      <c r="BBM20" s="78"/>
      <c r="BBN20" s="78"/>
      <c r="BBO20" s="78"/>
      <c r="BBP20" s="78"/>
      <c r="BBQ20" s="78"/>
      <c r="BBR20" s="78"/>
      <c r="BBS20" s="78"/>
      <c r="BBT20" s="78"/>
      <c r="BBU20" s="78"/>
      <c r="BBV20" s="78"/>
      <c r="BBW20" s="78"/>
      <c r="BBX20" s="78"/>
      <c r="BBY20" s="78"/>
      <c r="BBZ20" s="78"/>
      <c r="BCA20" s="78"/>
      <c r="BCB20" s="78"/>
      <c r="BCC20" s="78"/>
      <c r="BCD20" s="78"/>
      <c r="BCE20" s="78"/>
      <c r="BCF20" s="78"/>
      <c r="BCG20" s="78"/>
      <c r="BCH20" s="78"/>
      <c r="BCI20" s="78"/>
      <c r="BCJ20" s="78"/>
      <c r="BCK20" s="78"/>
      <c r="BCL20" s="78"/>
      <c r="BCM20" s="78"/>
      <c r="BCN20" s="78"/>
      <c r="BCO20" s="78"/>
      <c r="BCP20" s="78"/>
      <c r="BCQ20" s="78"/>
      <c r="BCR20" s="78"/>
      <c r="BCS20" s="78"/>
      <c r="BCT20" s="78"/>
      <c r="BCU20" s="78"/>
      <c r="BCV20" s="78"/>
      <c r="BCW20" s="78"/>
      <c r="BCX20" s="78"/>
      <c r="BCY20" s="78"/>
      <c r="BCZ20" s="78"/>
      <c r="BDA20" s="78"/>
      <c r="BDB20" s="78"/>
      <c r="BDC20" s="78"/>
      <c r="BDD20" s="78"/>
      <c r="BDE20" s="78"/>
      <c r="BDF20" s="78"/>
      <c r="BDG20" s="78"/>
      <c r="BDH20" s="78"/>
      <c r="BDI20" s="78"/>
      <c r="BDJ20" s="78"/>
      <c r="BDK20" s="78"/>
      <c r="BDL20" s="78"/>
      <c r="BDM20" s="78"/>
      <c r="BDN20" s="78"/>
      <c r="BDO20" s="78"/>
      <c r="BDP20" s="78"/>
      <c r="BDQ20" s="78"/>
      <c r="BDR20" s="78"/>
      <c r="BDS20" s="78"/>
      <c r="BDT20" s="78"/>
      <c r="BDU20" s="78"/>
      <c r="BDV20" s="78"/>
      <c r="BDW20" s="78"/>
      <c r="BDX20" s="78"/>
      <c r="BDY20" s="78"/>
      <c r="BDZ20" s="78"/>
      <c r="BEA20" s="78"/>
      <c r="BEB20" s="78"/>
      <c r="BEC20" s="78"/>
      <c r="BED20" s="78"/>
      <c r="BEE20" s="78"/>
      <c r="BEF20" s="78"/>
      <c r="BEG20" s="78"/>
      <c r="BEH20" s="78"/>
      <c r="BEI20" s="78"/>
      <c r="BEJ20" s="78"/>
      <c r="BEK20" s="78"/>
      <c r="BEL20" s="78"/>
      <c r="BEM20" s="78"/>
      <c r="BEN20" s="78"/>
      <c r="BEO20" s="78"/>
      <c r="BEP20" s="78"/>
      <c r="BEQ20" s="78"/>
      <c r="BER20" s="78"/>
      <c r="BES20" s="78"/>
      <c r="BET20" s="78"/>
      <c r="BEU20" s="78"/>
      <c r="BEV20" s="78"/>
      <c r="BEW20" s="78"/>
      <c r="BEX20" s="78"/>
      <c r="BEY20" s="78"/>
      <c r="BEZ20" s="78"/>
      <c r="BFA20" s="78"/>
      <c r="BFB20" s="78"/>
      <c r="BFC20" s="78"/>
      <c r="BFD20" s="78"/>
      <c r="BFE20" s="78"/>
      <c r="BFF20" s="78"/>
      <c r="BFG20" s="78"/>
      <c r="BFH20" s="78"/>
      <c r="BFI20" s="78"/>
      <c r="BFJ20" s="78"/>
      <c r="BFK20" s="78"/>
      <c r="BFL20" s="78"/>
      <c r="BFM20" s="78"/>
      <c r="BFN20" s="78"/>
      <c r="BFO20" s="78"/>
      <c r="BFP20" s="78"/>
      <c r="BFQ20" s="78"/>
      <c r="BFR20" s="78"/>
      <c r="BFS20" s="78"/>
      <c r="BFT20" s="78"/>
      <c r="BFU20" s="78"/>
      <c r="BFV20" s="78"/>
      <c r="BFW20" s="78"/>
      <c r="BFX20" s="78"/>
      <c r="BFY20" s="78"/>
      <c r="BFZ20" s="78"/>
      <c r="BGA20" s="78"/>
      <c r="BGB20" s="78"/>
      <c r="BGC20" s="78"/>
      <c r="BGD20" s="78"/>
      <c r="BGE20" s="78"/>
      <c r="BGF20" s="78"/>
      <c r="BGG20" s="78"/>
      <c r="BGH20" s="78"/>
      <c r="BGI20" s="78"/>
      <c r="BGJ20" s="78"/>
      <c r="BGK20" s="78"/>
      <c r="BGL20" s="78"/>
      <c r="BGM20" s="78"/>
      <c r="BGN20" s="78"/>
      <c r="BGO20" s="78"/>
      <c r="BGP20" s="78"/>
      <c r="BGQ20" s="78"/>
      <c r="BGR20" s="78"/>
      <c r="BGS20" s="78"/>
      <c r="BGT20" s="78"/>
      <c r="BGU20" s="78"/>
      <c r="BGV20" s="78"/>
      <c r="BGW20" s="78"/>
      <c r="BGX20" s="78"/>
      <c r="BGY20" s="78"/>
      <c r="BGZ20" s="78"/>
      <c r="BHA20" s="78"/>
      <c r="BHB20" s="78"/>
      <c r="BHC20" s="78"/>
      <c r="BHD20" s="78"/>
      <c r="BHE20" s="78"/>
      <c r="BHF20" s="78"/>
      <c r="BHG20" s="78"/>
      <c r="BHH20" s="78"/>
      <c r="BHI20" s="78"/>
      <c r="BHJ20" s="78"/>
      <c r="BHK20" s="78"/>
      <c r="BHL20" s="78"/>
      <c r="BHM20" s="78"/>
      <c r="BHN20" s="78"/>
      <c r="BHO20" s="78"/>
      <c r="BHP20" s="78"/>
      <c r="BHQ20" s="78"/>
      <c r="BHR20" s="78"/>
      <c r="BHS20" s="78"/>
      <c r="BHT20" s="78"/>
      <c r="BHU20" s="78"/>
      <c r="BHV20" s="78"/>
      <c r="BHW20" s="78"/>
      <c r="BHX20" s="78"/>
      <c r="BHY20" s="78"/>
      <c r="BHZ20" s="78"/>
      <c r="BIA20" s="78"/>
      <c r="BIB20" s="78"/>
      <c r="BIC20" s="78"/>
      <c r="BID20" s="78"/>
      <c r="BIE20" s="78"/>
      <c r="BIF20" s="78"/>
      <c r="BIG20" s="78"/>
      <c r="BIH20" s="78"/>
      <c r="BII20" s="78"/>
      <c r="BIJ20" s="78"/>
      <c r="BIK20" s="78"/>
      <c r="BIL20" s="78"/>
      <c r="BIM20" s="78"/>
      <c r="BIN20" s="78"/>
      <c r="BIO20" s="78"/>
      <c r="BIP20" s="78"/>
      <c r="BIQ20" s="78"/>
      <c r="BIR20" s="78"/>
      <c r="BIS20" s="78"/>
      <c r="BIT20" s="78"/>
      <c r="BIU20" s="78"/>
      <c r="BIV20" s="78"/>
      <c r="BIW20" s="78"/>
      <c r="BIX20" s="78"/>
      <c r="BIY20" s="78"/>
      <c r="BIZ20" s="78"/>
      <c r="BJA20" s="78"/>
      <c r="BJB20" s="78"/>
      <c r="BJC20" s="78"/>
      <c r="BJD20" s="78"/>
      <c r="BJE20" s="78"/>
      <c r="BJF20" s="78"/>
      <c r="BJG20" s="78"/>
      <c r="BJH20" s="78"/>
      <c r="BJI20" s="78"/>
      <c r="BJJ20" s="78"/>
      <c r="BJK20" s="78"/>
      <c r="BJL20" s="78"/>
      <c r="BJM20" s="78"/>
      <c r="BJN20" s="78"/>
      <c r="BJO20" s="78"/>
      <c r="BJP20" s="78"/>
      <c r="BJQ20" s="78"/>
      <c r="BJR20" s="78"/>
      <c r="BJS20" s="78"/>
      <c r="BJT20" s="78"/>
      <c r="BJU20" s="78"/>
      <c r="BJV20" s="78"/>
      <c r="BJW20" s="78"/>
      <c r="BJX20" s="78"/>
      <c r="BJY20" s="78"/>
      <c r="BJZ20" s="78"/>
      <c r="BKA20" s="78"/>
      <c r="BKB20" s="78"/>
      <c r="BKC20" s="78"/>
      <c r="BKD20" s="78"/>
      <c r="BKE20" s="78"/>
      <c r="BKF20" s="78"/>
      <c r="BKG20" s="78"/>
      <c r="BKH20" s="78"/>
      <c r="BKI20" s="78"/>
      <c r="BKJ20" s="78"/>
      <c r="BKK20" s="78"/>
      <c r="BKL20" s="78"/>
      <c r="BKM20" s="78"/>
      <c r="BKN20" s="78"/>
      <c r="BKO20" s="78"/>
      <c r="BKP20" s="78"/>
      <c r="BKQ20" s="78"/>
      <c r="BKR20" s="78"/>
      <c r="BKS20" s="78"/>
      <c r="BKT20" s="78"/>
      <c r="BKU20" s="78"/>
      <c r="BKV20" s="78"/>
      <c r="BKW20" s="78"/>
      <c r="BKX20" s="78"/>
      <c r="BKY20" s="78"/>
      <c r="BKZ20" s="78"/>
      <c r="BLA20" s="78"/>
      <c r="BLB20" s="78"/>
      <c r="BLC20" s="78"/>
      <c r="BLD20" s="78"/>
      <c r="BLE20" s="78"/>
      <c r="BLF20" s="78"/>
      <c r="BLG20" s="78"/>
      <c r="BLH20" s="78"/>
      <c r="BLI20" s="78"/>
      <c r="BLJ20" s="78"/>
      <c r="BLK20" s="78"/>
      <c r="BLL20" s="78"/>
      <c r="BLM20" s="78"/>
      <c r="BLN20" s="78"/>
      <c r="BLO20" s="78"/>
      <c r="BLP20" s="78"/>
      <c r="BLQ20" s="78"/>
      <c r="BLR20" s="78"/>
      <c r="BLS20" s="78"/>
      <c r="BLT20" s="78"/>
      <c r="BLU20" s="78"/>
      <c r="BLV20" s="78"/>
      <c r="BLW20" s="78"/>
      <c r="BLX20" s="78"/>
      <c r="BLY20" s="78"/>
      <c r="BLZ20" s="78"/>
      <c r="BMA20" s="78"/>
      <c r="BMB20" s="78"/>
      <c r="BMC20" s="78"/>
      <c r="BMD20" s="78"/>
      <c r="BME20" s="78"/>
      <c r="BMF20" s="78"/>
      <c r="BMG20" s="78"/>
      <c r="BMH20" s="78"/>
      <c r="BMI20" s="78"/>
      <c r="BMJ20" s="78"/>
      <c r="BMK20" s="78"/>
      <c r="BML20" s="78"/>
      <c r="BMM20" s="78"/>
      <c r="BMN20" s="78"/>
      <c r="BMO20" s="78"/>
      <c r="BMP20" s="78"/>
      <c r="BMQ20" s="78"/>
      <c r="BMR20" s="78"/>
      <c r="BMS20" s="78"/>
      <c r="BMT20" s="78"/>
      <c r="BMU20" s="78"/>
      <c r="BMV20" s="78"/>
      <c r="BMW20" s="78"/>
      <c r="BMX20" s="78"/>
      <c r="BMY20" s="78"/>
      <c r="BMZ20" s="78"/>
      <c r="BNA20" s="78"/>
      <c r="BNB20" s="78"/>
      <c r="BNC20" s="78"/>
      <c r="BND20" s="78"/>
      <c r="BNE20" s="78"/>
      <c r="BNF20" s="78"/>
      <c r="BNG20" s="78"/>
      <c r="BNH20" s="78"/>
      <c r="BNI20" s="78"/>
      <c r="BNJ20" s="78"/>
      <c r="BNK20" s="78"/>
      <c r="BNL20" s="78"/>
      <c r="BNM20" s="78"/>
      <c r="BNN20" s="78"/>
      <c r="BNO20" s="78"/>
      <c r="BNP20" s="78"/>
      <c r="BNQ20" s="78"/>
      <c r="BNR20" s="78"/>
      <c r="BNS20" s="78"/>
      <c r="BNT20" s="78"/>
      <c r="BNU20" s="78"/>
      <c r="BNV20" s="78"/>
      <c r="BNW20" s="78"/>
      <c r="BNX20" s="78"/>
      <c r="BNY20" s="78"/>
      <c r="BNZ20" s="78"/>
      <c r="BOA20" s="78"/>
      <c r="BOB20" s="78"/>
      <c r="BOC20" s="78"/>
      <c r="BOD20" s="78"/>
      <c r="BOE20" s="78"/>
      <c r="BOF20" s="78"/>
      <c r="BOG20" s="78"/>
      <c r="BOH20" s="78"/>
      <c r="BOI20" s="78"/>
      <c r="BOJ20" s="78"/>
      <c r="BOK20" s="78"/>
      <c r="BOL20" s="78"/>
      <c r="BOM20" s="78"/>
      <c r="BON20" s="78"/>
      <c r="BOO20" s="78"/>
      <c r="BOP20" s="78"/>
      <c r="BOQ20" s="78"/>
      <c r="BOR20" s="78"/>
      <c r="BOS20" s="78"/>
      <c r="BOT20" s="78"/>
      <c r="BOU20" s="78"/>
      <c r="BOV20" s="78"/>
      <c r="BOW20" s="78"/>
      <c r="BOX20" s="78"/>
      <c r="BOY20" s="78"/>
      <c r="BOZ20" s="78"/>
      <c r="BPA20" s="78"/>
      <c r="BPB20" s="78"/>
      <c r="BPC20" s="78"/>
      <c r="BPD20" s="78"/>
      <c r="BPE20" s="78"/>
      <c r="BPF20" s="78"/>
      <c r="BPG20" s="78"/>
      <c r="BPH20" s="78"/>
      <c r="BPI20" s="78"/>
      <c r="BPJ20" s="78"/>
      <c r="BPK20" s="78"/>
      <c r="BPL20" s="78"/>
      <c r="BPM20" s="78"/>
      <c r="BPN20" s="78"/>
      <c r="BPO20" s="78"/>
      <c r="BPP20" s="78"/>
      <c r="BPQ20" s="78"/>
      <c r="BPR20" s="78"/>
      <c r="BPS20" s="78"/>
      <c r="BPT20" s="78"/>
      <c r="BPU20" s="78"/>
      <c r="BPV20" s="78"/>
      <c r="BPW20" s="78"/>
      <c r="BPX20" s="78"/>
      <c r="BPY20" s="78"/>
      <c r="BPZ20" s="78"/>
      <c r="BQA20" s="78"/>
      <c r="BQB20" s="78"/>
      <c r="BQC20" s="78"/>
      <c r="BQD20" s="78"/>
      <c r="BQE20" s="78"/>
      <c r="BQF20" s="78"/>
      <c r="BQG20" s="78"/>
      <c r="BQH20" s="78"/>
      <c r="BQI20" s="78"/>
      <c r="BQJ20" s="78"/>
      <c r="BQK20" s="78"/>
      <c r="BQL20" s="78"/>
      <c r="BQM20" s="78"/>
      <c r="BQN20" s="78"/>
      <c r="BQO20" s="78"/>
      <c r="BQP20" s="78"/>
      <c r="BQQ20" s="78"/>
      <c r="BQR20" s="78"/>
      <c r="BQS20" s="78"/>
      <c r="BQT20" s="78"/>
      <c r="BQU20" s="78"/>
      <c r="BQV20" s="78"/>
      <c r="BQW20" s="78"/>
      <c r="BQX20" s="78"/>
      <c r="BQY20" s="78"/>
      <c r="BQZ20" s="78"/>
      <c r="BRA20" s="78"/>
      <c r="BRB20" s="78"/>
      <c r="BRC20" s="78"/>
      <c r="BRD20" s="78"/>
      <c r="BRE20" s="78"/>
      <c r="BRF20" s="78"/>
      <c r="BRG20" s="78"/>
      <c r="BRH20" s="78"/>
      <c r="BRI20" s="78"/>
      <c r="BRJ20" s="78"/>
      <c r="BRK20" s="78"/>
      <c r="BRL20" s="78"/>
      <c r="BRM20" s="78"/>
      <c r="BRN20" s="78"/>
      <c r="BRO20" s="78"/>
      <c r="BRP20" s="78"/>
      <c r="BRQ20" s="78"/>
      <c r="BRR20" s="78"/>
      <c r="BRS20" s="78"/>
      <c r="BRT20" s="78"/>
      <c r="BRU20" s="78"/>
      <c r="BRV20" s="78"/>
      <c r="BRW20" s="78"/>
      <c r="BRX20" s="78"/>
      <c r="BRY20" s="78"/>
      <c r="BRZ20" s="78"/>
      <c r="BSA20" s="78"/>
      <c r="BSB20" s="78"/>
      <c r="BSC20" s="78"/>
      <c r="BSD20" s="78"/>
      <c r="BSE20" s="78"/>
      <c r="BSF20" s="78"/>
      <c r="BSG20" s="78"/>
      <c r="BSH20" s="78"/>
      <c r="BSI20" s="78"/>
      <c r="BSJ20" s="78"/>
      <c r="BSK20" s="78"/>
      <c r="BSL20" s="78"/>
      <c r="BSM20" s="78"/>
      <c r="BSN20" s="78"/>
      <c r="BSO20" s="78"/>
      <c r="BSP20" s="78"/>
      <c r="BSQ20" s="78"/>
      <c r="BSR20" s="78"/>
      <c r="BSS20" s="78"/>
      <c r="BST20" s="78"/>
      <c r="BSU20" s="78"/>
      <c r="BSV20" s="78"/>
      <c r="BSW20" s="78"/>
      <c r="BSX20" s="78"/>
      <c r="BSY20" s="78"/>
      <c r="BSZ20" s="78"/>
      <c r="BTA20" s="78"/>
      <c r="BTB20" s="78"/>
      <c r="BTC20" s="78"/>
      <c r="BTD20" s="78"/>
      <c r="BTE20" s="78"/>
      <c r="BTF20" s="78"/>
      <c r="BTG20" s="78"/>
      <c r="BTH20" s="78"/>
      <c r="BTI20" s="78"/>
      <c r="BTJ20" s="78"/>
      <c r="BTK20" s="78"/>
      <c r="BTL20" s="78"/>
      <c r="BTM20" s="78"/>
      <c r="BTN20" s="78"/>
      <c r="BTO20" s="78"/>
      <c r="BTP20" s="78"/>
      <c r="BTQ20" s="78"/>
      <c r="BTR20" s="78"/>
      <c r="BTS20" s="78"/>
      <c r="BTT20" s="78"/>
      <c r="BTU20" s="78"/>
      <c r="BTV20" s="78"/>
      <c r="BTW20" s="78"/>
      <c r="BTX20" s="78"/>
      <c r="BTY20" s="78"/>
      <c r="BTZ20" s="78"/>
      <c r="BUA20" s="78"/>
      <c r="BUB20" s="78"/>
      <c r="BUC20" s="78"/>
      <c r="BUD20" s="78"/>
      <c r="BUE20" s="78"/>
      <c r="BUF20" s="78"/>
      <c r="BUG20" s="78"/>
      <c r="BUH20" s="78"/>
      <c r="BUI20" s="78"/>
      <c r="BUJ20" s="78"/>
      <c r="BUK20" s="78"/>
      <c r="BUL20" s="78"/>
      <c r="BUM20" s="78"/>
      <c r="BUN20" s="78"/>
      <c r="BUO20" s="78"/>
      <c r="BUP20" s="78"/>
      <c r="BUQ20" s="78"/>
      <c r="BUR20" s="78"/>
      <c r="BUS20" s="78"/>
      <c r="BUT20" s="78"/>
      <c r="BUU20" s="78"/>
      <c r="BUV20" s="78"/>
      <c r="BUW20" s="78"/>
      <c r="BUX20" s="78"/>
      <c r="BUY20" s="78"/>
      <c r="BUZ20" s="78"/>
      <c r="BVA20" s="78"/>
      <c r="BVB20" s="78"/>
      <c r="BVC20" s="78"/>
      <c r="BVD20" s="78"/>
      <c r="BVE20" s="78"/>
      <c r="BVF20" s="78"/>
      <c r="BVG20" s="78"/>
      <c r="BVH20" s="78"/>
      <c r="BVI20" s="78"/>
      <c r="BVJ20" s="78"/>
      <c r="BVK20" s="78"/>
      <c r="BVL20" s="78"/>
      <c r="BVM20" s="78"/>
      <c r="BVN20" s="78"/>
      <c r="BVO20" s="78"/>
      <c r="BVP20" s="78"/>
      <c r="BVQ20" s="78"/>
      <c r="BVR20" s="78"/>
      <c r="BVS20" s="78"/>
      <c r="BVT20" s="78"/>
      <c r="BVU20" s="78"/>
      <c r="BVV20" s="78"/>
      <c r="BVW20" s="78"/>
      <c r="BVX20" s="78"/>
      <c r="BVY20" s="78"/>
      <c r="BVZ20" s="78"/>
      <c r="BWA20" s="78"/>
      <c r="BWB20" s="78"/>
      <c r="BWC20" s="78"/>
      <c r="BWD20" s="78"/>
      <c r="BWE20" s="78"/>
      <c r="BWF20" s="78"/>
      <c r="BWG20" s="78"/>
      <c r="BWH20" s="78"/>
      <c r="BWI20" s="78"/>
      <c r="BWJ20" s="78"/>
      <c r="BWK20" s="78"/>
      <c r="BWL20" s="78"/>
      <c r="BWM20" s="78"/>
      <c r="BWN20" s="78"/>
      <c r="BWO20" s="78"/>
      <c r="BWP20" s="78"/>
      <c r="BWQ20" s="78"/>
      <c r="BWR20" s="78"/>
      <c r="BWS20" s="78"/>
      <c r="BWT20" s="78"/>
      <c r="BWU20" s="78"/>
      <c r="BWV20" s="78"/>
      <c r="BWW20" s="78"/>
      <c r="BWX20" s="78"/>
      <c r="BWY20" s="78"/>
      <c r="BWZ20" s="78"/>
      <c r="BXA20" s="78"/>
      <c r="BXB20" s="78"/>
      <c r="BXC20" s="78"/>
      <c r="BXD20" s="78"/>
      <c r="BXE20" s="78"/>
      <c r="BXF20" s="78"/>
      <c r="BXG20" s="78"/>
      <c r="BXH20" s="78"/>
      <c r="BXI20" s="78"/>
      <c r="BXJ20" s="78"/>
      <c r="BXK20" s="78"/>
      <c r="BXL20" s="78"/>
      <c r="BXM20" s="78"/>
      <c r="BXN20" s="78"/>
      <c r="BXO20" s="78"/>
      <c r="BXP20" s="78"/>
      <c r="BXQ20" s="78"/>
      <c r="BXR20" s="78"/>
      <c r="BXS20" s="78"/>
      <c r="BXT20" s="78"/>
      <c r="BXU20" s="78"/>
      <c r="BXV20" s="78"/>
      <c r="BXW20" s="78"/>
      <c r="BXX20" s="78"/>
      <c r="BXY20" s="78"/>
      <c r="BXZ20" s="78"/>
      <c r="BYA20" s="78"/>
      <c r="BYB20" s="78"/>
      <c r="BYC20" s="78"/>
      <c r="BYD20" s="78"/>
      <c r="BYE20" s="78"/>
      <c r="BYF20" s="78"/>
      <c r="BYG20" s="78"/>
      <c r="BYH20" s="78"/>
      <c r="BYI20" s="78"/>
      <c r="BYJ20" s="78"/>
      <c r="BYK20" s="78"/>
      <c r="BYL20" s="78"/>
      <c r="BYM20" s="78"/>
      <c r="BYN20" s="78"/>
      <c r="BYO20" s="78"/>
      <c r="BYP20" s="78"/>
      <c r="BYQ20" s="78"/>
      <c r="BYR20" s="78"/>
      <c r="BYS20" s="78"/>
      <c r="BYT20" s="78"/>
      <c r="BYU20" s="78"/>
      <c r="BYV20" s="78"/>
      <c r="BYW20" s="78"/>
      <c r="BYX20" s="78"/>
      <c r="BYY20" s="78"/>
      <c r="BYZ20" s="78"/>
      <c r="BZA20" s="78"/>
      <c r="BZB20" s="78"/>
      <c r="BZC20" s="78"/>
      <c r="BZD20" s="78"/>
      <c r="BZE20" s="78"/>
      <c r="BZF20" s="78"/>
      <c r="BZG20" s="78"/>
      <c r="BZH20" s="78"/>
      <c r="BZI20" s="78"/>
      <c r="BZJ20" s="78"/>
      <c r="BZK20" s="78"/>
      <c r="BZL20" s="78"/>
      <c r="BZM20" s="78"/>
      <c r="BZN20" s="78"/>
      <c r="BZO20" s="78"/>
      <c r="BZP20" s="78"/>
      <c r="BZQ20" s="78"/>
      <c r="BZR20" s="78"/>
      <c r="BZS20" s="78"/>
      <c r="BZT20" s="78"/>
      <c r="BZU20" s="78"/>
      <c r="BZV20" s="78"/>
      <c r="BZW20" s="78"/>
      <c r="BZX20" s="78"/>
      <c r="BZY20" s="78"/>
      <c r="BZZ20" s="78"/>
      <c r="CAA20" s="78"/>
      <c r="CAB20" s="78"/>
      <c r="CAC20" s="78"/>
      <c r="CAD20" s="78"/>
      <c r="CAE20" s="78"/>
      <c r="CAF20" s="78"/>
      <c r="CAG20" s="78"/>
      <c r="CAH20" s="78"/>
      <c r="CAI20" s="78"/>
      <c r="CAJ20" s="78"/>
      <c r="CAK20" s="78"/>
      <c r="CAL20" s="78"/>
      <c r="CAM20" s="78"/>
      <c r="CAN20" s="78"/>
      <c r="CAO20" s="78"/>
      <c r="CAP20" s="78"/>
      <c r="CAQ20" s="78"/>
      <c r="CAR20" s="78"/>
      <c r="CAS20" s="78"/>
      <c r="CAT20" s="78"/>
      <c r="CAU20" s="78"/>
      <c r="CAV20" s="78"/>
      <c r="CAW20" s="78"/>
      <c r="CAX20" s="78"/>
      <c r="CAY20" s="78"/>
      <c r="CAZ20" s="78"/>
      <c r="CBA20" s="78"/>
      <c r="CBB20" s="78"/>
      <c r="CBC20" s="78"/>
      <c r="CBD20" s="78"/>
      <c r="CBE20" s="78"/>
      <c r="CBF20" s="78"/>
      <c r="CBG20" s="78"/>
      <c r="CBH20" s="78"/>
      <c r="CBI20" s="78"/>
      <c r="CBJ20" s="78"/>
      <c r="CBK20" s="78"/>
      <c r="CBL20" s="78"/>
      <c r="CBM20" s="78"/>
      <c r="CBN20" s="78"/>
      <c r="CBO20" s="78"/>
      <c r="CBP20" s="78"/>
      <c r="CBQ20" s="78"/>
      <c r="CBR20" s="78"/>
      <c r="CBS20" s="78"/>
      <c r="CBT20" s="78"/>
      <c r="CBU20" s="78"/>
      <c r="CBV20" s="78"/>
      <c r="CBW20" s="78"/>
      <c r="CBX20" s="78"/>
      <c r="CBY20" s="78"/>
      <c r="CBZ20" s="78"/>
      <c r="CCA20" s="78"/>
      <c r="CCB20" s="78"/>
      <c r="CCC20" s="78"/>
      <c r="CCD20" s="78"/>
      <c r="CCE20" s="78"/>
      <c r="CCF20" s="78"/>
      <c r="CCG20" s="78"/>
      <c r="CCH20" s="78"/>
      <c r="CCI20" s="78"/>
      <c r="CCJ20" s="78"/>
      <c r="CCK20" s="78"/>
      <c r="CCL20" s="78"/>
      <c r="CCM20" s="78"/>
      <c r="CCN20" s="78"/>
      <c r="CCO20" s="78"/>
      <c r="CCP20" s="78"/>
      <c r="CCQ20" s="78"/>
      <c r="CCR20" s="78"/>
      <c r="CCS20" s="78"/>
      <c r="CCT20" s="78"/>
      <c r="CCU20" s="78"/>
      <c r="CCV20" s="78"/>
      <c r="CCW20" s="78"/>
      <c r="CCX20" s="78"/>
      <c r="CCY20" s="78"/>
      <c r="CCZ20" s="78"/>
      <c r="CDA20" s="78"/>
      <c r="CDB20" s="78"/>
      <c r="CDC20" s="78"/>
      <c r="CDD20" s="78"/>
      <c r="CDE20" s="78"/>
      <c r="CDF20" s="78"/>
      <c r="CDG20" s="78"/>
      <c r="CDH20" s="78"/>
      <c r="CDI20" s="78"/>
      <c r="CDJ20" s="78"/>
      <c r="CDK20" s="78"/>
      <c r="CDL20" s="78"/>
      <c r="CDM20" s="78"/>
      <c r="CDN20" s="78"/>
      <c r="CDO20" s="78"/>
      <c r="CDP20" s="78"/>
      <c r="CDQ20" s="78"/>
      <c r="CDR20" s="78"/>
      <c r="CDS20" s="78"/>
      <c r="CDT20" s="78"/>
      <c r="CDU20" s="78"/>
      <c r="CDV20" s="78"/>
      <c r="CDW20" s="78"/>
      <c r="CDX20" s="78"/>
      <c r="CDY20" s="78"/>
      <c r="CDZ20" s="78"/>
      <c r="CEA20" s="78"/>
      <c r="CEB20" s="78"/>
      <c r="CEC20" s="78"/>
      <c r="CED20" s="78"/>
      <c r="CEE20" s="78"/>
      <c r="CEF20" s="78"/>
      <c r="CEG20" s="78"/>
      <c r="CEH20" s="78"/>
      <c r="CEI20" s="78"/>
      <c r="CEJ20" s="78"/>
      <c r="CEK20" s="78"/>
      <c r="CEL20" s="78"/>
      <c r="CEM20" s="78"/>
      <c r="CEN20" s="78"/>
      <c r="CEO20" s="78"/>
      <c r="CEP20" s="78"/>
      <c r="CEQ20" s="78"/>
      <c r="CER20" s="78"/>
      <c r="CES20" s="78"/>
      <c r="CET20" s="78"/>
      <c r="CEU20" s="78"/>
      <c r="CEV20" s="78"/>
      <c r="CEW20" s="78"/>
      <c r="CEX20" s="78"/>
      <c r="CEY20" s="78"/>
      <c r="CEZ20" s="78"/>
      <c r="CFA20" s="78"/>
      <c r="CFB20" s="78"/>
      <c r="CFC20" s="78"/>
      <c r="CFD20" s="78"/>
      <c r="CFE20" s="78"/>
      <c r="CFF20" s="78"/>
      <c r="CFG20" s="78"/>
      <c r="CFH20" s="78"/>
      <c r="CFI20" s="78"/>
      <c r="CFJ20" s="78"/>
      <c r="CFK20" s="78"/>
      <c r="CFL20" s="78"/>
      <c r="CFM20" s="78"/>
      <c r="CFN20" s="78"/>
      <c r="CFO20" s="78"/>
      <c r="CFP20" s="78"/>
      <c r="CFQ20" s="78"/>
      <c r="CFR20" s="78"/>
      <c r="CFS20" s="78"/>
      <c r="CFT20" s="78"/>
      <c r="CFU20" s="78"/>
      <c r="CFV20" s="78"/>
      <c r="CFW20" s="78"/>
      <c r="CFX20" s="78"/>
      <c r="CFY20" s="78"/>
      <c r="CFZ20" s="78"/>
      <c r="CGA20" s="78"/>
      <c r="CGB20" s="78"/>
      <c r="CGC20" s="78"/>
      <c r="CGD20" s="78"/>
      <c r="CGE20" s="78"/>
      <c r="CGF20" s="78"/>
      <c r="CGG20" s="78"/>
      <c r="CGH20" s="78"/>
      <c r="CGI20" s="78"/>
      <c r="CGJ20" s="78"/>
      <c r="CGK20" s="78"/>
      <c r="CGL20" s="78"/>
      <c r="CGM20" s="78"/>
      <c r="CGN20" s="78"/>
      <c r="CGO20" s="78"/>
      <c r="CGP20" s="78"/>
      <c r="CGQ20" s="78"/>
      <c r="CGR20" s="78"/>
      <c r="CGS20" s="78"/>
      <c r="CGT20" s="78"/>
      <c r="CGU20" s="78"/>
      <c r="CGV20" s="78"/>
      <c r="CGW20" s="78"/>
      <c r="CGX20" s="78"/>
      <c r="CGY20" s="78"/>
      <c r="CGZ20" s="78"/>
      <c r="CHA20" s="78"/>
      <c r="CHB20" s="78"/>
      <c r="CHC20" s="78"/>
      <c r="CHD20" s="78"/>
      <c r="CHE20" s="78"/>
      <c r="CHF20" s="78"/>
      <c r="CHG20" s="78"/>
      <c r="CHH20" s="78"/>
      <c r="CHI20" s="78"/>
      <c r="CHJ20" s="78"/>
      <c r="CHK20" s="78"/>
      <c r="CHL20" s="78"/>
      <c r="CHM20" s="78"/>
      <c r="CHN20" s="78"/>
      <c r="CHO20" s="78"/>
      <c r="CHP20" s="78"/>
      <c r="CHQ20" s="78"/>
      <c r="CHR20" s="78"/>
      <c r="CHS20" s="78"/>
      <c r="CHT20" s="78"/>
      <c r="CHU20" s="78"/>
      <c r="CHV20" s="78"/>
      <c r="CHW20" s="78"/>
      <c r="CHX20" s="78"/>
      <c r="CHY20" s="78"/>
      <c r="CHZ20" s="78"/>
      <c r="CIA20" s="78"/>
      <c r="CIB20" s="78"/>
      <c r="CIC20" s="78"/>
      <c r="CID20" s="78"/>
      <c r="CIE20" s="78"/>
      <c r="CIF20" s="78"/>
      <c r="CIG20" s="78"/>
      <c r="CIH20" s="78"/>
      <c r="CII20" s="78"/>
      <c r="CIJ20" s="78"/>
      <c r="CIK20" s="78"/>
      <c r="CIL20" s="78"/>
      <c r="CIM20" s="78"/>
      <c r="CIN20" s="78"/>
      <c r="CIO20" s="78"/>
      <c r="CIP20" s="78"/>
      <c r="CIQ20" s="78"/>
      <c r="CIR20" s="78"/>
      <c r="CIS20" s="78"/>
      <c r="CIT20" s="78"/>
      <c r="CIU20" s="78"/>
      <c r="CIV20" s="78"/>
      <c r="CIW20" s="78"/>
      <c r="CIX20" s="78"/>
      <c r="CIY20" s="78"/>
      <c r="CIZ20" s="78"/>
      <c r="CJA20" s="78"/>
      <c r="CJB20" s="78"/>
      <c r="CJC20" s="78"/>
      <c r="CJD20" s="78"/>
      <c r="CJE20" s="78"/>
      <c r="CJF20" s="78"/>
      <c r="CJG20" s="78"/>
      <c r="CJH20" s="78"/>
      <c r="CJI20" s="78"/>
      <c r="CJJ20" s="78"/>
      <c r="CJK20" s="78"/>
      <c r="CJL20" s="78"/>
      <c r="CJM20" s="78"/>
      <c r="CJN20" s="78"/>
      <c r="CJO20" s="78"/>
      <c r="CJP20" s="78"/>
      <c r="CJQ20" s="78"/>
      <c r="CJR20" s="78"/>
      <c r="CJS20" s="78"/>
      <c r="CJT20" s="78"/>
      <c r="CJU20" s="78"/>
      <c r="CJV20" s="78"/>
      <c r="CJW20" s="78"/>
      <c r="CJX20" s="78"/>
      <c r="CJY20" s="78"/>
      <c r="CJZ20" s="78"/>
      <c r="CKA20" s="78"/>
      <c r="CKB20" s="78"/>
      <c r="CKC20" s="78"/>
      <c r="CKD20" s="78"/>
      <c r="CKE20" s="78"/>
      <c r="CKF20" s="78"/>
      <c r="CKG20" s="78"/>
      <c r="CKH20" s="78"/>
      <c r="CKI20" s="78"/>
      <c r="CKJ20" s="78"/>
      <c r="CKK20" s="78"/>
      <c r="CKL20" s="78"/>
      <c r="CKM20" s="78"/>
      <c r="CKN20" s="78"/>
      <c r="CKO20" s="78"/>
      <c r="CKP20" s="78"/>
      <c r="CKQ20" s="78"/>
      <c r="CKR20" s="78"/>
      <c r="CKS20" s="78"/>
      <c r="CKT20" s="78"/>
      <c r="CKU20" s="78"/>
      <c r="CKV20" s="78"/>
      <c r="CKW20" s="78"/>
      <c r="CKX20" s="78"/>
      <c r="CKY20" s="78"/>
      <c r="CKZ20" s="78"/>
      <c r="CLA20" s="78"/>
      <c r="CLB20" s="78"/>
    </row>
    <row r="21" spans="1:2346" s="77" customFormat="1" ht="33.950000000000003" customHeight="1" x14ac:dyDescent="0.55000000000000004">
      <c r="A21" s="95" t="s">
        <v>72</v>
      </c>
      <c r="B21" s="80"/>
      <c r="C21" s="80"/>
      <c r="D21" s="80"/>
      <c r="E21" s="80"/>
      <c r="F21" s="86"/>
      <c r="G21" s="86"/>
      <c r="H21" s="86"/>
      <c r="I21" s="86"/>
      <c r="J21" s="86"/>
      <c r="K21" s="87">
        <v>15</v>
      </c>
      <c r="L21" s="86"/>
      <c r="M21" s="86"/>
      <c r="N21" s="86"/>
      <c r="O21" s="80"/>
      <c r="P21" s="80"/>
      <c r="Q21" s="88" t="s">
        <v>66</v>
      </c>
      <c r="R21" s="88" t="s">
        <v>66</v>
      </c>
      <c r="S21" s="88" t="s">
        <v>66</v>
      </c>
      <c r="T21" s="89" t="s">
        <v>67</v>
      </c>
      <c r="U21" s="89" t="s">
        <v>67</v>
      </c>
      <c r="V21" s="89"/>
      <c r="W21" s="89"/>
      <c r="X21" s="87">
        <v>6</v>
      </c>
      <c r="Y21" s="80"/>
      <c r="Z21" s="80"/>
      <c r="AA21" s="80"/>
      <c r="AB21" s="88" t="s">
        <v>66</v>
      </c>
      <c r="AC21" s="89" t="s">
        <v>71</v>
      </c>
      <c r="AD21" s="89" t="s">
        <v>71</v>
      </c>
      <c r="AE21" s="89" t="s">
        <v>71</v>
      </c>
      <c r="AF21" s="93" t="s">
        <v>71</v>
      </c>
      <c r="AG21" s="93" t="s">
        <v>71</v>
      </c>
      <c r="AH21" s="93" t="s">
        <v>71</v>
      </c>
      <c r="AI21" s="93" t="s">
        <v>71</v>
      </c>
      <c r="AJ21" s="93" t="s">
        <v>73</v>
      </c>
      <c r="AK21" s="93" t="s">
        <v>73</v>
      </c>
      <c r="AL21" s="93" t="s">
        <v>73</v>
      </c>
      <c r="AM21" s="93" t="s">
        <v>73</v>
      </c>
      <c r="AN21" s="93" t="s">
        <v>73</v>
      </c>
      <c r="AO21" s="93" t="s">
        <v>74</v>
      </c>
      <c r="AP21" s="93" t="s">
        <v>74</v>
      </c>
      <c r="AQ21" s="93" t="s">
        <v>74</v>
      </c>
      <c r="AR21" s="93" t="s">
        <v>74</v>
      </c>
      <c r="AS21" s="81"/>
      <c r="AT21" s="81"/>
      <c r="AU21" s="81"/>
      <c r="AV21" s="81"/>
      <c r="AW21" s="81"/>
      <c r="AX21" s="81"/>
      <c r="AY21" s="81"/>
      <c r="AZ21" s="80"/>
      <c r="BA21" s="76"/>
      <c r="BB21" s="80">
        <v>21</v>
      </c>
      <c r="BC21" s="80">
        <v>4</v>
      </c>
      <c r="BD21" s="80"/>
      <c r="BE21" s="80">
        <v>7</v>
      </c>
      <c r="BF21" s="94">
        <v>5</v>
      </c>
      <c r="BG21" s="94">
        <v>4</v>
      </c>
      <c r="BH21" s="94">
        <v>2</v>
      </c>
      <c r="BI21" s="94">
        <f>SUM(BB21:BH21)</f>
        <v>43</v>
      </c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  <c r="IV21" s="78"/>
      <c r="IW21" s="78"/>
      <c r="IX21" s="78"/>
      <c r="IY21" s="78"/>
      <c r="IZ21" s="78"/>
      <c r="JA21" s="78"/>
      <c r="JB21" s="78"/>
      <c r="JC21" s="78"/>
      <c r="JD21" s="78"/>
      <c r="JE21" s="78"/>
      <c r="JF21" s="78"/>
      <c r="JG21" s="78"/>
      <c r="JH21" s="78"/>
      <c r="JI21" s="78"/>
      <c r="JJ21" s="78"/>
      <c r="JK21" s="78"/>
      <c r="JL21" s="78"/>
      <c r="JM21" s="78"/>
      <c r="JN21" s="78"/>
      <c r="JO21" s="78"/>
      <c r="JP21" s="78"/>
      <c r="JQ21" s="78"/>
      <c r="JR21" s="78"/>
      <c r="JS21" s="78"/>
      <c r="JT21" s="78"/>
      <c r="JU21" s="78"/>
      <c r="JV21" s="78"/>
      <c r="JW21" s="78"/>
      <c r="JX21" s="78"/>
      <c r="JY21" s="78"/>
      <c r="JZ21" s="78"/>
      <c r="KA21" s="78"/>
      <c r="KB21" s="78"/>
      <c r="KC21" s="78"/>
      <c r="KD21" s="78"/>
      <c r="KE21" s="78"/>
      <c r="KF21" s="78"/>
      <c r="KG21" s="78"/>
      <c r="KH21" s="78"/>
      <c r="KI21" s="78"/>
      <c r="KJ21" s="78"/>
      <c r="KK21" s="78"/>
      <c r="KL21" s="78"/>
      <c r="KM21" s="78"/>
      <c r="KN21" s="78"/>
      <c r="KO21" s="78"/>
      <c r="KP21" s="78"/>
      <c r="KQ21" s="78"/>
      <c r="KR21" s="78"/>
      <c r="KS21" s="78"/>
      <c r="KT21" s="78"/>
      <c r="KU21" s="78"/>
      <c r="KV21" s="78"/>
      <c r="KW21" s="78"/>
      <c r="KX21" s="78"/>
      <c r="KY21" s="78"/>
      <c r="KZ21" s="78"/>
      <c r="LA21" s="78"/>
      <c r="LB21" s="78"/>
      <c r="LC21" s="78"/>
      <c r="LD21" s="78"/>
      <c r="LE21" s="78"/>
      <c r="LF21" s="78"/>
      <c r="LG21" s="78"/>
      <c r="LH21" s="78"/>
      <c r="LI21" s="78"/>
      <c r="LJ21" s="78"/>
      <c r="LK21" s="78"/>
      <c r="LL21" s="78"/>
      <c r="LM21" s="78"/>
      <c r="LN21" s="78"/>
      <c r="LO21" s="78"/>
      <c r="LP21" s="78"/>
      <c r="LQ21" s="78"/>
      <c r="LR21" s="78"/>
      <c r="LS21" s="78"/>
      <c r="LT21" s="78"/>
      <c r="LU21" s="78"/>
      <c r="LV21" s="78"/>
      <c r="LW21" s="78"/>
      <c r="LX21" s="78"/>
      <c r="LY21" s="78"/>
      <c r="LZ21" s="78"/>
      <c r="MA21" s="78"/>
      <c r="MB21" s="78"/>
      <c r="MC21" s="78"/>
      <c r="MD21" s="78"/>
      <c r="ME21" s="78"/>
      <c r="MF21" s="78"/>
      <c r="MG21" s="78"/>
      <c r="MH21" s="78"/>
      <c r="MI21" s="78"/>
      <c r="MJ21" s="78"/>
      <c r="MK21" s="78"/>
      <c r="ML21" s="78"/>
      <c r="MM21" s="78"/>
      <c r="MN21" s="78"/>
      <c r="MO21" s="78"/>
      <c r="MP21" s="78"/>
      <c r="MQ21" s="78"/>
      <c r="MR21" s="78"/>
      <c r="MS21" s="78"/>
      <c r="MT21" s="78"/>
      <c r="MU21" s="78"/>
      <c r="MV21" s="78"/>
      <c r="MW21" s="78"/>
      <c r="MX21" s="78"/>
      <c r="MY21" s="78"/>
      <c r="MZ21" s="78"/>
      <c r="NA21" s="78"/>
      <c r="NB21" s="78"/>
      <c r="NC21" s="78"/>
      <c r="ND21" s="78"/>
      <c r="NE21" s="78"/>
      <c r="NF21" s="78"/>
      <c r="NG21" s="78"/>
      <c r="NH21" s="78"/>
      <c r="NI21" s="78"/>
      <c r="NJ21" s="78"/>
      <c r="NK21" s="78"/>
      <c r="NL21" s="78"/>
      <c r="NM21" s="78"/>
      <c r="NN21" s="78"/>
      <c r="NO21" s="78"/>
      <c r="NP21" s="78"/>
      <c r="NQ21" s="78"/>
      <c r="NR21" s="78"/>
      <c r="NS21" s="78"/>
      <c r="NT21" s="78"/>
      <c r="NU21" s="78"/>
      <c r="NV21" s="78"/>
      <c r="NW21" s="78"/>
      <c r="NX21" s="78"/>
      <c r="NY21" s="78"/>
      <c r="NZ21" s="78"/>
      <c r="OA21" s="78"/>
      <c r="OB21" s="78"/>
      <c r="OC21" s="78"/>
      <c r="OD21" s="78"/>
      <c r="OE21" s="78"/>
      <c r="OF21" s="78"/>
      <c r="OG21" s="78"/>
      <c r="OH21" s="78"/>
      <c r="OI21" s="78"/>
      <c r="OJ21" s="78"/>
      <c r="OK21" s="78"/>
      <c r="OL21" s="78"/>
      <c r="OM21" s="78"/>
      <c r="ON21" s="78"/>
      <c r="OO21" s="78"/>
      <c r="OP21" s="78"/>
      <c r="OQ21" s="78"/>
      <c r="OR21" s="78"/>
      <c r="OS21" s="78"/>
      <c r="OT21" s="78"/>
      <c r="OU21" s="78"/>
      <c r="OV21" s="78"/>
      <c r="OW21" s="78"/>
      <c r="OX21" s="78"/>
      <c r="OY21" s="78"/>
      <c r="OZ21" s="78"/>
      <c r="PA21" s="78"/>
      <c r="PB21" s="78"/>
      <c r="PC21" s="78"/>
      <c r="PD21" s="78"/>
      <c r="PE21" s="78"/>
      <c r="PF21" s="78"/>
      <c r="PG21" s="78"/>
      <c r="PH21" s="78"/>
      <c r="PI21" s="78"/>
      <c r="PJ21" s="78"/>
      <c r="PK21" s="78"/>
      <c r="PL21" s="78"/>
      <c r="PM21" s="78"/>
      <c r="PN21" s="78"/>
      <c r="PO21" s="78"/>
      <c r="PP21" s="78"/>
      <c r="PQ21" s="78"/>
      <c r="PR21" s="78"/>
      <c r="PS21" s="78"/>
      <c r="PT21" s="78"/>
      <c r="PU21" s="78"/>
      <c r="PV21" s="78"/>
      <c r="PW21" s="78"/>
      <c r="PX21" s="78"/>
      <c r="PY21" s="78"/>
      <c r="PZ21" s="78"/>
      <c r="QA21" s="78"/>
      <c r="QB21" s="78"/>
      <c r="QC21" s="78"/>
      <c r="QD21" s="78"/>
      <c r="QE21" s="78"/>
      <c r="QF21" s="78"/>
      <c r="QG21" s="78"/>
      <c r="QH21" s="78"/>
      <c r="QI21" s="78"/>
      <c r="QJ21" s="78"/>
      <c r="QK21" s="78"/>
      <c r="QL21" s="78"/>
      <c r="QM21" s="78"/>
      <c r="QN21" s="78"/>
      <c r="QO21" s="78"/>
      <c r="QP21" s="78"/>
      <c r="QQ21" s="78"/>
      <c r="QR21" s="78"/>
      <c r="QS21" s="78"/>
      <c r="QT21" s="78"/>
      <c r="QU21" s="78"/>
      <c r="QV21" s="78"/>
      <c r="QW21" s="78"/>
      <c r="QX21" s="78"/>
      <c r="QY21" s="78"/>
      <c r="QZ21" s="78"/>
      <c r="RA21" s="78"/>
      <c r="RB21" s="78"/>
      <c r="RC21" s="78"/>
      <c r="RD21" s="78"/>
      <c r="RE21" s="78"/>
      <c r="RF21" s="78"/>
      <c r="RG21" s="78"/>
      <c r="RH21" s="78"/>
      <c r="RI21" s="78"/>
      <c r="RJ21" s="78"/>
      <c r="RK21" s="78"/>
      <c r="RL21" s="78"/>
      <c r="RM21" s="78"/>
      <c r="RN21" s="78"/>
      <c r="RO21" s="78"/>
      <c r="RP21" s="78"/>
      <c r="RQ21" s="78"/>
      <c r="RR21" s="78"/>
      <c r="RS21" s="78"/>
      <c r="RT21" s="78"/>
      <c r="RU21" s="78"/>
      <c r="RV21" s="78"/>
      <c r="RW21" s="78"/>
      <c r="RX21" s="78"/>
      <c r="RY21" s="78"/>
      <c r="RZ21" s="78"/>
      <c r="SA21" s="78"/>
      <c r="SB21" s="78"/>
      <c r="SC21" s="78"/>
      <c r="SD21" s="78"/>
      <c r="SE21" s="78"/>
      <c r="SF21" s="78"/>
      <c r="SG21" s="78"/>
      <c r="SH21" s="78"/>
      <c r="SI21" s="78"/>
      <c r="SJ21" s="78"/>
      <c r="SK21" s="78"/>
      <c r="SL21" s="78"/>
      <c r="SM21" s="78"/>
      <c r="SN21" s="78"/>
      <c r="SO21" s="78"/>
      <c r="SP21" s="78"/>
      <c r="SQ21" s="78"/>
      <c r="SR21" s="78"/>
      <c r="SS21" s="78"/>
      <c r="ST21" s="78"/>
      <c r="SU21" s="78"/>
      <c r="SV21" s="78"/>
      <c r="SW21" s="78"/>
      <c r="SX21" s="78"/>
      <c r="SY21" s="78"/>
      <c r="SZ21" s="78"/>
      <c r="TA21" s="78"/>
      <c r="TB21" s="78"/>
      <c r="TC21" s="78"/>
      <c r="TD21" s="78"/>
      <c r="TE21" s="78"/>
      <c r="TF21" s="78"/>
      <c r="TG21" s="78"/>
      <c r="TH21" s="78"/>
      <c r="TI21" s="78"/>
      <c r="TJ21" s="78"/>
      <c r="TK21" s="78"/>
      <c r="TL21" s="78"/>
      <c r="TM21" s="78"/>
      <c r="TN21" s="78"/>
      <c r="TO21" s="78"/>
      <c r="TP21" s="78"/>
      <c r="TQ21" s="78"/>
      <c r="TR21" s="78"/>
      <c r="TS21" s="78"/>
      <c r="TT21" s="78"/>
      <c r="TU21" s="78"/>
      <c r="TV21" s="78"/>
      <c r="TW21" s="78"/>
      <c r="TX21" s="78"/>
      <c r="TY21" s="78"/>
      <c r="TZ21" s="78"/>
      <c r="UA21" s="78"/>
      <c r="UB21" s="78"/>
      <c r="UC21" s="78"/>
      <c r="UD21" s="78"/>
      <c r="UE21" s="78"/>
      <c r="UF21" s="78"/>
      <c r="UG21" s="78"/>
      <c r="UH21" s="78"/>
      <c r="UI21" s="78"/>
      <c r="UJ21" s="78"/>
      <c r="UK21" s="78"/>
      <c r="UL21" s="78"/>
      <c r="UM21" s="78"/>
      <c r="UN21" s="78"/>
      <c r="UO21" s="78"/>
      <c r="UP21" s="78"/>
      <c r="UQ21" s="78"/>
      <c r="UR21" s="78"/>
      <c r="US21" s="78"/>
      <c r="UT21" s="78"/>
      <c r="UU21" s="78"/>
      <c r="UV21" s="78"/>
      <c r="UW21" s="78"/>
      <c r="UX21" s="78"/>
      <c r="UY21" s="78"/>
      <c r="UZ21" s="78"/>
      <c r="VA21" s="78"/>
      <c r="VB21" s="78"/>
      <c r="VC21" s="78"/>
      <c r="VD21" s="78"/>
      <c r="VE21" s="78"/>
      <c r="VF21" s="78"/>
      <c r="VG21" s="78"/>
      <c r="VH21" s="78"/>
      <c r="VI21" s="78"/>
      <c r="VJ21" s="78"/>
      <c r="VK21" s="78"/>
      <c r="VL21" s="78"/>
      <c r="VM21" s="78"/>
      <c r="VN21" s="78"/>
      <c r="VO21" s="78"/>
      <c r="VP21" s="78"/>
      <c r="VQ21" s="78"/>
      <c r="VR21" s="78"/>
      <c r="VS21" s="78"/>
      <c r="VT21" s="78"/>
      <c r="VU21" s="78"/>
      <c r="VV21" s="78"/>
      <c r="VW21" s="78"/>
      <c r="VX21" s="78"/>
      <c r="VY21" s="78"/>
      <c r="VZ21" s="78"/>
      <c r="WA21" s="78"/>
      <c r="WB21" s="78"/>
      <c r="WC21" s="78"/>
      <c r="WD21" s="78"/>
      <c r="WE21" s="78"/>
      <c r="WF21" s="78"/>
      <c r="WG21" s="78"/>
      <c r="WH21" s="78"/>
      <c r="WI21" s="78"/>
      <c r="WJ21" s="78"/>
      <c r="WK21" s="78"/>
      <c r="WL21" s="78"/>
      <c r="WM21" s="78"/>
      <c r="WN21" s="78"/>
      <c r="WO21" s="78"/>
      <c r="WP21" s="78"/>
      <c r="WQ21" s="78"/>
      <c r="WR21" s="78"/>
      <c r="WS21" s="78"/>
      <c r="WT21" s="78"/>
      <c r="WU21" s="78"/>
      <c r="WV21" s="78"/>
      <c r="WW21" s="78"/>
      <c r="WX21" s="78"/>
      <c r="WY21" s="78"/>
      <c r="WZ21" s="78"/>
      <c r="XA21" s="78"/>
      <c r="XB21" s="78"/>
      <c r="XC21" s="78"/>
      <c r="XD21" s="78"/>
      <c r="XE21" s="78"/>
      <c r="XF21" s="78"/>
      <c r="XG21" s="78"/>
      <c r="XH21" s="78"/>
      <c r="XI21" s="78"/>
      <c r="XJ21" s="78"/>
      <c r="XK21" s="78"/>
      <c r="XL21" s="78"/>
      <c r="XM21" s="78"/>
      <c r="XN21" s="78"/>
      <c r="XO21" s="78"/>
      <c r="XP21" s="78"/>
      <c r="XQ21" s="78"/>
      <c r="XR21" s="78"/>
      <c r="XS21" s="78"/>
      <c r="XT21" s="78"/>
      <c r="XU21" s="78"/>
      <c r="XV21" s="78"/>
      <c r="XW21" s="78"/>
      <c r="XX21" s="78"/>
      <c r="XY21" s="78"/>
      <c r="XZ21" s="78"/>
      <c r="YA21" s="78"/>
      <c r="YB21" s="78"/>
      <c r="YC21" s="78"/>
      <c r="YD21" s="78"/>
      <c r="YE21" s="78"/>
      <c r="YF21" s="78"/>
      <c r="YG21" s="78"/>
      <c r="YH21" s="78"/>
      <c r="YI21" s="78"/>
      <c r="YJ21" s="78"/>
      <c r="YK21" s="78"/>
      <c r="YL21" s="78"/>
      <c r="YM21" s="78"/>
      <c r="YN21" s="78"/>
      <c r="YO21" s="78"/>
      <c r="YP21" s="78"/>
      <c r="YQ21" s="78"/>
      <c r="YR21" s="78"/>
      <c r="YS21" s="78"/>
      <c r="YT21" s="78"/>
      <c r="YU21" s="78"/>
      <c r="YV21" s="78"/>
      <c r="YW21" s="78"/>
      <c r="YX21" s="78"/>
      <c r="YY21" s="78"/>
      <c r="YZ21" s="78"/>
      <c r="ZA21" s="78"/>
      <c r="ZB21" s="78"/>
      <c r="ZC21" s="78"/>
      <c r="ZD21" s="78"/>
      <c r="ZE21" s="78"/>
      <c r="ZF21" s="78"/>
      <c r="ZG21" s="78"/>
      <c r="ZH21" s="78"/>
      <c r="ZI21" s="78"/>
      <c r="ZJ21" s="78"/>
      <c r="ZK21" s="78"/>
      <c r="ZL21" s="78"/>
      <c r="ZM21" s="78"/>
      <c r="ZN21" s="78"/>
      <c r="ZO21" s="78"/>
      <c r="ZP21" s="78"/>
      <c r="ZQ21" s="78"/>
      <c r="ZR21" s="78"/>
      <c r="ZS21" s="78"/>
      <c r="ZT21" s="78"/>
      <c r="ZU21" s="78"/>
      <c r="ZV21" s="78"/>
      <c r="ZW21" s="78"/>
      <c r="ZX21" s="78"/>
      <c r="ZY21" s="78"/>
      <c r="ZZ21" s="78"/>
      <c r="AAA21" s="78"/>
      <c r="AAB21" s="78"/>
      <c r="AAC21" s="78"/>
      <c r="AAD21" s="78"/>
      <c r="AAE21" s="78"/>
      <c r="AAF21" s="78"/>
      <c r="AAG21" s="78"/>
      <c r="AAH21" s="78"/>
      <c r="AAI21" s="78"/>
      <c r="AAJ21" s="78"/>
      <c r="AAK21" s="78"/>
      <c r="AAL21" s="78"/>
      <c r="AAM21" s="78"/>
      <c r="AAN21" s="78"/>
      <c r="AAO21" s="78"/>
      <c r="AAP21" s="78"/>
      <c r="AAQ21" s="78"/>
      <c r="AAR21" s="78"/>
      <c r="AAS21" s="78"/>
      <c r="AAT21" s="78"/>
      <c r="AAU21" s="78"/>
      <c r="AAV21" s="78"/>
      <c r="AAW21" s="78"/>
      <c r="AAX21" s="78"/>
      <c r="AAY21" s="78"/>
      <c r="AAZ21" s="78"/>
      <c r="ABA21" s="78"/>
      <c r="ABB21" s="78"/>
      <c r="ABC21" s="78"/>
      <c r="ABD21" s="78"/>
      <c r="ABE21" s="78"/>
      <c r="ABF21" s="78"/>
      <c r="ABG21" s="78"/>
      <c r="ABH21" s="78"/>
      <c r="ABI21" s="78"/>
      <c r="ABJ21" s="78"/>
      <c r="ABK21" s="78"/>
      <c r="ABL21" s="78"/>
      <c r="ABM21" s="78"/>
      <c r="ABN21" s="78"/>
      <c r="ABO21" s="78"/>
      <c r="ABP21" s="78"/>
      <c r="ABQ21" s="78"/>
      <c r="ABR21" s="78"/>
      <c r="ABS21" s="78"/>
      <c r="ABT21" s="78"/>
      <c r="ABU21" s="78"/>
      <c r="ABV21" s="78"/>
      <c r="ABW21" s="78"/>
      <c r="ABX21" s="78"/>
      <c r="ABY21" s="78"/>
      <c r="ABZ21" s="78"/>
      <c r="ACA21" s="78"/>
      <c r="ACB21" s="78"/>
      <c r="ACC21" s="78"/>
      <c r="ACD21" s="78"/>
      <c r="ACE21" s="78"/>
      <c r="ACF21" s="78"/>
      <c r="ACG21" s="78"/>
      <c r="ACH21" s="78"/>
      <c r="ACI21" s="78"/>
      <c r="ACJ21" s="78"/>
      <c r="ACK21" s="78"/>
      <c r="ACL21" s="78"/>
      <c r="ACM21" s="78"/>
      <c r="ACN21" s="78"/>
      <c r="ACO21" s="78"/>
      <c r="ACP21" s="78"/>
      <c r="ACQ21" s="78"/>
      <c r="ACR21" s="78"/>
      <c r="ACS21" s="78"/>
      <c r="ACT21" s="78"/>
      <c r="ACU21" s="78"/>
      <c r="ACV21" s="78"/>
      <c r="ACW21" s="78"/>
      <c r="ACX21" s="78"/>
      <c r="ACY21" s="78"/>
      <c r="ACZ21" s="78"/>
      <c r="ADA21" s="78"/>
      <c r="ADB21" s="78"/>
      <c r="ADC21" s="78"/>
      <c r="ADD21" s="78"/>
      <c r="ADE21" s="78"/>
      <c r="ADF21" s="78"/>
      <c r="ADG21" s="78"/>
      <c r="ADH21" s="78"/>
      <c r="ADI21" s="78"/>
      <c r="ADJ21" s="78"/>
      <c r="ADK21" s="78"/>
      <c r="ADL21" s="78"/>
      <c r="ADM21" s="78"/>
      <c r="ADN21" s="78"/>
      <c r="ADO21" s="78"/>
      <c r="ADP21" s="78"/>
      <c r="ADQ21" s="78"/>
      <c r="ADR21" s="78"/>
      <c r="ADS21" s="78"/>
      <c r="ADT21" s="78"/>
      <c r="ADU21" s="78"/>
      <c r="ADV21" s="78"/>
      <c r="ADW21" s="78"/>
      <c r="ADX21" s="78"/>
      <c r="ADY21" s="78"/>
      <c r="ADZ21" s="78"/>
      <c r="AEA21" s="78"/>
      <c r="AEB21" s="78"/>
      <c r="AEC21" s="78"/>
      <c r="AED21" s="78"/>
      <c r="AEE21" s="78"/>
      <c r="AEF21" s="78"/>
      <c r="AEG21" s="78"/>
      <c r="AEH21" s="78"/>
      <c r="AEI21" s="78"/>
      <c r="AEJ21" s="78"/>
      <c r="AEK21" s="78"/>
      <c r="AEL21" s="78"/>
      <c r="AEM21" s="78"/>
      <c r="AEN21" s="78"/>
      <c r="AEO21" s="78"/>
      <c r="AEP21" s="78"/>
      <c r="AEQ21" s="78"/>
      <c r="AER21" s="78"/>
      <c r="AES21" s="78"/>
      <c r="AET21" s="78"/>
      <c r="AEU21" s="78"/>
      <c r="AEV21" s="78"/>
      <c r="AEW21" s="78"/>
      <c r="AEX21" s="78"/>
      <c r="AEY21" s="78"/>
      <c r="AEZ21" s="78"/>
      <c r="AFA21" s="78"/>
      <c r="AFB21" s="78"/>
      <c r="AFC21" s="78"/>
      <c r="AFD21" s="78"/>
      <c r="AFE21" s="78"/>
      <c r="AFF21" s="78"/>
      <c r="AFG21" s="78"/>
      <c r="AFH21" s="78"/>
      <c r="AFI21" s="78"/>
      <c r="AFJ21" s="78"/>
      <c r="AFK21" s="78"/>
      <c r="AFL21" s="78"/>
      <c r="AFM21" s="78"/>
      <c r="AFN21" s="78"/>
      <c r="AFO21" s="78"/>
      <c r="AFP21" s="78"/>
      <c r="AFQ21" s="78"/>
      <c r="AFR21" s="78"/>
      <c r="AFS21" s="78"/>
      <c r="AFT21" s="78"/>
      <c r="AFU21" s="78"/>
      <c r="AFV21" s="78"/>
      <c r="AFW21" s="78"/>
      <c r="AFX21" s="78"/>
      <c r="AFY21" s="78"/>
      <c r="AFZ21" s="78"/>
      <c r="AGA21" s="78"/>
      <c r="AGB21" s="78"/>
      <c r="AGC21" s="78"/>
      <c r="AGD21" s="78"/>
      <c r="AGE21" s="78"/>
      <c r="AGF21" s="78"/>
      <c r="AGG21" s="78"/>
      <c r="AGH21" s="78"/>
      <c r="AGI21" s="78"/>
      <c r="AGJ21" s="78"/>
      <c r="AGK21" s="78"/>
      <c r="AGL21" s="78"/>
      <c r="AGM21" s="78"/>
      <c r="AGN21" s="78"/>
      <c r="AGO21" s="78"/>
      <c r="AGP21" s="78"/>
      <c r="AGQ21" s="78"/>
      <c r="AGR21" s="78"/>
      <c r="AGS21" s="78"/>
      <c r="AGT21" s="78"/>
      <c r="AGU21" s="78"/>
      <c r="AGV21" s="78"/>
      <c r="AGW21" s="78"/>
      <c r="AGX21" s="78"/>
      <c r="AGY21" s="78"/>
      <c r="AGZ21" s="78"/>
      <c r="AHA21" s="78"/>
      <c r="AHB21" s="78"/>
      <c r="AHC21" s="78"/>
      <c r="AHD21" s="78"/>
      <c r="AHE21" s="78"/>
      <c r="AHF21" s="78"/>
      <c r="AHG21" s="78"/>
      <c r="AHH21" s="78"/>
      <c r="AHI21" s="78"/>
      <c r="AHJ21" s="78"/>
      <c r="AHK21" s="78"/>
      <c r="AHL21" s="78"/>
      <c r="AHM21" s="78"/>
      <c r="AHN21" s="78"/>
      <c r="AHO21" s="78"/>
      <c r="AHP21" s="78"/>
      <c r="AHQ21" s="78"/>
      <c r="AHR21" s="78"/>
      <c r="AHS21" s="78"/>
      <c r="AHT21" s="78"/>
      <c r="AHU21" s="78"/>
      <c r="AHV21" s="78"/>
      <c r="AHW21" s="78"/>
      <c r="AHX21" s="78"/>
      <c r="AHY21" s="78"/>
      <c r="AHZ21" s="78"/>
      <c r="AIA21" s="78"/>
      <c r="AIB21" s="78"/>
      <c r="AIC21" s="78"/>
      <c r="AID21" s="78"/>
      <c r="AIE21" s="78"/>
      <c r="AIF21" s="78"/>
      <c r="AIG21" s="78"/>
      <c r="AIH21" s="78"/>
      <c r="AII21" s="78"/>
      <c r="AIJ21" s="78"/>
      <c r="AIK21" s="78"/>
      <c r="AIL21" s="78"/>
      <c r="AIM21" s="78"/>
      <c r="AIN21" s="78"/>
      <c r="AIO21" s="78"/>
      <c r="AIP21" s="78"/>
      <c r="AIQ21" s="78"/>
      <c r="AIR21" s="78"/>
      <c r="AIS21" s="78"/>
      <c r="AIT21" s="78"/>
      <c r="AIU21" s="78"/>
      <c r="AIV21" s="78"/>
      <c r="AIW21" s="78"/>
      <c r="AIX21" s="78"/>
      <c r="AIY21" s="78"/>
      <c r="AIZ21" s="78"/>
      <c r="AJA21" s="78"/>
      <c r="AJB21" s="78"/>
      <c r="AJC21" s="78"/>
      <c r="AJD21" s="78"/>
      <c r="AJE21" s="78"/>
      <c r="AJF21" s="78"/>
      <c r="AJG21" s="78"/>
      <c r="AJH21" s="78"/>
      <c r="AJI21" s="78"/>
      <c r="AJJ21" s="78"/>
      <c r="AJK21" s="78"/>
      <c r="AJL21" s="78"/>
      <c r="AJM21" s="78"/>
      <c r="AJN21" s="78"/>
      <c r="AJO21" s="78"/>
      <c r="AJP21" s="78"/>
      <c r="AJQ21" s="78"/>
      <c r="AJR21" s="78"/>
      <c r="AJS21" s="78"/>
      <c r="AJT21" s="78"/>
      <c r="AJU21" s="78"/>
      <c r="AJV21" s="78"/>
      <c r="AJW21" s="78"/>
      <c r="AJX21" s="78"/>
      <c r="AJY21" s="78"/>
      <c r="AJZ21" s="78"/>
      <c r="AKA21" s="78"/>
      <c r="AKB21" s="78"/>
      <c r="AKC21" s="78"/>
      <c r="AKD21" s="78"/>
      <c r="AKE21" s="78"/>
      <c r="AKF21" s="78"/>
      <c r="AKG21" s="78"/>
      <c r="AKH21" s="78"/>
      <c r="AKI21" s="78"/>
      <c r="AKJ21" s="78"/>
      <c r="AKK21" s="78"/>
      <c r="AKL21" s="78"/>
      <c r="AKM21" s="78"/>
      <c r="AKN21" s="78"/>
      <c r="AKO21" s="78"/>
      <c r="AKP21" s="78"/>
      <c r="AKQ21" s="78"/>
      <c r="AKR21" s="78"/>
      <c r="AKS21" s="78"/>
      <c r="AKT21" s="78"/>
      <c r="AKU21" s="78"/>
      <c r="AKV21" s="78"/>
      <c r="AKW21" s="78"/>
      <c r="AKX21" s="78"/>
      <c r="AKY21" s="78"/>
      <c r="AKZ21" s="78"/>
      <c r="ALA21" s="78"/>
      <c r="ALB21" s="78"/>
      <c r="ALC21" s="78"/>
      <c r="ALD21" s="78"/>
      <c r="ALE21" s="78"/>
      <c r="ALF21" s="78"/>
      <c r="ALG21" s="78"/>
      <c r="ALH21" s="78"/>
      <c r="ALI21" s="78"/>
      <c r="ALJ21" s="78"/>
      <c r="ALK21" s="78"/>
      <c r="ALL21" s="78"/>
      <c r="ALM21" s="78"/>
      <c r="ALN21" s="78"/>
      <c r="ALO21" s="78"/>
      <c r="ALP21" s="78"/>
      <c r="ALQ21" s="78"/>
      <c r="ALR21" s="78"/>
      <c r="ALS21" s="78"/>
      <c r="ALT21" s="78"/>
      <c r="ALU21" s="78"/>
      <c r="ALV21" s="78"/>
      <c r="ALW21" s="78"/>
      <c r="ALX21" s="78"/>
      <c r="ALY21" s="78"/>
      <c r="ALZ21" s="78"/>
      <c r="AMA21" s="78"/>
      <c r="AMB21" s="78"/>
      <c r="AMC21" s="78"/>
      <c r="AMD21" s="78"/>
      <c r="AME21" s="78"/>
      <c r="AMF21" s="78"/>
      <c r="AMG21" s="78"/>
      <c r="AMH21" s="78"/>
      <c r="AMI21" s="78"/>
      <c r="AMJ21" s="78"/>
      <c r="AMK21" s="78"/>
      <c r="AML21" s="78"/>
      <c r="AMM21" s="78"/>
      <c r="AMN21" s="78"/>
      <c r="AMO21" s="78"/>
      <c r="AMP21" s="78"/>
      <c r="AMQ21" s="78"/>
      <c r="AMR21" s="78"/>
      <c r="AMS21" s="78"/>
      <c r="AMT21" s="78"/>
      <c r="AMU21" s="78"/>
      <c r="AMV21" s="78"/>
      <c r="AMW21" s="78"/>
      <c r="AMX21" s="78"/>
      <c r="AMY21" s="78"/>
      <c r="AMZ21" s="78"/>
      <c r="ANA21" s="78"/>
      <c r="ANB21" s="78"/>
      <c r="ANC21" s="78"/>
      <c r="AND21" s="78"/>
      <c r="ANE21" s="78"/>
      <c r="ANF21" s="78"/>
      <c r="ANG21" s="78"/>
      <c r="ANH21" s="78"/>
      <c r="ANI21" s="78"/>
      <c r="ANJ21" s="78"/>
      <c r="ANK21" s="78"/>
      <c r="ANL21" s="78"/>
      <c r="ANM21" s="78"/>
      <c r="ANN21" s="78"/>
      <c r="ANO21" s="78"/>
      <c r="ANP21" s="78"/>
      <c r="ANQ21" s="78"/>
      <c r="ANR21" s="78"/>
      <c r="ANS21" s="78"/>
      <c r="ANT21" s="78"/>
      <c r="ANU21" s="78"/>
      <c r="ANV21" s="78"/>
      <c r="ANW21" s="78"/>
      <c r="ANX21" s="78"/>
      <c r="ANY21" s="78"/>
      <c r="ANZ21" s="78"/>
      <c r="AOA21" s="78"/>
      <c r="AOB21" s="78"/>
      <c r="AOC21" s="78"/>
      <c r="AOD21" s="78"/>
      <c r="AOE21" s="78"/>
      <c r="AOF21" s="78"/>
      <c r="AOG21" s="78"/>
      <c r="AOH21" s="78"/>
      <c r="AOI21" s="78"/>
      <c r="AOJ21" s="78"/>
      <c r="AOK21" s="78"/>
      <c r="AOL21" s="78"/>
      <c r="AOM21" s="78"/>
      <c r="AON21" s="78"/>
      <c r="AOO21" s="78"/>
      <c r="AOP21" s="78"/>
      <c r="AOQ21" s="78"/>
      <c r="AOR21" s="78"/>
      <c r="AOS21" s="78"/>
      <c r="AOT21" s="78"/>
      <c r="AOU21" s="78"/>
      <c r="AOV21" s="78"/>
      <c r="AOW21" s="78"/>
      <c r="AOX21" s="78"/>
      <c r="AOY21" s="78"/>
      <c r="AOZ21" s="78"/>
      <c r="APA21" s="78"/>
      <c r="APB21" s="78"/>
      <c r="APC21" s="78"/>
      <c r="APD21" s="78"/>
      <c r="APE21" s="78"/>
      <c r="APF21" s="78"/>
      <c r="APG21" s="78"/>
      <c r="APH21" s="78"/>
      <c r="API21" s="78"/>
      <c r="APJ21" s="78"/>
      <c r="APK21" s="78"/>
      <c r="APL21" s="78"/>
      <c r="APM21" s="78"/>
      <c r="APN21" s="78"/>
      <c r="APO21" s="78"/>
      <c r="APP21" s="78"/>
      <c r="APQ21" s="78"/>
      <c r="APR21" s="78"/>
      <c r="APS21" s="78"/>
      <c r="APT21" s="78"/>
      <c r="APU21" s="78"/>
      <c r="APV21" s="78"/>
      <c r="APW21" s="78"/>
      <c r="APX21" s="78"/>
      <c r="APY21" s="78"/>
      <c r="APZ21" s="78"/>
      <c r="AQA21" s="78"/>
      <c r="AQB21" s="78"/>
      <c r="AQC21" s="78"/>
      <c r="AQD21" s="78"/>
      <c r="AQE21" s="78"/>
      <c r="AQF21" s="78"/>
      <c r="AQG21" s="78"/>
      <c r="AQH21" s="78"/>
      <c r="AQI21" s="78"/>
      <c r="AQJ21" s="78"/>
      <c r="AQK21" s="78"/>
      <c r="AQL21" s="78"/>
      <c r="AQM21" s="78"/>
      <c r="AQN21" s="78"/>
      <c r="AQO21" s="78"/>
      <c r="AQP21" s="78"/>
      <c r="AQQ21" s="78"/>
      <c r="AQR21" s="78"/>
      <c r="AQS21" s="78"/>
      <c r="AQT21" s="78"/>
      <c r="AQU21" s="78"/>
      <c r="AQV21" s="78"/>
      <c r="AQW21" s="78"/>
      <c r="AQX21" s="78"/>
      <c r="AQY21" s="78"/>
      <c r="AQZ21" s="78"/>
      <c r="ARA21" s="78"/>
      <c r="ARB21" s="78"/>
      <c r="ARC21" s="78"/>
      <c r="ARD21" s="78"/>
      <c r="ARE21" s="78"/>
      <c r="ARF21" s="78"/>
      <c r="ARG21" s="78"/>
      <c r="ARH21" s="78"/>
      <c r="ARI21" s="78"/>
      <c r="ARJ21" s="78"/>
      <c r="ARK21" s="78"/>
      <c r="ARL21" s="78"/>
      <c r="ARM21" s="78"/>
      <c r="ARN21" s="78"/>
      <c r="ARO21" s="78"/>
      <c r="ARP21" s="78"/>
      <c r="ARQ21" s="78"/>
      <c r="ARR21" s="78"/>
      <c r="ARS21" s="78"/>
      <c r="ART21" s="78"/>
      <c r="ARU21" s="78"/>
      <c r="ARV21" s="78"/>
      <c r="ARW21" s="78"/>
      <c r="ARX21" s="78"/>
      <c r="ARY21" s="78"/>
      <c r="ARZ21" s="78"/>
      <c r="ASA21" s="78"/>
      <c r="ASB21" s="78"/>
      <c r="ASC21" s="78"/>
      <c r="ASD21" s="78"/>
      <c r="ASE21" s="78"/>
      <c r="ASF21" s="78"/>
      <c r="ASG21" s="78"/>
      <c r="ASH21" s="78"/>
      <c r="ASI21" s="78"/>
      <c r="ASJ21" s="78"/>
      <c r="ASK21" s="78"/>
      <c r="ASL21" s="78"/>
      <c r="ASM21" s="78"/>
      <c r="ASN21" s="78"/>
      <c r="ASO21" s="78"/>
      <c r="ASP21" s="78"/>
      <c r="ASQ21" s="78"/>
      <c r="ASR21" s="78"/>
      <c r="ASS21" s="78"/>
      <c r="AST21" s="78"/>
      <c r="ASU21" s="78"/>
      <c r="ASV21" s="78"/>
      <c r="ASW21" s="78"/>
      <c r="ASX21" s="78"/>
      <c r="ASY21" s="78"/>
      <c r="ASZ21" s="78"/>
      <c r="ATA21" s="78"/>
      <c r="ATB21" s="78"/>
      <c r="ATC21" s="78"/>
      <c r="ATD21" s="78"/>
      <c r="ATE21" s="78"/>
      <c r="ATF21" s="78"/>
      <c r="ATG21" s="78"/>
      <c r="ATH21" s="78"/>
      <c r="ATI21" s="78"/>
      <c r="ATJ21" s="78"/>
      <c r="ATK21" s="78"/>
      <c r="ATL21" s="78"/>
      <c r="ATM21" s="78"/>
      <c r="ATN21" s="78"/>
      <c r="ATO21" s="78"/>
      <c r="ATP21" s="78"/>
      <c r="ATQ21" s="78"/>
      <c r="ATR21" s="78"/>
      <c r="ATS21" s="78"/>
      <c r="ATT21" s="78"/>
      <c r="ATU21" s="78"/>
      <c r="ATV21" s="78"/>
      <c r="ATW21" s="78"/>
      <c r="ATX21" s="78"/>
      <c r="ATY21" s="78"/>
      <c r="ATZ21" s="78"/>
      <c r="AUA21" s="78"/>
      <c r="AUB21" s="78"/>
      <c r="AUC21" s="78"/>
      <c r="AUD21" s="78"/>
      <c r="AUE21" s="78"/>
      <c r="AUF21" s="78"/>
      <c r="AUG21" s="78"/>
      <c r="AUH21" s="78"/>
      <c r="AUI21" s="78"/>
      <c r="AUJ21" s="78"/>
      <c r="AUK21" s="78"/>
      <c r="AUL21" s="78"/>
      <c r="AUM21" s="78"/>
      <c r="AUN21" s="78"/>
      <c r="AUO21" s="78"/>
      <c r="AUP21" s="78"/>
      <c r="AUQ21" s="78"/>
      <c r="AUR21" s="78"/>
      <c r="AUS21" s="78"/>
      <c r="AUT21" s="78"/>
      <c r="AUU21" s="78"/>
      <c r="AUV21" s="78"/>
      <c r="AUW21" s="78"/>
      <c r="AUX21" s="78"/>
      <c r="AUY21" s="78"/>
      <c r="AUZ21" s="78"/>
      <c r="AVA21" s="78"/>
      <c r="AVB21" s="78"/>
      <c r="AVC21" s="78"/>
      <c r="AVD21" s="78"/>
      <c r="AVE21" s="78"/>
      <c r="AVF21" s="78"/>
      <c r="AVG21" s="78"/>
      <c r="AVH21" s="78"/>
      <c r="AVI21" s="78"/>
      <c r="AVJ21" s="78"/>
      <c r="AVK21" s="78"/>
      <c r="AVL21" s="78"/>
      <c r="AVM21" s="78"/>
      <c r="AVN21" s="78"/>
      <c r="AVO21" s="78"/>
      <c r="AVP21" s="78"/>
      <c r="AVQ21" s="78"/>
      <c r="AVR21" s="78"/>
      <c r="AVS21" s="78"/>
      <c r="AVT21" s="78"/>
      <c r="AVU21" s="78"/>
      <c r="AVV21" s="78"/>
      <c r="AVW21" s="78"/>
      <c r="AVX21" s="78"/>
      <c r="AVY21" s="78"/>
      <c r="AVZ21" s="78"/>
      <c r="AWA21" s="78"/>
      <c r="AWB21" s="78"/>
      <c r="AWC21" s="78"/>
      <c r="AWD21" s="78"/>
      <c r="AWE21" s="78"/>
      <c r="AWF21" s="78"/>
      <c r="AWG21" s="78"/>
      <c r="AWH21" s="78"/>
      <c r="AWI21" s="78"/>
      <c r="AWJ21" s="78"/>
      <c r="AWK21" s="78"/>
      <c r="AWL21" s="78"/>
      <c r="AWM21" s="78"/>
      <c r="AWN21" s="78"/>
      <c r="AWO21" s="78"/>
      <c r="AWP21" s="78"/>
      <c r="AWQ21" s="78"/>
      <c r="AWR21" s="78"/>
      <c r="AWS21" s="78"/>
      <c r="AWT21" s="78"/>
      <c r="AWU21" s="78"/>
      <c r="AWV21" s="78"/>
      <c r="AWW21" s="78"/>
      <c r="AWX21" s="78"/>
      <c r="AWY21" s="78"/>
      <c r="AWZ21" s="78"/>
      <c r="AXA21" s="78"/>
      <c r="AXB21" s="78"/>
      <c r="AXC21" s="78"/>
      <c r="AXD21" s="78"/>
      <c r="AXE21" s="78"/>
      <c r="AXF21" s="78"/>
      <c r="AXG21" s="78"/>
      <c r="AXH21" s="78"/>
      <c r="AXI21" s="78"/>
      <c r="AXJ21" s="78"/>
      <c r="AXK21" s="78"/>
      <c r="AXL21" s="78"/>
      <c r="AXM21" s="78"/>
      <c r="AXN21" s="78"/>
      <c r="AXO21" s="78"/>
      <c r="AXP21" s="78"/>
      <c r="AXQ21" s="78"/>
      <c r="AXR21" s="78"/>
      <c r="AXS21" s="78"/>
      <c r="AXT21" s="78"/>
      <c r="AXU21" s="78"/>
      <c r="AXV21" s="78"/>
      <c r="AXW21" s="78"/>
      <c r="AXX21" s="78"/>
      <c r="AXY21" s="78"/>
      <c r="AXZ21" s="78"/>
      <c r="AYA21" s="78"/>
      <c r="AYB21" s="78"/>
      <c r="AYC21" s="78"/>
      <c r="AYD21" s="78"/>
      <c r="AYE21" s="78"/>
      <c r="AYF21" s="78"/>
      <c r="AYG21" s="78"/>
      <c r="AYH21" s="78"/>
      <c r="AYI21" s="78"/>
      <c r="AYJ21" s="78"/>
      <c r="AYK21" s="78"/>
      <c r="AYL21" s="78"/>
      <c r="AYM21" s="78"/>
      <c r="AYN21" s="78"/>
      <c r="AYO21" s="78"/>
      <c r="AYP21" s="78"/>
      <c r="AYQ21" s="78"/>
      <c r="AYR21" s="78"/>
      <c r="AYS21" s="78"/>
      <c r="AYT21" s="78"/>
      <c r="AYU21" s="78"/>
      <c r="AYV21" s="78"/>
      <c r="AYW21" s="78"/>
      <c r="AYX21" s="78"/>
      <c r="AYY21" s="78"/>
      <c r="AYZ21" s="78"/>
      <c r="AZA21" s="78"/>
      <c r="AZB21" s="78"/>
      <c r="AZC21" s="78"/>
      <c r="AZD21" s="78"/>
      <c r="AZE21" s="78"/>
      <c r="AZF21" s="78"/>
      <c r="AZG21" s="78"/>
      <c r="AZH21" s="78"/>
      <c r="AZI21" s="78"/>
      <c r="AZJ21" s="78"/>
      <c r="AZK21" s="78"/>
      <c r="AZL21" s="78"/>
      <c r="AZM21" s="78"/>
      <c r="AZN21" s="78"/>
      <c r="AZO21" s="78"/>
      <c r="AZP21" s="78"/>
      <c r="AZQ21" s="78"/>
      <c r="AZR21" s="78"/>
      <c r="AZS21" s="78"/>
      <c r="AZT21" s="78"/>
      <c r="AZU21" s="78"/>
      <c r="AZV21" s="78"/>
      <c r="AZW21" s="78"/>
      <c r="AZX21" s="78"/>
      <c r="AZY21" s="78"/>
      <c r="AZZ21" s="78"/>
      <c r="BAA21" s="78"/>
      <c r="BAB21" s="78"/>
      <c r="BAC21" s="78"/>
      <c r="BAD21" s="78"/>
      <c r="BAE21" s="78"/>
      <c r="BAF21" s="78"/>
      <c r="BAG21" s="78"/>
      <c r="BAH21" s="78"/>
      <c r="BAI21" s="78"/>
      <c r="BAJ21" s="78"/>
      <c r="BAK21" s="78"/>
      <c r="BAL21" s="78"/>
      <c r="BAM21" s="78"/>
      <c r="BAN21" s="78"/>
      <c r="BAO21" s="78"/>
      <c r="BAP21" s="78"/>
      <c r="BAQ21" s="78"/>
      <c r="BAR21" s="78"/>
      <c r="BAS21" s="78"/>
      <c r="BAT21" s="78"/>
      <c r="BAU21" s="78"/>
      <c r="BAV21" s="78"/>
      <c r="BAW21" s="78"/>
      <c r="BAX21" s="78"/>
      <c r="BAY21" s="78"/>
      <c r="BAZ21" s="78"/>
      <c r="BBA21" s="78"/>
      <c r="BBB21" s="78"/>
      <c r="BBC21" s="78"/>
      <c r="BBD21" s="78"/>
      <c r="BBE21" s="78"/>
      <c r="BBF21" s="78"/>
      <c r="BBG21" s="78"/>
      <c r="BBH21" s="78"/>
      <c r="BBI21" s="78"/>
      <c r="BBJ21" s="78"/>
      <c r="BBK21" s="78"/>
      <c r="BBL21" s="78"/>
      <c r="BBM21" s="78"/>
      <c r="BBN21" s="78"/>
      <c r="BBO21" s="78"/>
      <c r="BBP21" s="78"/>
      <c r="BBQ21" s="78"/>
      <c r="BBR21" s="78"/>
      <c r="BBS21" s="78"/>
      <c r="BBT21" s="78"/>
      <c r="BBU21" s="78"/>
      <c r="BBV21" s="78"/>
      <c r="BBW21" s="78"/>
      <c r="BBX21" s="78"/>
      <c r="BBY21" s="78"/>
      <c r="BBZ21" s="78"/>
      <c r="BCA21" s="78"/>
      <c r="BCB21" s="78"/>
      <c r="BCC21" s="78"/>
      <c r="BCD21" s="78"/>
      <c r="BCE21" s="78"/>
      <c r="BCF21" s="78"/>
      <c r="BCG21" s="78"/>
      <c r="BCH21" s="78"/>
      <c r="BCI21" s="78"/>
      <c r="BCJ21" s="78"/>
      <c r="BCK21" s="78"/>
      <c r="BCL21" s="78"/>
      <c r="BCM21" s="78"/>
      <c r="BCN21" s="78"/>
      <c r="BCO21" s="78"/>
      <c r="BCP21" s="78"/>
      <c r="BCQ21" s="78"/>
      <c r="BCR21" s="78"/>
      <c r="BCS21" s="78"/>
      <c r="BCT21" s="78"/>
      <c r="BCU21" s="78"/>
      <c r="BCV21" s="78"/>
      <c r="BCW21" s="78"/>
      <c r="BCX21" s="78"/>
      <c r="BCY21" s="78"/>
      <c r="BCZ21" s="78"/>
      <c r="BDA21" s="78"/>
      <c r="BDB21" s="78"/>
      <c r="BDC21" s="78"/>
      <c r="BDD21" s="78"/>
      <c r="BDE21" s="78"/>
      <c r="BDF21" s="78"/>
      <c r="BDG21" s="78"/>
      <c r="BDH21" s="78"/>
      <c r="BDI21" s="78"/>
      <c r="BDJ21" s="78"/>
      <c r="BDK21" s="78"/>
      <c r="BDL21" s="78"/>
      <c r="BDM21" s="78"/>
      <c r="BDN21" s="78"/>
      <c r="BDO21" s="78"/>
      <c r="BDP21" s="78"/>
      <c r="BDQ21" s="78"/>
      <c r="BDR21" s="78"/>
      <c r="BDS21" s="78"/>
      <c r="BDT21" s="78"/>
      <c r="BDU21" s="78"/>
      <c r="BDV21" s="78"/>
      <c r="BDW21" s="78"/>
      <c r="BDX21" s="78"/>
      <c r="BDY21" s="78"/>
      <c r="BDZ21" s="78"/>
      <c r="BEA21" s="78"/>
      <c r="BEB21" s="78"/>
      <c r="BEC21" s="78"/>
      <c r="BED21" s="78"/>
      <c r="BEE21" s="78"/>
      <c r="BEF21" s="78"/>
      <c r="BEG21" s="78"/>
      <c r="BEH21" s="78"/>
      <c r="BEI21" s="78"/>
      <c r="BEJ21" s="78"/>
      <c r="BEK21" s="78"/>
      <c r="BEL21" s="78"/>
      <c r="BEM21" s="78"/>
      <c r="BEN21" s="78"/>
      <c r="BEO21" s="78"/>
      <c r="BEP21" s="78"/>
      <c r="BEQ21" s="78"/>
      <c r="BER21" s="78"/>
      <c r="BES21" s="78"/>
      <c r="BET21" s="78"/>
      <c r="BEU21" s="78"/>
      <c r="BEV21" s="78"/>
      <c r="BEW21" s="78"/>
      <c r="BEX21" s="78"/>
      <c r="BEY21" s="78"/>
      <c r="BEZ21" s="78"/>
      <c r="BFA21" s="78"/>
      <c r="BFB21" s="78"/>
      <c r="BFC21" s="78"/>
      <c r="BFD21" s="78"/>
      <c r="BFE21" s="78"/>
      <c r="BFF21" s="78"/>
      <c r="BFG21" s="78"/>
      <c r="BFH21" s="78"/>
      <c r="BFI21" s="78"/>
      <c r="BFJ21" s="78"/>
      <c r="BFK21" s="78"/>
      <c r="BFL21" s="78"/>
      <c r="BFM21" s="78"/>
      <c r="BFN21" s="78"/>
      <c r="BFO21" s="78"/>
      <c r="BFP21" s="78"/>
      <c r="BFQ21" s="78"/>
      <c r="BFR21" s="78"/>
      <c r="BFS21" s="78"/>
      <c r="BFT21" s="78"/>
      <c r="BFU21" s="78"/>
      <c r="BFV21" s="78"/>
      <c r="BFW21" s="78"/>
      <c r="BFX21" s="78"/>
      <c r="BFY21" s="78"/>
      <c r="BFZ21" s="78"/>
      <c r="BGA21" s="78"/>
      <c r="BGB21" s="78"/>
      <c r="BGC21" s="78"/>
      <c r="BGD21" s="78"/>
      <c r="BGE21" s="78"/>
      <c r="BGF21" s="78"/>
      <c r="BGG21" s="78"/>
      <c r="BGH21" s="78"/>
      <c r="BGI21" s="78"/>
      <c r="BGJ21" s="78"/>
      <c r="BGK21" s="78"/>
      <c r="BGL21" s="78"/>
      <c r="BGM21" s="78"/>
      <c r="BGN21" s="78"/>
      <c r="BGO21" s="78"/>
      <c r="BGP21" s="78"/>
      <c r="BGQ21" s="78"/>
      <c r="BGR21" s="78"/>
      <c r="BGS21" s="78"/>
      <c r="BGT21" s="78"/>
      <c r="BGU21" s="78"/>
      <c r="BGV21" s="78"/>
      <c r="BGW21" s="78"/>
      <c r="BGX21" s="78"/>
      <c r="BGY21" s="78"/>
      <c r="BGZ21" s="78"/>
      <c r="BHA21" s="78"/>
      <c r="BHB21" s="78"/>
      <c r="BHC21" s="78"/>
      <c r="BHD21" s="78"/>
      <c r="BHE21" s="78"/>
      <c r="BHF21" s="78"/>
      <c r="BHG21" s="78"/>
      <c r="BHH21" s="78"/>
      <c r="BHI21" s="78"/>
      <c r="BHJ21" s="78"/>
      <c r="BHK21" s="78"/>
      <c r="BHL21" s="78"/>
      <c r="BHM21" s="78"/>
      <c r="BHN21" s="78"/>
      <c r="BHO21" s="78"/>
      <c r="BHP21" s="78"/>
      <c r="BHQ21" s="78"/>
      <c r="BHR21" s="78"/>
      <c r="BHS21" s="78"/>
      <c r="BHT21" s="78"/>
      <c r="BHU21" s="78"/>
      <c r="BHV21" s="78"/>
      <c r="BHW21" s="78"/>
      <c r="BHX21" s="78"/>
      <c r="BHY21" s="78"/>
      <c r="BHZ21" s="78"/>
      <c r="BIA21" s="78"/>
      <c r="BIB21" s="78"/>
      <c r="BIC21" s="78"/>
      <c r="BID21" s="78"/>
      <c r="BIE21" s="78"/>
      <c r="BIF21" s="78"/>
      <c r="BIG21" s="78"/>
      <c r="BIH21" s="78"/>
      <c r="BII21" s="78"/>
      <c r="BIJ21" s="78"/>
      <c r="BIK21" s="78"/>
      <c r="BIL21" s="78"/>
      <c r="BIM21" s="78"/>
      <c r="BIN21" s="78"/>
      <c r="BIO21" s="78"/>
      <c r="BIP21" s="78"/>
      <c r="BIQ21" s="78"/>
      <c r="BIR21" s="78"/>
      <c r="BIS21" s="78"/>
      <c r="BIT21" s="78"/>
      <c r="BIU21" s="78"/>
      <c r="BIV21" s="78"/>
      <c r="BIW21" s="78"/>
      <c r="BIX21" s="78"/>
      <c r="BIY21" s="78"/>
      <c r="BIZ21" s="78"/>
      <c r="BJA21" s="78"/>
      <c r="BJB21" s="78"/>
      <c r="BJC21" s="78"/>
      <c r="BJD21" s="78"/>
      <c r="BJE21" s="78"/>
      <c r="BJF21" s="78"/>
      <c r="BJG21" s="78"/>
      <c r="BJH21" s="78"/>
      <c r="BJI21" s="78"/>
      <c r="BJJ21" s="78"/>
      <c r="BJK21" s="78"/>
      <c r="BJL21" s="78"/>
      <c r="BJM21" s="78"/>
      <c r="BJN21" s="78"/>
      <c r="BJO21" s="78"/>
      <c r="BJP21" s="78"/>
      <c r="BJQ21" s="78"/>
      <c r="BJR21" s="78"/>
      <c r="BJS21" s="78"/>
      <c r="BJT21" s="78"/>
      <c r="BJU21" s="78"/>
      <c r="BJV21" s="78"/>
      <c r="BJW21" s="78"/>
      <c r="BJX21" s="78"/>
      <c r="BJY21" s="78"/>
      <c r="BJZ21" s="78"/>
      <c r="BKA21" s="78"/>
      <c r="BKB21" s="78"/>
      <c r="BKC21" s="78"/>
      <c r="BKD21" s="78"/>
      <c r="BKE21" s="78"/>
      <c r="BKF21" s="78"/>
      <c r="BKG21" s="78"/>
      <c r="BKH21" s="78"/>
      <c r="BKI21" s="78"/>
      <c r="BKJ21" s="78"/>
      <c r="BKK21" s="78"/>
      <c r="BKL21" s="78"/>
      <c r="BKM21" s="78"/>
      <c r="BKN21" s="78"/>
      <c r="BKO21" s="78"/>
      <c r="BKP21" s="78"/>
      <c r="BKQ21" s="78"/>
      <c r="BKR21" s="78"/>
      <c r="BKS21" s="78"/>
      <c r="BKT21" s="78"/>
      <c r="BKU21" s="78"/>
      <c r="BKV21" s="78"/>
      <c r="BKW21" s="78"/>
      <c r="BKX21" s="78"/>
      <c r="BKY21" s="78"/>
      <c r="BKZ21" s="78"/>
      <c r="BLA21" s="78"/>
      <c r="BLB21" s="78"/>
      <c r="BLC21" s="78"/>
      <c r="BLD21" s="78"/>
      <c r="BLE21" s="78"/>
      <c r="BLF21" s="78"/>
      <c r="BLG21" s="78"/>
      <c r="BLH21" s="78"/>
      <c r="BLI21" s="78"/>
      <c r="BLJ21" s="78"/>
      <c r="BLK21" s="78"/>
      <c r="BLL21" s="78"/>
      <c r="BLM21" s="78"/>
      <c r="BLN21" s="78"/>
      <c r="BLO21" s="78"/>
      <c r="BLP21" s="78"/>
      <c r="BLQ21" s="78"/>
      <c r="BLR21" s="78"/>
      <c r="BLS21" s="78"/>
      <c r="BLT21" s="78"/>
      <c r="BLU21" s="78"/>
      <c r="BLV21" s="78"/>
      <c r="BLW21" s="78"/>
      <c r="BLX21" s="78"/>
      <c r="BLY21" s="78"/>
      <c r="BLZ21" s="78"/>
      <c r="BMA21" s="78"/>
      <c r="BMB21" s="78"/>
      <c r="BMC21" s="78"/>
      <c r="BMD21" s="78"/>
      <c r="BME21" s="78"/>
      <c r="BMF21" s="78"/>
      <c r="BMG21" s="78"/>
      <c r="BMH21" s="78"/>
      <c r="BMI21" s="78"/>
      <c r="BMJ21" s="78"/>
      <c r="BMK21" s="78"/>
      <c r="BML21" s="78"/>
      <c r="BMM21" s="78"/>
      <c r="BMN21" s="78"/>
      <c r="BMO21" s="78"/>
      <c r="BMP21" s="78"/>
      <c r="BMQ21" s="78"/>
      <c r="BMR21" s="78"/>
      <c r="BMS21" s="78"/>
      <c r="BMT21" s="78"/>
      <c r="BMU21" s="78"/>
      <c r="BMV21" s="78"/>
      <c r="BMW21" s="78"/>
      <c r="BMX21" s="78"/>
      <c r="BMY21" s="78"/>
      <c r="BMZ21" s="78"/>
      <c r="BNA21" s="78"/>
      <c r="BNB21" s="78"/>
      <c r="BNC21" s="78"/>
      <c r="BND21" s="78"/>
      <c r="BNE21" s="78"/>
      <c r="BNF21" s="78"/>
      <c r="BNG21" s="78"/>
      <c r="BNH21" s="78"/>
      <c r="BNI21" s="78"/>
      <c r="BNJ21" s="78"/>
      <c r="BNK21" s="78"/>
      <c r="BNL21" s="78"/>
      <c r="BNM21" s="78"/>
      <c r="BNN21" s="78"/>
      <c r="BNO21" s="78"/>
      <c r="BNP21" s="78"/>
      <c r="BNQ21" s="78"/>
      <c r="BNR21" s="78"/>
      <c r="BNS21" s="78"/>
      <c r="BNT21" s="78"/>
      <c r="BNU21" s="78"/>
      <c r="BNV21" s="78"/>
      <c r="BNW21" s="78"/>
      <c r="BNX21" s="78"/>
      <c r="BNY21" s="78"/>
      <c r="BNZ21" s="78"/>
      <c r="BOA21" s="78"/>
      <c r="BOB21" s="78"/>
      <c r="BOC21" s="78"/>
      <c r="BOD21" s="78"/>
      <c r="BOE21" s="78"/>
      <c r="BOF21" s="78"/>
      <c r="BOG21" s="78"/>
      <c r="BOH21" s="78"/>
      <c r="BOI21" s="78"/>
      <c r="BOJ21" s="78"/>
      <c r="BOK21" s="78"/>
      <c r="BOL21" s="78"/>
      <c r="BOM21" s="78"/>
      <c r="BON21" s="78"/>
      <c r="BOO21" s="78"/>
      <c r="BOP21" s="78"/>
      <c r="BOQ21" s="78"/>
      <c r="BOR21" s="78"/>
      <c r="BOS21" s="78"/>
      <c r="BOT21" s="78"/>
      <c r="BOU21" s="78"/>
      <c r="BOV21" s="78"/>
      <c r="BOW21" s="78"/>
      <c r="BOX21" s="78"/>
      <c r="BOY21" s="78"/>
      <c r="BOZ21" s="78"/>
      <c r="BPA21" s="78"/>
      <c r="BPB21" s="78"/>
      <c r="BPC21" s="78"/>
      <c r="BPD21" s="78"/>
      <c r="BPE21" s="78"/>
      <c r="BPF21" s="78"/>
      <c r="BPG21" s="78"/>
      <c r="BPH21" s="78"/>
      <c r="BPI21" s="78"/>
      <c r="BPJ21" s="78"/>
      <c r="BPK21" s="78"/>
      <c r="BPL21" s="78"/>
      <c r="BPM21" s="78"/>
      <c r="BPN21" s="78"/>
      <c r="BPO21" s="78"/>
      <c r="BPP21" s="78"/>
      <c r="BPQ21" s="78"/>
      <c r="BPR21" s="78"/>
      <c r="BPS21" s="78"/>
      <c r="BPT21" s="78"/>
      <c r="BPU21" s="78"/>
      <c r="BPV21" s="78"/>
      <c r="BPW21" s="78"/>
      <c r="BPX21" s="78"/>
      <c r="BPY21" s="78"/>
      <c r="BPZ21" s="78"/>
      <c r="BQA21" s="78"/>
      <c r="BQB21" s="78"/>
      <c r="BQC21" s="78"/>
      <c r="BQD21" s="78"/>
      <c r="BQE21" s="78"/>
      <c r="BQF21" s="78"/>
      <c r="BQG21" s="78"/>
      <c r="BQH21" s="78"/>
      <c r="BQI21" s="78"/>
      <c r="BQJ21" s="78"/>
      <c r="BQK21" s="78"/>
      <c r="BQL21" s="78"/>
      <c r="BQM21" s="78"/>
      <c r="BQN21" s="78"/>
      <c r="BQO21" s="78"/>
      <c r="BQP21" s="78"/>
      <c r="BQQ21" s="78"/>
      <c r="BQR21" s="78"/>
      <c r="BQS21" s="78"/>
      <c r="BQT21" s="78"/>
      <c r="BQU21" s="78"/>
      <c r="BQV21" s="78"/>
      <c r="BQW21" s="78"/>
      <c r="BQX21" s="78"/>
      <c r="BQY21" s="78"/>
      <c r="BQZ21" s="78"/>
      <c r="BRA21" s="78"/>
      <c r="BRB21" s="78"/>
      <c r="BRC21" s="78"/>
      <c r="BRD21" s="78"/>
      <c r="BRE21" s="78"/>
      <c r="BRF21" s="78"/>
      <c r="BRG21" s="78"/>
      <c r="BRH21" s="78"/>
      <c r="BRI21" s="78"/>
      <c r="BRJ21" s="78"/>
      <c r="BRK21" s="78"/>
      <c r="BRL21" s="78"/>
      <c r="BRM21" s="78"/>
      <c r="BRN21" s="78"/>
      <c r="BRO21" s="78"/>
      <c r="BRP21" s="78"/>
      <c r="BRQ21" s="78"/>
      <c r="BRR21" s="78"/>
      <c r="BRS21" s="78"/>
      <c r="BRT21" s="78"/>
      <c r="BRU21" s="78"/>
      <c r="BRV21" s="78"/>
      <c r="BRW21" s="78"/>
      <c r="BRX21" s="78"/>
      <c r="BRY21" s="78"/>
      <c r="BRZ21" s="78"/>
      <c r="BSA21" s="78"/>
      <c r="BSB21" s="78"/>
      <c r="BSC21" s="78"/>
      <c r="BSD21" s="78"/>
      <c r="BSE21" s="78"/>
      <c r="BSF21" s="78"/>
      <c r="BSG21" s="78"/>
      <c r="BSH21" s="78"/>
      <c r="BSI21" s="78"/>
      <c r="BSJ21" s="78"/>
      <c r="BSK21" s="78"/>
      <c r="BSL21" s="78"/>
      <c r="BSM21" s="78"/>
      <c r="BSN21" s="78"/>
      <c r="BSO21" s="78"/>
      <c r="BSP21" s="78"/>
      <c r="BSQ21" s="78"/>
      <c r="BSR21" s="78"/>
      <c r="BSS21" s="78"/>
      <c r="BST21" s="78"/>
      <c r="BSU21" s="78"/>
      <c r="BSV21" s="78"/>
      <c r="BSW21" s="78"/>
      <c r="BSX21" s="78"/>
      <c r="BSY21" s="78"/>
      <c r="BSZ21" s="78"/>
      <c r="BTA21" s="78"/>
      <c r="BTB21" s="78"/>
      <c r="BTC21" s="78"/>
      <c r="BTD21" s="78"/>
      <c r="BTE21" s="78"/>
      <c r="BTF21" s="78"/>
      <c r="BTG21" s="78"/>
      <c r="BTH21" s="78"/>
      <c r="BTI21" s="78"/>
      <c r="BTJ21" s="78"/>
      <c r="BTK21" s="78"/>
      <c r="BTL21" s="78"/>
      <c r="BTM21" s="78"/>
      <c r="BTN21" s="78"/>
      <c r="BTO21" s="78"/>
      <c r="BTP21" s="78"/>
      <c r="BTQ21" s="78"/>
      <c r="BTR21" s="78"/>
      <c r="BTS21" s="78"/>
      <c r="BTT21" s="78"/>
      <c r="BTU21" s="78"/>
      <c r="BTV21" s="78"/>
      <c r="BTW21" s="78"/>
      <c r="BTX21" s="78"/>
      <c r="BTY21" s="78"/>
      <c r="BTZ21" s="78"/>
      <c r="BUA21" s="78"/>
      <c r="BUB21" s="78"/>
      <c r="BUC21" s="78"/>
      <c r="BUD21" s="78"/>
      <c r="BUE21" s="78"/>
      <c r="BUF21" s="78"/>
      <c r="BUG21" s="78"/>
      <c r="BUH21" s="78"/>
      <c r="BUI21" s="78"/>
      <c r="BUJ21" s="78"/>
      <c r="BUK21" s="78"/>
      <c r="BUL21" s="78"/>
      <c r="BUM21" s="78"/>
      <c r="BUN21" s="78"/>
      <c r="BUO21" s="78"/>
      <c r="BUP21" s="78"/>
      <c r="BUQ21" s="78"/>
      <c r="BUR21" s="78"/>
      <c r="BUS21" s="78"/>
      <c r="BUT21" s="78"/>
      <c r="BUU21" s="78"/>
      <c r="BUV21" s="78"/>
      <c r="BUW21" s="78"/>
      <c r="BUX21" s="78"/>
      <c r="BUY21" s="78"/>
      <c r="BUZ21" s="78"/>
      <c r="BVA21" s="78"/>
      <c r="BVB21" s="78"/>
      <c r="BVC21" s="78"/>
      <c r="BVD21" s="78"/>
      <c r="BVE21" s="78"/>
      <c r="BVF21" s="78"/>
      <c r="BVG21" s="78"/>
      <c r="BVH21" s="78"/>
      <c r="BVI21" s="78"/>
      <c r="BVJ21" s="78"/>
      <c r="BVK21" s="78"/>
      <c r="BVL21" s="78"/>
      <c r="BVM21" s="78"/>
      <c r="BVN21" s="78"/>
      <c r="BVO21" s="78"/>
      <c r="BVP21" s="78"/>
      <c r="BVQ21" s="78"/>
      <c r="BVR21" s="78"/>
      <c r="BVS21" s="78"/>
      <c r="BVT21" s="78"/>
      <c r="BVU21" s="78"/>
      <c r="BVV21" s="78"/>
      <c r="BVW21" s="78"/>
      <c r="BVX21" s="78"/>
      <c r="BVY21" s="78"/>
      <c r="BVZ21" s="78"/>
      <c r="BWA21" s="78"/>
      <c r="BWB21" s="78"/>
      <c r="BWC21" s="78"/>
      <c r="BWD21" s="78"/>
      <c r="BWE21" s="78"/>
      <c r="BWF21" s="78"/>
      <c r="BWG21" s="78"/>
      <c r="BWH21" s="78"/>
      <c r="BWI21" s="78"/>
      <c r="BWJ21" s="78"/>
      <c r="BWK21" s="78"/>
      <c r="BWL21" s="78"/>
      <c r="BWM21" s="78"/>
      <c r="BWN21" s="78"/>
      <c r="BWO21" s="78"/>
      <c r="BWP21" s="78"/>
      <c r="BWQ21" s="78"/>
      <c r="BWR21" s="78"/>
      <c r="BWS21" s="78"/>
      <c r="BWT21" s="78"/>
      <c r="BWU21" s="78"/>
      <c r="BWV21" s="78"/>
      <c r="BWW21" s="78"/>
      <c r="BWX21" s="78"/>
      <c r="BWY21" s="78"/>
      <c r="BWZ21" s="78"/>
      <c r="BXA21" s="78"/>
      <c r="BXB21" s="78"/>
      <c r="BXC21" s="78"/>
      <c r="BXD21" s="78"/>
      <c r="BXE21" s="78"/>
      <c r="BXF21" s="78"/>
      <c r="BXG21" s="78"/>
      <c r="BXH21" s="78"/>
      <c r="BXI21" s="78"/>
      <c r="BXJ21" s="78"/>
      <c r="BXK21" s="78"/>
      <c r="BXL21" s="78"/>
      <c r="BXM21" s="78"/>
      <c r="BXN21" s="78"/>
      <c r="BXO21" s="78"/>
      <c r="BXP21" s="78"/>
      <c r="BXQ21" s="78"/>
      <c r="BXR21" s="78"/>
      <c r="BXS21" s="78"/>
      <c r="BXT21" s="78"/>
      <c r="BXU21" s="78"/>
      <c r="BXV21" s="78"/>
      <c r="BXW21" s="78"/>
      <c r="BXX21" s="78"/>
      <c r="BXY21" s="78"/>
      <c r="BXZ21" s="78"/>
      <c r="BYA21" s="78"/>
      <c r="BYB21" s="78"/>
      <c r="BYC21" s="78"/>
      <c r="BYD21" s="78"/>
      <c r="BYE21" s="78"/>
      <c r="BYF21" s="78"/>
      <c r="BYG21" s="78"/>
      <c r="BYH21" s="78"/>
      <c r="BYI21" s="78"/>
      <c r="BYJ21" s="78"/>
      <c r="BYK21" s="78"/>
      <c r="BYL21" s="78"/>
      <c r="BYM21" s="78"/>
      <c r="BYN21" s="78"/>
      <c r="BYO21" s="78"/>
      <c r="BYP21" s="78"/>
      <c r="BYQ21" s="78"/>
      <c r="BYR21" s="78"/>
      <c r="BYS21" s="78"/>
      <c r="BYT21" s="78"/>
      <c r="BYU21" s="78"/>
      <c r="BYV21" s="78"/>
      <c r="BYW21" s="78"/>
      <c r="BYX21" s="78"/>
      <c r="BYY21" s="78"/>
      <c r="BYZ21" s="78"/>
      <c r="BZA21" s="78"/>
      <c r="BZB21" s="78"/>
      <c r="BZC21" s="78"/>
      <c r="BZD21" s="78"/>
      <c r="BZE21" s="78"/>
      <c r="BZF21" s="78"/>
      <c r="BZG21" s="78"/>
      <c r="BZH21" s="78"/>
      <c r="BZI21" s="78"/>
      <c r="BZJ21" s="78"/>
      <c r="BZK21" s="78"/>
      <c r="BZL21" s="78"/>
      <c r="BZM21" s="78"/>
      <c r="BZN21" s="78"/>
      <c r="BZO21" s="78"/>
      <c r="BZP21" s="78"/>
      <c r="BZQ21" s="78"/>
      <c r="BZR21" s="78"/>
      <c r="BZS21" s="78"/>
      <c r="BZT21" s="78"/>
      <c r="BZU21" s="78"/>
      <c r="BZV21" s="78"/>
      <c r="BZW21" s="78"/>
      <c r="BZX21" s="78"/>
      <c r="BZY21" s="78"/>
      <c r="BZZ21" s="78"/>
      <c r="CAA21" s="78"/>
      <c r="CAB21" s="78"/>
      <c r="CAC21" s="78"/>
      <c r="CAD21" s="78"/>
      <c r="CAE21" s="78"/>
      <c r="CAF21" s="78"/>
      <c r="CAG21" s="78"/>
      <c r="CAH21" s="78"/>
      <c r="CAI21" s="78"/>
      <c r="CAJ21" s="78"/>
      <c r="CAK21" s="78"/>
      <c r="CAL21" s="78"/>
      <c r="CAM21" s="78"/>
      <c r="CAN21" s="78"/>
      <c r="CAO21" s="78"/>
      <c r="CAP21" s="78"/>
      <c r="CAQ21" s="78"/>
      <c r="CAR21" s="78"/>
      <c r="CAS21" s="78"/>
      <c r="CAT21" s="78"/>
      <c r="CAU21" s="78"/>
      <c r="CAV21" s="78"/>
      <c r="CAW21" s="78"/>
      <c r="CAX21" s="78"/>
      <c r="CAY21" s="78"/>
      <c r="CAZ21" s="78"/>
      <c r="CBA21" s="78"/>
      <c r="CBB21" s="78"/>
      <c r="CBC21" s="78"/>
      <c r="CBD21" s="78"/>
      <c r="CBE21" s="78"/>
      <c r="CBF21" s="78"/>
      <c r="CBG21" s="78"/>
      <c r="CBH21" s="78"/>
      <c r="CBI21" s="78"/>
      <c r="CBJ21" s="78"/>
      <c r="CBK21" s="78"/>
      <c r="CBL21" s="78"/>
      <c r="CBM21" s="78"/>
      <c r="CBN21" s="78"/>
      <c r="CBO21" s="78"/>
      <c r="CBP21" s="78"/>
      <c r="CBQ21" s="78"/>
      <c r="CBR21" s="78"/>
      <c r="CBS21" s="78"/>
      <c r="CBT21" s="78"/>
      <c r="CBU21" s="78"/>
      <c r="CBV21" s="78"/>
      <c r="CBW21" s="78"/>
      <c r="CBX21" s="78"/>
      <c r="CBY21" s="78"/>
      <c r="CBZ21" s="78"/>
      <c r="CCA21" s="78"/>
      <c r="CCB21" s="78"/>
      <c r="CCC21" s="78"/>
      <c r="CCD21" s="78"/>
      <c r="CCE21" s="78"/>
      <c r="CCF21" s="78"/>
      <c r="CCG21" s="78"/>
      <c r="CCH21" s="78"/>
      <c r="CCI21" s="78"/>
      <c r="CCJ21" s="78"/>
      <c r="CCK21" s="78"/>
      <c r="CCL21" s="78"/>
      <c r="CCM21" s="78"/>
      <c r="CCN21" s="78"/>
      <c r="CCO21" s="78"/>
      <c r="CCP21" s="78"/>
      <c r="CCQ21" s="78"/>
      <c r="CCR21" s="78"/>
      <c r="CCS21" s="78"/>
      <c r="CCT21" s="78"/>
      <c r="CCU21" s="78"/>
      <c r="CCV21" s="78"/>
      <c r="CCW21" s="78"/>
      <c r="CCX21" s="78"/>
      <c r="CCY21" s="78"/>
      <c r="CCZ21" s="78"/>
      <c r="CDA21" s="78"/>
      <c r="CDB21" s="78"/>
      <c r="CDC21" s="78"/>
      <c r="CDD21" s="78"/>
      <c r="CDE21" s="78"/>
      <c r="CDF21" s="78"/>
      <c r="CDG21" s="78"/>
      <c r="CDH21" s="78"/>
      <c r="CDI21" s="78"/>
      <c r="CDJ21" s="78"/>
      <c r="CDK21" s="78"/>
      <c r="CDL21" s="78"/>
      <c r="CDM21" s="78"/>
      <c r="CDN21" s="78"/>
      <c r="CDO21" s="78"/>
      <c r="CDP21" s="78"/>
      <c r="CDQ21" s="78"/>
      <c r="CDR21" s="78"/>
      <c r="CDS21" s="78"/>
      <c r="CDT21" s="78"/>
      <c r="CDU21" s="78"/>
      <c r="CDV21" s="78"/>
      <c r="CDW21" s="78"/>
      <c r="CDX21" s="78"/>
      <c r="CDY21" s="78"/>
      <c r="CDZ21" s="78"/>
      <c r="CEA21" s="78"/>
      <c r="CEB21" s="78"/>
      <c r="CEC21" s="78"/>
      <c r="CED21" s="78"/>
      <c r="CEE21" s="78"/>
      <c r="CEF21" s="78"/>
      <c r="CEG21" s="78"/>
      <c r="CEH21" s="78"/>
      <c r="CEI21" s="78"/>
      <c r="CEJ21" s="78"/>
      <c r="CEK21" s="78"/>
      <c r="CEL21" s="78"/>
      <c r="CEM21" s="78"/>
      <c r="CEN21" s="78"/>
      <c r="CEO21" s="78"/>
      <c r="CEP21" s="78"/>
      <c r="CEQ21" s="78"/>
      <c r="CER21" s="78"/>
      <c r="CES21" s="78"/>
      <c r="CET21" s="78"/>
      <c r="CEU21" s="78"/>
      <c r="CEV21" s="78"/>
      <c r="CEW21" s="78"/>
      <c r="CEX21" s="78"/>
      <c r="CEY21" s="78"/>
      <c r="CEZ21" s="78"/>
      <c r="CFA21" s="78"/>
      <c r="CFB21" s="78"/>
      <c r="CFC21" s="78"/>
      <c r="CFD21" s="78"/>
      <c r="CFE21" s="78"/>
      <c r="CFF21" s="78"/>
      <c r="CFG21" s="78"/>
      <c r="CFH21" s="78"/>
      <c r="CFI21" s="78"/>
      <c r="CFJ21" s="78"/>
      <c r="CFK21" s="78"/>
      <c r="CFL21" s="78"/>
      <c r="CFM21" s="78"/>
      <c r="CFN21" s="78"/>
      <c r="CFO21" s="78"/>
      <c r="CFP21" s="78"/>
      <c r="CFQ21" s="78"/>
      <c r="CFR21" s="78"/>
      <c r="CFS21" s="78"/>
      <c r="CFT21" s="78"/>
      <c r="CFU21" s="78"/>
      <c r="CFV21" s="78"/>
      <c r="CFW21" s="78"/>
      <c r="CFX21" s="78"/>
      <c r="CFY21" s="78"/>
      <c r="CFZ21" s="78"/>
      <c r="CGA21" s="78"/>
      <c r="CGB21" s="78"/>
      <c r="CGC21" s="78"/>
      <c r="CGD21" s="78"/>
      <c r="CGE21" s="78"/>
      <c r="CGF21" s="78"/>
      <c r="CGG21" s="78"/>
      <c r="CGH21" s="78"/>
      <c r="CGI21" s="78"/>
      <c r="CGJ21" s="78"/>
      <c r="CGK21" s="78"/>
      <c r="CGL21" s="78"/>
      <c r="CGM21" s="78"/>
      <c r="CGN21" s="78"/>
      <c r="CGO21" s="78"/>
      <c r="CGP21" s="78"/>
      <c r="CGQ21" s="78"/>
      <c r="CGR21" s="78"/>
      <c r="CGS21" s="78"/>
      <c r="CGT21" s="78"/>
      <c r="CGU21" s="78"/>
      <c r="CGV21" s="78"/>
      <c r="CGW21" s="78"/>
      <c r="CGX21" s="78"/>
      <c r="CGY21" s="78"/>
      <c r="CGZ21" s="78"/>
      <c r="CHA21" s="78"/>
      <c r="CHB21" s="78"/>
      <c r="CHC21" s="78"/>
      <c r="CHD21" s="78"/>
      <c r="CHE21" s="78"/>
      <c r="CHF21" s="78"/>
      <c r="CHG21" s="78"/>
      <c r="CHH21" s="78"/>
      <c r="CHI21" s="78"/>
      <c r="CHJ21" s="78"/>
      <c r="CHK21" s="78"/>
      <c r="CHL21" s="78"/>
      <c r="CHM21" s="78"/>
      <c r="CHN21" s="78"/>
      <c r="CHO21" s="78"/>
      <c r="CHP21" s="78"/>
      <c r="CHQ21" s="78"/>
      <c r="CHR21" s="78"/>
      <c r="CHS21" s="78"/>
      <c r="CHT21" s="78"/>
      <c r="CHU21" s="78"/>
      <c r="CHV21" s="78"/>
      <c r="CHW21" s="78"/>
      <c r="CHX21" s="78"/>
      <c r="CHY21" s="78"/>
      <c r="CHZ21" s="78"/>
      <c r="CIA21" s="78"/>
      <c r="CIB21" s="78"/>
      <c r="CIC21" s="78"/>
      <c r="CID21" s="78"/>
      <c r="CIE21" s="78"/>
      <c r="CIF21" s="78"/>
      <c r="CIG21" s="78"/>
      <c r="CIH21" s="78"/>
      <c r="CII21" s="78"/>
      <c r="CIJ21" s="78"/>
      <c r="CIK21" s="78"/>
      <c r="CIL21" s="78"/>
      <c r="CIM21" s="78"/>
      <c r="CIN21" s="78"/>
      <c r="CIO21" s="78"/>
      <c r="CIP21" s="78"/>
      <c r="CIQ21" s="78"/>
      <c r="CIR21" s="78"/>
      <c r="CIS21" s="78"/>
      <c r="CIT21" s="78"/>
      <c r="CIU21" s="78"/>
      <c r="CIV21" s="78"/>
      <c r="CIW21" s="78"/>
      <c r="CIX21" s="78"/>
      <c r="CIY21" s="78"/>
      <c r="CIZ21" s="78"/>
      <c r="CJA21" s="78"/>
      <c r="CJB21" s="78"/>
      <c r="CJC21" s="78"/>
      <c r="CJD21" s="78"/>
      <c r="CJE21" s="78"/>
      <c r="CJF21" s="78"/>
      <c r="CJG21" s="78"/>
      <c r="CJH21" s="78"/>
      <c r="CJI21" s="78"/>
      <c r="CJJ21" s="78"/>
      <c r="CJK21" s="78"/>
      <c r="CJL21" s="78"/>
      <c r="CJM21" s="78"/>
      <c r="CJN21" s="78"/>
      <c r="CJO21" s="78"/>
      <c r="CJP21" s="78"/>
      <c r="CJQ21" s="78"/>
      <c r="CJR21" s="78"/>
      <c r="CJS21" s="78"/>
      <c r="CJT21" s="78"/>
      <c r="CJU21" s="78"/>
      <c r="CJV21" s="78"/>
      <c r="CJW21" s="78"/>
      <c r="CJX21" s="78"/>
      <c r="CJY21" s="78"/>
      <c r="CJZ21" s="78"/>
      <c r="CKA21" s="78"/>
      <c r="CKB21" s="78"/>
      <c r="CKC21" s="78"/>
      <c r="CKD21" s="78"/>
      <c r="CKE21" s="78"/>
      <c r="CKF21" s="78"/>
      <c r="CKG21" s="78"/>
      <c r="CKH21" s="78"/>
      <c r="CKI21" s="78"/>
      <c r="CKJ21" s="78"/>
      <c r="CKK21" s="78"/>
      <c r="CKL21" s="78"/>
      <c r="CKM21" s="78"/>
      <c r="CKN21" s="78"/>
      <c r="CKO21" s="78"/>
      <c r="CKP21" s="78"/>
      <c r="CKQ21" s="78"/>
      <c r="CKR21" s="78"/>
      <c r="CKS21" s="78"/>
      <c r="CKT21" s="78"/>
      <c r="CKU21" s="78"/>
      <c r="CKV21" s="78"/>
      <c r="CKW21" s="78"/>
      <c r="CKX21" s="78"/>
      <c r="CKY21" s="78"/>
      <c r="CKZ21" s="78"/>
      <c r="CLA21" s="78"/>
      <c r="CLB21" s="78"/>
    </row>
    <row r="22" spans="1:2346" s="77" customFormat="1" ht="33.950000000000003" customHeight="1" x14ac:dyDescent="0.55000000000000004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9"/>
      <c r="AG22" s="99"/>
      <c r="AH22" s="99"/>
      <c r="AI22" s="99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1"/>
      <c r="BA22" s="101"/>
      <c r="BB22" s="80">
        <f t="shared" ref="BB22:BI22" si="0">SUM(BB18:BB21)</f>
        <v>126</v>
      </c>
      <c r="BC22" s="80">
        <f t="shared" si="0"/>
        <v>23</v>
      </c>
      <c r="BD22" s="80">
        <v>2</v>
      </c>
      <c r="BE22" s="80">
        <f t="shared" si="0"/>
        <v>10</v>
      </c>
      <c r="BF22" s="94">
        <f t="shared" si="0"/>
        <v>5</v>
      </c>
      <c r="BG22" s="94">
        <f t="shared" si="0"/>
        <v>4</v>
      </c>
      <c r="BH22" s="94">
        <f t="shared" si="0"/>
        <v>29</v>
      </c>
      <c r="BI22" s="102">
        <f t="shared" si="0"/>
        <v>199</v>
      </c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  <c r="IQ22" s="78"/>
      <c r="IR22" s="78"/>
      <c r="IS22" s="78"/>
      <c r="IT22" s="78"/>
      <c r="IU22" s="78"/>
      <c r="IV22" s="78"/>
      <c r="IW22" s="78"/>
      <c r="IX22" s="78"/>
      <c r="IY22" s="78"/>
      <c r="IZ22" s="78"/>
      <c r="JA22" s="78"/>
      <c r="JB22" s="78"/>
      <c r="JC22" s="78"/>
      <c r="JD22" s="78"/>
      <c r="JE22" s="78"/>
      <c r="JF22" s="78"/>
      <c r="JG22" s="78"/>
      <c r="JH22" s="78"/>
      <c r="JI22" s="78"/>
      <c r="JJ22" s="78"/>
      <c r="JK22" s="78"/>
      <c r="JL22" s="78"/>
      <c r="JM22" s="78"/>
      <c r="JN22" s="78"/>
      <c r="JO22" s="78"/>
      <c r="JP22" s="78"/>
      <c r="JQ22" s="78"/>
      <c r="JR22" s="78"/>
      <c r="JS22" s="78"/>
      <c r="JT22" s="78"/>
      <c r="JU22" s="78"/>
      <c r="JV22" s="78"/>
      <c r="JW22" s="78"/>
      <c r="JX22" s="78"/>
      <c r="JY22" s="78"/>
      <c r="JZ22" s="78"/>
      <c r="KA22" s="78"/>
      <c r="KB22" s="78"/>
      <c r="KC22" s="78"/>
      <c r="KD22" s="78"/>
      <c r="KE22" s="78"/>
      <c r="KF22" s="78"/>
      <c r="KG22" s="78"/>
      <c r="KH22" s="78"/>
      <c r="KI22" s="78"/>
      <c r="KJ22" s="78"/>
      <c r="KK22" s="78"/>
      <c r="KL22" s="78"/>
      <c r="KM22" s="78"/>
      <c r="KN22" s="78"/>
      <c r="KO22" s="78"/>
      <c r="KP22" s="78"/>
      <c r="KQ22" s="78"/>
      <c r="KR22" s="78"/>
      <c r="KS22" s="78"/>
      <c r="KT22" s="78"/>
      <c r="KU22" s="78"/>
      <c r="KV22" s="78"/>
      <c r="KW22" s="78"/>
      <c r="KX22" s="78"/>
      <c r="KY22" s="78"/>
      <c r="KZ22" s="78"/>
      <c r="LA22" s="78"/>
      <c r="LB22" s="78"/>
      <c r="LC22" s="78"/>
      <c r="LD22" s="78"/>
      <c r="LE22" s="78"/>
      <c r="LF22" s="78"/>
      <c r="LG22" s="78"/>
      <c r="LH22" s="78"/>
      <c r="LI22" s="78"/>
      <c r="LJ22" s="78"/>
      <c r="LK22" s="78"/>
      <c r="LL22" s="78"/>
      <c r="LM22" s="78"/>
      <c r="LN22" s="78"/>
      <c r="LO22" s="78"/>
      <c r="LP22" s="78"/>
      <c r="LQ22" s="78"/>
      <c r="LR22" s="78"/>
      <c r="LS22" s="78"/>
      <c r="LT22" s="78"/>
      <c r="LU22" s="78"/>
      <c r="LV22" s="78"/>
      <c r="LW22" s="78"/>
      <c r="LX22" s="78"/>
      <c r="LY22" s="78"/>
      <c r="LZ22" s="78"/>
      <c r="MA22" s="78"/>
      <c r="MB22" s="78"/>
      <c r="MC22" s="78"/>
      <c r="MD22" s="78"/>
      <c r="ME22" s="78"/>
      <c r="MF22" s="78"/>
      <c r="MG22" s="78"/>
      <c r="MH22" s="78"/>
      <c r="MI22" s="78"/>
      <c r="MJ22" s="78"/>
      <c r="MK22" s="78"/>
      <c r="ML22" s="78"/>
      <c r="MM22" s="78"/>
      <c r="MN22" s="78"/>
      <c r="MO22" s="78"/>
      <c r="MP22" s="78"/>
      <c r="MQ22" s="78"/>
      <c r="MR22" s="78"/>
      <c r="MS22" s="78"/>
      <c r="MT22" s="78"/>
      <c r="MU22" s="78"/>
      <c r="MV22" s="78"/>
      <c r="MW22" s="78"/>
      <c r="MX22" s="78"/>
      <c r="MY22" s="78"/>
      <c r="MZ22" s="78"/>
      <c r="NA22" s="78"/>
      <c r="NB22" s="78"/>
      <c r="NC22" s="78"/>
      <c r="ND22" s="78"/>
      <c r="NE22" s="78"/>
      <c r="NF22" s="78"/>
      <c r="NG22" s="78"/>
      <c r="NH22" s="78"/>
      <c r="NI22" s="78"/>
      <c r="NJ22" s="78"/>
      <c r="NK22" s="78"/>
      <c r="NL22" s="78"/>
      <c r="NM22" s="78"/>
      <c r="NN22" s="78"/>
      <c r="NO22" s="78"/>
      <c r="NP22" s="78"/>
      <c r="NQ22" s="78"/>
      <c r="NR22" s="78"/>
      <c r="NS22" s="78"/>
      <c r="NT22" s="78"/>
      <c r="NU22" s="78"/>
      <c r="NV22" s="78"/>
      <c r="NW22" s="78"/>
      <c r="NX22" s="78"/>
      <c r="NY22" s="78"/>
      <c r="NZ22" s="78"/>
      <c r="OA22" s="78"/>
      <c r="OB22" s="78"/>
      <c r="OC22" s="78"/>
      <c r="OD22" s="78"/>
      <c r="OE22" s="78"/>
      <c r="OF22" s="78"/>
      <c r="OG22" s="78"/>
      <c r="OH22" s="78"/>
      <c r="OI22" s="78"/>
      <c r="OJ22" s="78"/>
      <c r="OK22" s="78"/>
      <c r="OL22" s="78"/>
      <c r="OM22" s="78"/>
      <c r="ON22" s="78"/>
      <c r="OO22" s="78"/>
      <c r="OP22" s="78"/>
      <c r="OQ22" s="78"/>
      <c r="OR22" s="78"/>
      <c r="OS22" s="78"/>
      <c r="OT22" s="78"/>
      <c r="OU22" s="78"/>
      <c r="OV22" s="78"/>
      <c r="OW22" s="78"/>
      <c r="OX22" s="78"/>
      <c r="OY22" s="78"/>
      <c r="OZ22" s="78"/>
      <c r="PA22" s="78"/>
      <c r="PB22" s="78"/>
      <c r="PC22" s="78"/>
      <c r="PD22" s="78"/>
      <c r="PE22" s="78"/>
      <c r="PF22" s="78"/>
      <c r="PG22" s="78"/>
      <c r="PH22" s="78"/>
      <c r="PI22" s="78"/>
      <c r="PJ22" s="78"/>
      <c r="PK22" s="78"/>
      <c r="PL22" s="78"/>
      <c r="PM22" s="78"/>
      <c r="PN22" s="78"/>
      <c r="PO22" s="78"/>
      <c r="PP22" s="78"/>
      <c r="PQ22" s="78"/>
      <c r="PR22" s="78"/>
      <c r="PS22" s="78"/>
      <c r="PT22" s="78"/>
      <c r="PU22" s="78"/>
      <c r="PV22" s="78"/>
      <c r="PW22" s="78"/>
      <c r="PX22" s="78"/>
      <c r="PY22" s="78"/>
      <c r="PZ22" s="78"/>
      <c r="QA22" s="78"/>
      <c r="QB22" s="78"/>
      <c r="QC22" s="78"/>
      <c r="QD22" s="78"/>
      <c r="QE22" s="78"/>
      <c r="QF22" s="78"/>
      <c r="QG22" s="78"/>
      <c r="QH22" s="78"/>
      <c r="QI22" s="78"/>
      <c r="QJ22" s="78"/>
      <c r="QK22" s="78"/>
      <c r="QL22" s="78"/>
      <c r="QM22" s="78"/>
      <c r="QN22" s="78"/>
      <c r="QO22" s="78"/>
      <c r="QP22" s="78"/>
      <c r="QQ22" s="78"/>
      <c r="QR22" s="78"/>
      <c r="QS22" s="78"/>
      <c r="QT22" s="78"/>
      <c r="QU22" s="78"/>
      <c r="QV22" s="78"/>
      <c r="QW22" s="78"/>
      <c r="QX22" s="78"/>
      <c r="QY22" s="78"/>
      <c r="QZ22" s="78"/>
      <c r="RA22" s="78"/>
      <c r="RB22" s="78"/>
      <c r="RC22" s="78"/>
      <c r="RD22" s="78"/>
      <c r="RE22" s="78"/>
      <c r="RF22" s="78"/>
      <c r="RG22" s="78"/>
      <c r="RH22" s="78"/>
      <c r="RI22" s="78"/>
      <c r="RJ22" s="78"/>
      <c r="RK22" s="78"/>
      <c r="RL22" s="78"/>
      <c r="RM22" s="78"/>
      <c r="RN22" s="78"/>
      <c r="RO22" s="78"/>
      <c r="RP22" s="78"/>
      <c r="RQ22" s="78"/>
      <c r="RR22" s="78"/>
      <c r="RS22" s="78"/>
      <c r="RT22" s="78"/>
      <c r="RU22" s="78"/>
      <c r="RV22" s="78"/>
      <c r="RW22" s="78"/>
      <c r="RX22" s="78"/>
      <c r="RY22" s="78"/>
      <c r="RZ22" s="78"/>
      <c r="SA22" s="78"/>
      <c r="SB22" s="78"/>
      <c r="SC22" s="78"/>
      <c r="SD22" s="78"/>
      <c r="SE22" s="78"/>
      <c r="SF22" s="78"/>
      <c r="SG22" s="78"/>
      <c r="SH22" s="78"/>
      <c r="SI22" s="78"/>
      <c r="SJ22" s="78"/>
      <c r="SK22" s="78"/>
      <c r="SL22" s="78"/>
      <c r="SM22" s="78"/>
      <c r="SN22" s="78"/>
      <c r="SO22" s="78"/>
      <c r="SP22" s="78"/>
      <c r="SQ22" s="78"/>
      <c r="SR22" s="78"/>
      <c r="SS22" s="78"/>
      <c r="ST22" s="78"/>
      <c r="SU22" s="78"/>
      <c r="SV22" s="78"/>
      <c r="SW22" s="78"/>
      <c r="SX22" s="78"/>
      <c r="SY22" s="78"/>
      <c r="SZ22" s="78"/>
      <c r="TA22" s="78"/>
      <c r="TB22" s="78"/>
      <c r="TC22" s="78"/>
      <c r="TD22" s="78"/>
      <c r="TE22" s="78"/>
      <c r="TF22" s="78"/>
      <c r="TG22" s="78"/>
      <c r="TH22" s="78"/>
      <c r="TI22" s="78"/>
      <c r="TJ22" s="78"/>
      <c r="TK22" s="78"/>
      <c r="TL22" s="78"/>
      <c r="TM22" s="78"/>
      <c r="TN22" s="78"/>
      <c r="TO22" s="78"/>
      <c r="TP22" s="78"/>
      <c r="TQ22" s="78"/>
      <c r="TR22" s="78"/>
      <c r="TS22" s="78"/>
      <c r="TT22" s="78"/>
      <c r="TU22" s="78"/>
      <c r="TV22" s="78"/>
      <c r="TW22" s="78"/>
      <c r="TX22" s="78"/>
      <c r="TY22" s="78"/>
      <c r="TZ22" s="78"/>
      <c r="UA22" s="78"/>
      <c r="UB22" s="78"/>
      <c r="UC22" s="78"/>
      <c r="UD22" s="78"/>
      <c r="UE22" s="78"/>
      <c r="UF22" s="78"/>
      <c r="UG22" s="78"/>
      <c r="UH22" s="78"/>
      <c r="UI22" s="78"/>
      <c r="UJ22" s="78"/>
      <c r="UK22" s="78"/>
      <c r="UL22" s="78"/>
      <c r="UM22" s="78"/>
      <c r="UN22" s="78"/>
      <c r="UO22" s="78"/>
      <c r="UP22" s="78"/>
      <c r="UQ22" s="78"/>
      <c r="UR22" s="78"/>
      <c r="US22" s="78"/>
      <c r="UT22" s="78"/>
      <c r="UU22" s="78"/>
      <c r="UV22" s="78"/>
      <c r="UW22" s="78"/>
      <c r="UX22" s="78"/>
      <c r="UY22" s="78"/>
      <c r="UZ22" s="78"/>
      <c r="VA22" s="78"/>
      <c r="VB22" s="78"/>
      <c r="VC22" s="78"/>
      <c r="VD22" s="78"/>
      <c r="VE22" s="78"/>
      <c r="VF22" s="78"/>
      <c r="VG22" s="78"/>
      <c r="VH22" s="78"/>
      <c r="VI22" s="78"/>
      <c r="VJ22" s="78"/>
      <c r="VK22" s="78"/>
      <c r="VL22" s="78"/>
      <c r="VM22" s="78"/>
      <c r="VN22" s="78"/>
      <c r="VO22" s="78"/>
      <c r="VP22" s="78"/>
      <c r="VQ22" s="78"/>
      <c r="VR22" s="78"/>
      <c r="VS22" s="78"/>
      <c r="VT22" s="78"/>
      <c r="VU22" s="78"/>
      <c r="VV22" s="78"/>
      <c r="VW22" s="78"/>
      <c r="VX22" s="78"/>
      <c r="VY22" s="78"/>
      <c r="VZ22" s="78"/>
      <c r="WA22" s="78"/>
      <c r="WB22" s="78"/>
      <c r="WC22" s="78"/>
      <c r="WD22" s="78"/>
      <c r="WE22" s="78"/>
      <c r="WF22" s="78"/>
      <c r="WG22" s="78"/>
      <c r="WH22" s="78"/>
      <c r="WI22" s="78"/>
      <c r="WJ22" s="78"/>
      <c r="WK22" s="78"/>
      <c r="WL22" s="78"/>
      <c r="WM22" s="78"/>
      <c r="WN22" s="78"/>
      <c r="WO22" s="78"/>
      <c r="WP22" s="78"/>
      <c r="WQ22" s="78"/>
      <c r="WR22" s="78"/>
      <c r="WS22" s="78"/>
      <c r="WT22" s="78"/>
      <c r="WU22" s="78"/>
      <c r="WV22" s="78"/>
      <c r="WW22" s="78"/>
      <c r="WX22" s="78"/>
      <c r="WY22" s="78"/>
      <c r="WZ22" s="78"/>
      <c r="XA22" s="78"/>
      <c r="XB22" s="78"/>
      <c r="XC22" s="78"/>
      <c r="XD22" s="78"/>
      <c r="XE22" s="78"/>
      <c r="XF22" s="78"/>
      <c r="XG22" s="78"/>
      <c r="XH22" s="78"/>
      <c r="XI22" s="78"/>
      <c r="XJ22" s="78"/>
      <c r="XK22" s="78"/>
      <c r="XL22" s="78"/>
      <c r="XM22" s="78"/>
      <c r="XN22" s="78"/>
      <c r="XO22" s="78"/>
      <c r="XP22" s="78"/>
      <c r="XQ22" s="78"/>
      <c r="XR22" s="78"/>
      <c r="XS22" s="78"/>
      <c r="XT22" s="78"/>
      <c r="XU22" s="78"/>
      <c r="XV22" s="78"/>
      <c r="XW22" s="78"/>
      <c r="XX22" s="78"/>
      <c r="XY22" s="78"/>
      <c r="XZ22" s="78"/>
      <c r="YA22" s="78"/>
      <c r="YB22" s="78"/>
      <c r="YC22" s="78"/>
      <c r="YD22" s="78"/>
      <c r="YE22" s="78"/>
      <c r="YF22" s="78"/>
      <c r="YG22" s="78"/>
      <c r="YH22" s="78"/>
      <c r="YI22" s="78"/>
      <c r="YJ22" s="78"/>
      <c r="YK22" s="78"/>
      <c r="YL22" s="78"/>
      <c r="YM22" s="78"/>
      <c r="YN22" s="78"/>
      <c r="YO22" s="78"/>
      <c r="YP22" s="78"/>
      <c r="YQ22" s="78"/>
      <c r="YR22" s="78"/>
      <c r="YS22" s="78"/>
      <c r="YT22" s="78"/>
      <c r="YU22" s="78"/>
      <c r="YV22" s="78"/>
      <c r="YW22" s="78"/>
      <c r="YX22" s="78"/>
      <c r="YY22" s="78"/>
      <c r="YZ22" s="78"/>
      <c r="ZA22" s="78"/>
      <c r="ZB22" s="78"/>
      <c r="ZC22" s="78"/>
      <c r="ZD22" s="78"/>
      <c r="ZE22" s="78"/>
      <c r="ZF22" s="78"/>
      <c r="ZG22" s="78"/>
      <c r="ZH22" s="78"/>
      <c r="ZI22" s="78"/>
      <c r="ZJ22" s="78"/>
      <c r="ZK22" s="78"/>
      <c r="ZL22" s="78"/>
      <c r="ZM22" s="78"/>
      <c r="ZN22" s="78"/>
      <c r="ZO22" s="78"/>
      <c r="ZP22" s="78"/>
      <c r="ZQ22" s="78"/>
      <c r="ZR22" s="78"/>
      <c r="ZS22" s="78"/>
      <c r="ZT22" s="78"/>
      <c r="ZU22" s="78"/>
      <c r="ZV22" s="78"/>
      <c r="ZW22" s="78"/>
      <c r="ZX22" s="78"/>
      <c r="ZY22" s="78"/>
      <c r="ZZ22" s="78"/>
      <c r="AAA22" s="78"/>
      <c r="AAB22" s="78"/>
      <c r="AAC22" s="78"/>
      <c r="AAD22" s="78"/>
      <c r="AAE22" s="78"/>
      <c r="AAF22" s="78"/>
      <c r="AAG22" s="78"/>
      <c r="AAH22" s="78"/>
      <c r="AAI22" s="78"/>
      <c r="AAJ22" s="78"/>
      <c r="AAK22" s="78"/>
      <c r="AAL22" s="78"/>
      <c r="AAM22" s="78"/>
      <c r="AAN22" s="78"/>
      <c r="AAO22" s="78"/>
      <c r="AAP22" s="78"/>
      <c r="AAQ22" s="78"/>
      <c r="AAR22" s="78"/>
      <c r="AAS22" s="78"/>
      <c r="AAT22" s="78"/>
      <c r="AAU22" s="78"/>
      <c r="AAV22" s="78"/>
      <c r="AAW22" s="78"/>
      <c r="AAX22" s="78"/>
      <c r="AAY22" s="78"/>
      <c r="AAZ22" s="78"/>
      <c r="ABA22" s="78"/>
      <c r="ABB22" s="78"/>
      <c r="ABC22" s="78"/>
      <c r="ABD22" s="78"/>
      <c r="ABE22" s="78"/>
      <c r="ABF22" s="78"/>
      <c r="ABG22" s="78"/>
      <c r="ABH22" s="78"/>
      <c r="ABI22" s="78"/>
      <c r="ABJ22" s="78"/>
      <c r="ABK22" s="78"/>
      <c r="ABL22" s="78"/>
      <c r="ABM22" s="78"/>
      <c r="ABN22" s="78"/>
      <c r="ABO22" s="78"/>
      <c r="ABP22" s="78"/>
      <c r="ABQ22" s="78"/>
      <c r="ABR22" s="78"/>
      <c r="ABS22" s="78"/>
      <c r="ABT22" s="78"/>
      <c r="ABU22" s="78"/>
      <c r="ABV22" s="78"/>
      <c r="ABW22" s="78"/>
      <c r="ABX22" s="78"/>
      <c r="ABY22" s="78"/>
      <c r="ABZ22" s="78"/>
      <c r="ACA22" s="78"/>
      <c r="ACB22" s="78"/>
      <c r="ACC22" s="78"/>
      <c r="ACD22" s="78"/>
      <c r="ACE22" s="78"/>
      <c r="ACF22" s="78"/>
      <c r="ACG22" s="78"/>
      <c r="ACH22" s="78"/>
      <c r="ACI22" s="78"/>
      <c r="ACJ22" s="78"/>
      <c r="ACK22" s="78"/>
      <c r="ACL22" s="78"/>
      <c r="ACM22" s="78"/>
      <c r="ACN22" s="78"/>
      <c r="ACO22" s="78"/>
      <c r="ACP22" s="78"/>
      <c r="ACQ22" s="78"/>
      <c r="ACR22" s="78"/>
      <c r="ACS22" s="78"/>
      <c r="ACT22" s="78"/>
      <c r="ACU22" s="78"/>
      <c r="ACV22" s="78"/>
      <c r="ACW22" s="78"/>
      <c r="ACX22" s="78"/>
      <c r="ACY22" s="78"/>
      <c r="ACZ22" s="78"/>
      <c r="ADA22" s="78"/>
      <c r="ADB22" s="78"/>
      <c r="ADC22" s="78"/>
      <c r="ADD22" s="78"/>
      <c r="ADE22" s="78"/>
      <c r="ADF22" s="78"/>
      <c r="ADG22" s="78"/>
      <c r="ADH22" s="78"/>
      <c r="ADI22" s="78"/>
      <c r="ADJ22" s="78"/>
      <c r="ADK22" s="78"/>
      <c r="ADL22" s="78"/>
      <c r="ADM22" s="78"/>
      <c r="ADN22" s="78"/>
      <c r="ADO22" s="78"/>
      <c r="ADP22" s="78"/>
      <c r="ADQ22" s="78"/>
      <c r="ADR22" s="78"/>
      <c r="ADS22" s="78"/>
      <c r="ADT22" s="78"/>
      <c r="ADU22" s="78"/>
      <c r="ADV22" s="78"/>
      <c r="ADW22" s="78"/>
      <c r="ADX22" s="78"/>
      <c r="ADY22" s="78"/>
      <c r="ADZ22" s="78"/>
      <c r="AEA22" s="78"/>
      <c r="AEB22" s="78"/>
      <c r="AEC22" s="78"/>
      <c r="AED22" s="78"/>
      <c r="AEE22" s="78"/>
      <c r="AEF22" s="78"/>
      <c r="AEG22" s="78"/>
      <c r="AEH22" s="78"/>
      <c r="AEI22" s="78"/>
      <c r="AEJ22" s="78"/>
      <c r="AEK22" s="78"/>
      <c r="AEL22" s="78"/>
      <c r="AEM22" s="78"/>
      <c r="AEN22" s="78"/>
      <c r="AEO22" s="78"/>
      <c r="AEP22" s="78"/>
      <c r="AEQ22" s="78"/>
      <c r="AER22" s="78"/>
      <c r="AES22" s="78"/>
      <c r="AET22" s="78"/>
      <c r="AEU22" s="78"/>
      <c r="AEV22" s="78"/>
      <c r="AEW22" s="78"/>
      <c r="AEX22" s="78"/>
      <c r="AEY22" s="78"/>
      <c r="AEZ22" s="78"/>
      <c r="AFA22" s="78"/>
      <c r="AFB22" s="78"/>
      <c r="AFC22" s="78"/>
      <c r="AFD22" s="78"/>
      <c r="AFE22" s="78"/>
      <c r="AFF22" s="78"/>
      <c r="AFG22" s="78"/>
      <c r="AFH22" s="78"/>
      <c r="AFI22" s="78"/>
      <c r="AFJ22" s="78"/>
      <c r="AFK22" s="78"/>
      <c r="AFL22" s="78"/>
      <c r="AFM22" s="78"/>
      <c r="AFN22" s="78"/>
      <c r="AFO22" s="78"/>
      <c r="AFP22" s="78"/>
      <c r="AFQ22" s="78"/>
      <c r="AFR22" s="78"/>
      <c r="AFS22" s="78"/>
      <c r="AFT22" s="78"/>
      <c r="AFU22" s="78"/>
      <c r="AFV22" s="78"/>
      <c r="AFW22" s="78"/>
      <c r="AFX22" s="78"/>
      <c r="AFY22" s="78"/>
      <c r="AFZ22" s="78"/>
      <c r="AGA22" s="78"/>
      <c r="AGB22" s="78"/>
      <c r="AGC22" s="78"/>
      <c r="AGD22" s="78"/>
      <c r="AGE22" s="78"/>
      <c r="AGF22" s="78"/>
      <c r="AGG22" s="78"/>
      <c r="AGH22" s="78"/>
      <c r="AGI22" s="78"/>
      <c r="AGJ22" s="78"/>
      <c r="AGK22" s="78"/>
      <c r="AGL22" s="78"/>
      <c r="AGM22" s="78"/>
      <c r="AGN22" s="78"/>
      <c r="AGO22" s="78"/>
      <c r="AGP22" s="78"/>
      <c r="AGQ22" s="78"/>
      <c r="AGR22" s="78"/>
      <c r="AGS22" s="78"/>
      <c r="AGT22" s="78"/>
      <c r="AGU22" s="78"/>
      <c r="AGV22" s="78"/>
      <c r="AGW22" s="78"/>
      <c r="AGX22" s="78"/>
      <c r="AGY22" s="78"/>
      <c r="AGZ22" s="78"/>
      <c r="AHA22" s="78"/>
      <c r="AHB22" s="78"/>
      <c r="AHC22" s="78"/>
      <c r="AHD22" s="78"/>
      <c r="AHE22" s="78"/>
      <c r="AHF22" s="78"/>
      <c r="AHG22" s="78"/>
      <c r="AHH22" s="78"/>
      <c r="AHI22" s="78"/>
      <c r="AHJ22" s="78"/>
      <c r="AHK22" s="78"/>
      <c r="AHL22" s="78"/>
      <c r="AHM22" s="78"/>
      <c r="AHN22" s="78"/>
      <c r="AHO22" s="78"/>
      <c r="AHP22" s="78"/>
      <c r="AHQ22" s="78"/>
      <c r="AHR22" s="78"/>
      <c r="AHS22" s="78"/>
      <c r="AHT22" s="78"/>
      <c r="AHU22" s="78"/>
      <c r="AHV22" s="78"/>
      <c r="AHW22" s="78"/>
      <c r="AHX22" s="78"/>
      <c r="AHY22" s="78"/>
      <c r="AHZ22" s="78"/>
      <c r="AIA22" s="78"/>
      <c r="AIB22" s="78"/>
      <c r="AIC22" s="78"/>
      <c r="AID22" s="78"/>
      <c r="AIE22" s="78"/>
      <c r="AIF22" s="78"/>
      <c r="AIG22" s="78"/>
      <c r="AIH22" s="78"/>
      <c r="AII22" s="78"/>
      <c r="AIJ22" s="78"/>
      <c r="AIK22" s="78"/>
      <c r="AIL22" s="78"/>
      <c r="AIM22" s="78"/>
      <c r="AIN22" s="78"/>
      <c r="AIO22" s="78"/>
      <c r="AIP22" s="78"/>
      <c r="AIQ22" s="78"/>
      <c r="AIR22" s="78"/>
      <c r="AIS22" s="78"/>
      <c r="AIT22" s="78"/>
      <c r="AIU22" s="78"/>
      <c r="AIV22" s="78"/>
      <c r="AIW22" s="78"/>
      <c r="AIX22" s="78"/>
      <c r="AIY22" s="78"/>
      <c r="AIZ22" s="78"/>
      <c r="AJA22" s="78"/>
      <c r="AJB22" s="78"/>
      <c r="AJC22" s="78"/>
      <c r="AJD22" s="78"/>
      <c r="AJE22" s="78"/>
      <c r="AJF22" s="78"/>
      <c r="AJG22" s="78"/>
      <c r="AJH22" s="78"/>
      <c r="AJI22" s="78"/>
      <c r="AJJ22" s="78"/>
      <c r="AJK22" s="78"/>
      <c r="AJL22" s="78"/>
      <c r="AJM22" s="78"/>
      <c r="AJN22" s="78"/>
      <c r="AJO22" s="78"/>
      <c r="AJP22" s="78"/>
      <c r="AJQ22" s="78"/>
      <c r="AJR22" s="78"/>
      <c r="AJS22" s="78"/>
      <c r="AJT22" s="78"/>
      <c r="AJU22" s="78"/>
      <c r="AJV22" s="78"/>
      <c r="AJW22" s="78"/>
      <c r="AJX22" s="78"/>
      <c r="AJY22" s="78"/>
      <c r="AJZ22" s="78"/>
      <c r="AKA22" s="78"/>
      <c r="AKB22" s="78"/>
      <c r="AKC22" s="78"/>
      <c r="AKD22" s="78"/>
      <c r="AKE22" s="78"/>
      <c r="AKF22" s="78"/>
      <c r="AKG22" s="78"/>
      <c r="AKH22" s="78"/>
      <c r="AKI22" s="78"/>
      <c r="AKJ22" s="78"/>
      <c r="AKK22" s="78"/>
      <c r="AKL22" s="78"/>
      <c r="AKM22" s="78"/>
      <c r="AKN22" s="78"/>
      <c r="AKO22" s="78"/>
      <c r="AKP22" s="78"/>
      <c r="AKQ22" s="78"/>
      <c r="AKR22" s="78"/>
      <c r="AKS22" s="78"/>
      <c r="AKT22" s="78"/>
      <c r="AKU22" s="78"/>
      <c r="AKV22" s="78"/>
      <c r="AKW22" s="78"/>
      <c r="AKX22" s="78"/>
      <c r="AKY22" s="78"/>
      <c r="AKZ22" s="78"/>
      <c r="ALA22" s="78"/>
      <c r="ALB22" s="78"/>
      <c r="ALC22" s="78"/>
      <c r="ALD22" s="78"/>
      <c r="ALE22" s="78"/>
      <c r="ALF22" s="78"/>
      <c r="ALG22" s="78"/>
      <c r="ALH22" s="78"/>
      <c r="ALI22" s="78"/>
      <c r="ALJ22" s="78"/>
      <c r="ALK22" s="78"/>
      <c r="ALL22" s="78"/>
      <c r="ALM22" s="78"/>
      <c r="ALN22" s="78"/>
      <c r="ALO22" s="78"/>
      <c r="ALP22" s="78"/>
      <c r="ALQ22" s="78"/>
      <c r="ALR22" s="78"/>
      <c r="ALS22" s="78"/>
      <c r="ALT22" s="78"/>
      <c r="ALU22" s="78"/>
      <c r="ALV22" s="78"/>
      <c r="ALW22" s="78"/>
      <c r="ALX22" s="78"/>
      <c r="ALY22" s="78"/>
      <c r="ALZ22" s="78"/>
      <c r="AMA22" s="78"/>
      <c r="AMB22" s="78"/>
      <c r="AMC22" s="78"/>
      <c r="AMD22" s="78"/>
      <c r="AME22" s="78"/>
      <c r="AMF22" s="78"/>
      <c r="AMG22" s="78"/>
      <c r="AMH22" s="78"/>
      <c r="AMI22" s="78"/>
      <c r="AMJ22" s="78"/>
      <c r="AMK22" s="78"/>
      <c r="AML22" s="78"/>
      <c r="AMM22" s="78"/>
      <c r="AMN22" s="78"/>
      <c r="AMO22" s="78"/>
      <c r="AMP22" s="78"/>
      <c r="AMQ22" s="78"/>
      <c r="AMR22" s="78"/>
      <c r="AMS22" s="78"/>
      <c r="AMT22" s="78"/>
      <c r="AMU22" s="78"/>
      <c r="AMV22" s="78"/>
      <c r="AMW22" s="78"/>
      <c r="AMX22" s="78"/>
      <c r="AMY22" s="78"/>
      <c r="AMZ22" s="78"/>
      <c r="ANA22" s="78"/>
      <c r="ANB22" s="78"/>
      <c r="ANC22" s="78"/>
      <c r="AND22" s="78"/>
      <c r="ANE22" s="78"/>
      <c r="ANF22" s="78"/>
      <c r="ANG22" s="78"/>
      <c r="ANH22" s="78"/>
      <c r="ANI22" s="78"/>
      <c r="ANJ22" s="78"/>
      <c r="ANK22" s="78"/>
      <c r="ANL22" s="78"/>
      <c r="ANM22" s="78"/>
      <c r="ANN22" s="78"/>
      <c r="ANO22" s="78"/>
      <c r="ANP22" s="78"/>
      <c r="ANQ22" s="78"/>
      <c r="ANR22" s="78"/>
      <c r="ANS22" s="78"/>
      <c r="ANT22" s="78"/>
      <c r="ANU22" s="78"/>
      <c r="ANV22" s="78"/>
      <c r="ANW22" s="78"/>
      <c r="ANX22" s="78"/>
      <c r="ANY22" s="78"/>
      <c r="ANZ22" s="78"/>
      <c r="AOA22" s="78"/>
      <c r="AOB22" s="78"/>
      <c r="AOC22" s="78"/>
      <c r="AOD22" s="78"/>
      <c r="AOE22" s="78"/>
      <c r="AOF22" s="78"/>
      <c r="AOG22" s="78"/>
      <c r="AOH22" s="78"/>
      <c r="AOI22" s="78"/>
      <c r="AOJ22" s="78"/>
      <c r="AOK22" s="78"/>
      <c r="AOL22" s="78"/>
      <c r="AOM22" s="78"/>
      <c r="AON22" s="78"/>
      <c r="AOO22" s="78"/>
      <c r="AOP22" s="78"/>
      <c r="AOQ22" s="78"/>
      <c r="AOR22" s="78"/>
      <c r="AOS22" s="78"/>
      <c r="AOT22" s="78"/>
      <c r="AOU22" s="78"/>
      <c r="AOV22" s="78"/>
      <c r="AOW22" s="78"/>
      <c r="AOX22" s="78"/>
      <c r="AOY22" s="78"/>
      <c r="AOZ22" s="78"/>
      <c r="APA22" s="78"/>
      <c r="APB22" s="78"/>
      <c r="APC22" s="78"/>
      <c r="APD22" s="78"/>
      <c r="APE22" s="78"/>
      <c r="APF22" s="78"/>
      <c r="APG22" s="78"/>
      <c r="APH22" s="78"/>
      <c r="API22" s="78"/>
      <c r="APJ22" s="78"/>
      <c r="APK22" s="78"/>
      <c r="APL22" s="78"/>
      <c r="APM22" s="78"/>
      <c r="APN22" s="78"/>
      <c r="APO22" s="78"/>
      <c r="APP22" s="78"/>
      <c r="APQ22" s="78"/>
      <c r="APR22" s="78"/>
      <c r="APS22" s="78"/>
      <c r="APT22" s="78"/>
      <c r="APU22" s="78"/>
      <c r="APV22" s="78"/>
      <c r="APW22" s="78"/>
      <c r="APX22" s="78"/>
      <c r="APY22" s="78"/>
      <c r="APZ22" s="78"/>
      <c r="AQA22" s="78"/>
      <c r="AQB22" s="78"/>
      <c r="AQC22" s="78"/>
      <c r="AQD22" s="78"/>
      <c r="AQE22" s="78"/>
      <c r="AQF22" s="78"/>
      <c r="AQG22" s="78"/>
      <c r="AQH22" s="78"/>
      <c r="AQI22" s="78"/>
      <c r="AQJ22" s="78"/>
      <c r="AQK22" s="78"/>
      <c r="AQL22" s="78"/>
      <c r="AQM22" s="78"/>
      <c r="AQN22" s="78"/>
      <c r="AQO22" s="78"/>
      <c r="AQP22" s="78"/>
      <c r="AQQ22" s="78"/>
      <c r="AQR22" s="78"/>
      <c r="AQS22" s="78"/>
      <c r="AQT22" s="78"/>
      <c r="AQU22" s="78"/>
      <c r="AQV22" s="78"/>
      <c r="AQW22" s="78"/>
      <c r="AQX22" s="78"/>
      <c r="AQY22" s="78"/>
      <c r="AQZ22" s="78"/>
      <c r="ARA22" s="78"/>
      <c r="ARB22" s="78"/>
      <c r="ARC22" s="78"/>
      <c r="ARD22" s="78"/>
      <c r="ARE22" s="78"/>
      <c r="ARF22" s="78"/>
      <c r="ARG22" s="78"/>
      <c r="ARH22" s="78"/>
      <c r="ARI22" s="78"/>
      <c r="ARJ22" s="78"/>
      <c r="ARK22" s="78"/>
      <c r="ARL22" s="78"/>
      <c r="ARM22" s="78"/>
      <c r="ARN22" s="78"/>
      <c r="ARO22" s="78"/>
      <c r="ARP22" s="78"/>
      <c r="ARQ22" s="78"/>
      <c r="ARR22" s="78"/>
      <c r="ARS22" s="78"/>
      <c r="ART22" s="78"/>
      <c r="ARU22" s="78"/>
      <c r="ARV22" s="78"/>
      <c r="ARW22" s="78"/>
      <c r="ARX22" s="78"/>
      <c r="ARY22" s="78"/>
      <c r="ARZ22" s="78"/>
      <c r="ASA22" s="78"/>
      <c r="ASB22" s="78"/>
      <c r="ASC22" s="78"/>
      <c r="ASD22" s="78"/>
      <c r="ASE22" s="78"/>
      <c r="ASF22" s="78"/>
      <c r="ASG22" s="78"/>
      <c r="ASH22" s="78"/>
      <c r="ASI22" s="78"/>
      <c r="ASJ22" s="78"/>
      <c r="ASK22" s="78"/>
      <c r="ASL22" s="78"/>
      <c r="ASM22" s="78"/>
      <c r="ASN22" s="78"/>
      <c r="ASO22" s="78"/>
      <c r="ASP22" s="78"/>
      <c r="ASQ22" s="78"/>
      <c r="ASR22" s="78"/>
      <c r="ASS22" s="78"/>
      <c r="AST22" s="78"/>
      <c r="ASU22" s="78"/>
      <c r="ASV22" s="78"/>
      <c r="ASW22" s="78"/>
      <c r="ASX22" s="78"/>
      <c r="ASY22" s="78"/>
      <c r="ASZ22" s="78"/>
      <c r="ATA22" s="78"/>
      <c r="ATB22" s="78"/>
      <c r="ATC22" s="78"/>
      <c r="ATD22" s="78"/>
      <c r="ATE22" s="78"/>
      <c r="ATF22" s="78"/>
      <c r="ATG22" s="78"/>
      <c r="ATH22" s="78"/>
      <c r="ATI22" s="78"/>
      <c r="ATJ22" s="78"/>
      <c r="ATK22" s="78"/>
      <c r="ATL22" s="78"/>
      <c r="ATM22" s="78"/>
      <c r="ATN22" s="78"/>
      <c r="ATO22" s="78"/>
      <c r="ATP22" s="78"/>
      <c r="ATQ22" s="78"/>
      <c r="ATR22" s="78"/>
      <c r="ATS22" s="78"/>
      <c r="ATT22" s="78"/>
      <c r="ATU22" s="78"/>
      <c r="ATV22" s="78"/>
      <c r="ATW22" s="78"/>
      <c r="ATX22" s="78"/>
      <c r="ATY22" s="78"/>
      <c r="ATZ22" s="78"/>
      <c r="AUA22" s="78"/>
      <c r="AUB22" s="78"/>
      <c r="AUC22" s="78"/>
      <c r="AUD22" s="78"/>
      <c r="AUE22" s="78"/>
      <c r="AUF22" s="78"/>
      <c r="AUG22" s="78"/>
      <c r="AUH22" s="78"/>
      <c r="AUI22" s="78"/>
      <c r="AUJ22" s="78"/>
      <c r="AUK22" s="78"/>
      <c r="AUL22" s="78"/>
      <c r="AUM22" s="78"/>
      <c r="AUN22" s="78"/>
      <c r="AUO22" s="78"/>
      <c r="AUP22" s="78"/>
      <c r="AUQ22" s="78"/>
      <c r="AUR22" s="78"/>
      <c r="AUS22" s="78"/>
      <c r="AUT22" s="78"/>
      <c r="AUU22" s="78"/>
      <c r="AUV22" s="78"/>
      <c r="AUW22" s="78"/>
      <c r="AUX22" s="78"/>
      <c r="AUY22" s="78"/>
      <c r="AUZ22" s="78"/>
      <c r="AVA22" s="78"/>
      <c r="AVB22" s="78"/>
      <c r="AVC22" s="78"/>
      <c r="AVD22" s="78"/>
      <c r="AVE22" s="78"/>
      <c r="AVF22" s="78"/>
      <c r="AVG22" s="78"/>
      <c r="AVH22" s="78"/>
      <c r="AVI22" s="78"/>
      <c r="AVJ22" s="78"/>
      <c r="AVK22" s="78"/>
      <c r="AVL22" s="78"/>
      <c r="AVM22" s="78"/>
      <c r="AVN22" s="78"/>
      <c r="AVO22" s="78"/>
      <c r="AVP22" s="78"/>
      <c r="AVQ22" s="78"/>
      <c r="AVR22" s="78"/>
      <c r="AVS22" s="78"/>
      <c r="AVT22" s="78"/>
      <c r="AVU22" s="78"/>
      <c r="AVV22" s="78"/>
      <c r="AVW22" s="78"/>
      <c r="AVX22" s="78"/>
      <c r="AVY22" s="78"/>
      <c r="AVZ22" s="78"/>
      <c r="AWA22" s="78"/>
      <c r="AWB22" s="78"/>
      <c r="AWC22" s="78"/>
      <c r="AWD22" s="78"/>
      <c r="AWE22" s="78"/>
      <c r="AWF22" s="78"/>
      <c r="AWG22" s="78"/>
      <c r="AWH22" s="78"/>
      <c r="AWI22" s="78"/>
      <c r="AWJ22" s="78"/>
      <c r="AWK22" s="78"/>
      <c r="AWL22" s="78"/>
      <c r="AWM22" s="78"/>
      <c r="AWN22" s="78"/>
      <c r="AWO22" s="78"/>
      <c r="AWP22" s="78"/>
      <c r="AWQ22" s="78"/>
      <c r="AWR22" s="78"/>
      <c r="AWS22" s="78"/>
      <c r="AWT22" s="78"/>
      <c r="AWU22" s="78"/>
      <c r="AWV22" s="78"/>
      <c r="AWW22" s="78"/>
      <c r="AWX22" s="78"/>
      <c r="AWY22" s="78"/>
      <c r="AWZ22" s="78"/>
      <c r="AXA22" s="78"/>
      <c r="AXB22" s="78"/>
      <c r="AXC22" s="78"/>
      <c r="AXD22" s="78"/>
      <c r="AXE22" s="78"/>
      <c r="AXF22" s="78"/>
      <c r="AXG22" s="78"/>
      <c r="AXH22" s="78"/>
      <c r="AXI22" s="78"/>
      <c r="AXJ22" s="78"/>
      <c r="AXK22" s="78"/>
      <c r="AXL22" s="78"/>
      <c r="AXM22" s="78"/>
      <c r="AXN22" s="78"/>
      <c r="AXO22" s="78"/>
      <c r="AXP22" s="78"/>
      <c r="AXQ22" s="78"/>
      <c r="AXR22" s="78"/>
      <c r="AXS22" s="78"/>
      <c r="AXT22" s="78"/>
      <c r="AXU22" s="78"/>
      <c r="AXV22" s="78"/>
      <c r="AXW22" s="78"/>
      <c r="AXX22" s="78"/>
      <c r="AXY22" s="78"/>
      <c r="AXZ22" s="78"/>
      <c r="AYA22" s="78"/>
      <c r="AYB22" s="78"/>
      <c r="AYC22" s="78"/>
      <c r="AYD22" s="78"/>
      <c r="AYE22" s="78"/>
      <c r="AYF22" s="78"/>
      <c r="AYG22" s="78"/>
      <c r="AYH22" s="78"/>
      <c r="AYI22" s="78"/>
      <c r="AYJ22" s="78"/>
      <c r="AYK22" s="78"/>
      <c r="AYL22" s="78"/>
      <c r="AYM22" s="78"/>
      <c r="AYN22" s="78"/>
      <c r="AYO22" s="78"/>
      <c r="AYP22" s="78"/>
      <c r="AYQ22" s="78"/>
      <c r="AYR22" s="78"/>
      <c r="AYS22" s="78"/>
      <c r="AYT22" s="78"/>
      <c r="AYU22" s="78"/>
      <c r="AYV22" s="78"/>
      <c r="AYW22" s="78"/>
      <c r="AYX22" s="78"/>
      <c r="AYY22" s="78"/>
      <c r="AYZ22" s="78"/>
      <c r="AZA22" s="78"/>
      <c r="AZB22" s="78"/>
      <c r="AZC22" s="78"/>
      <c r="AZD22" s="78"/>
      <c r="AZE22" s="78"/>
      <c r="AZF22" s="78"/>
      <c r="AZG22" s="78"/>
      <c r="AZH22" s="78"/>
      <c r="AZI22" s="78"/>
      <c r="AZJ22" s="78"/>
      <c r="AZK22" s="78"/>
      <c r="AZL22" s="78"/>
      <c r="AZM22" s="78"/>
      <c r="AZN22" s="78"/>
      <c r="AZO22" s="78"/>
      <c r="AZP22" s="78"/>
      <c r="AZQ22" s="78"/>
      <c r="AZR22" s="78"/>
      <c r="AZS22" s="78"/>
      <c r="AZT22" s="78"/>
      <c r="AZU22" s="78"/>
      <c r="AZV22" s="78"/>
      <c r="AZW22" s="78"/>
      <c r="AZX22" s="78"/>
      <c r="AZY22" s="78"/>
      <c r="AZZ22" s="78"/>
      <c r="BAA22" s="78"/>
      <c r="BAB22" s="78"/>
      <c r="BAC22" s="78"/>
      <c r="BAD22" s="78"/>
      <c r="BAE22" s="78"/>
      <c r="BAF22" s="78"/>
      <c r="BAG22" s="78"/>
      <c r="BAH22" s="78"/>
      <c r="BAI22" s="78"/>
      <c r="BAJ22" s="78"/>
      <c r="BAK22" s="78"/>
      <c r="BAL22" s="78"/>
      <c r="BAM22" s="78"/>
      <c r="BAN22" s="78"/>
      <c r="BAO22" s="78"/>
      <c r="BAP22" s="78"/>
      <c r="BAQ22" s="78"/>
      <c r="BAR22" s="78"/>
      <c r="BAS22" s="78"/>
      <c r="BAT22" s="78"/>
      <c r="BAU22" s="78"/>
      <c r="BAV22" s="78"/>
      <c r="BAW22" s="78"/>
      <c r="BAX22" s="78"/>
      <c r="BAY22" s="78"/>
      <c r="BAZ22" s="78"/>
      <c r="BBA22" s="78"/>
      <c r="BBB22" s="78"/>
      <c r="BBC22" s="78"/>
      <c r="BBD22" s="78"/>
      <c r="BBE22" s="78"/>
      <c r="BBF22" s="78"/>
      <c r="BBG22" s="78"/>
      <c r="BBH22" s="78"/>
      <c r="BBI22" s="78"/>
      <c r="BBJ22" s="78"/>
      <c r="BBK22" s="78"/>
      <c r="BBL22" s="78"/>
      <c r="BBM22" s="78"/>
      <c r="BBN22" s="78"/>
      <c r="BBO22" s="78"/>
      <c r="BBP22" s="78"/>
      <c r="BBQ22" s="78"/>
      <c r="BBR22" s="78"/>
      <c r="BBS22" s="78"/>
      <c r="BBT22" s="78"/>
      <c r="BBU22" s="78"/>
      <c r="BBV22" s="78"/>
      <c r="BBW22" s="78"/>
      <c r="BBX22" s="78"/>
      <c r="BBY22" s="78"/>
      <c r="BBZ22" s="78"/>
      <c r="BCA22" s="78"/>
      <c r="BCB22" s="78"/>
      <c r="BCC22" s="78"/>
      <c r="BCD22" s="78"/>
      <c r="BCE22" s="78"/>
      <c r="BCF22" s="78"/>
      <c r="BCG22" s="78"/>
      <c r="BCH22" s="78"/>
      <c r="BCI22" s="78"/>
      <c r="BCJ22" s="78"/>
      <c r="BCK22" s="78"/>
      <c r="BCL22" s="78"/>
      <c r="BCM22" s="78"/>
      <c r="BCN22" s="78"/>
      <c r="BCO22" s="78"/>
      <c r="BCP22" s="78"/>
      <c r="BCQ22" s="78"/>
      <c r="BCR22" s="78"/>
      <c r="BCS22" s="78"/>
      <c r="BCT22" s="78"/>
      <c r="BCU22" s="78"/>
      <c r="BCV22" s="78"/>
      <c r="BCW22" s="78"/>
      <c r="BCX22" s="78"/>
      <c r="BCY22" s="78"/>
      <c r="BCZ22" s="78"/>
      <c r="BDA22" s="78"/>
      <c r="BDB22" s="78"/>
      <c r="BDC22" s="78"/>
      <c r="BDD22" s="78"/>
      <c r="BDE22" s="78"/>
      <c r="BDF22" s="78"/>
      <c r="BDG22" s="78"/>
      <c r="BDH22" s="78"/>
      <c r="BDI22" s="78"/>
      <c r="BDJ22" s="78"/>
      <c r="BDK22" s="78"/>
      <c r="BDL22" s="78"/>
      <c r="BDM22" s="78"/>
      <c r="BDN22" s="78"/>
      <c r="BDO22" s="78"/>
      <c r="BDP22" s="78"/>
      <c r="BDQ22" s="78"/>
      <c r="BDR22" s="78"/>
      <c r="BDS22" s="78"/>
      <c r="BDT22" s="78"/>
      <c r="BDU22" s="78"/>
      <c r="BDV22" s="78"/>
      <c r="BDW22" s="78"/>
      <c r="BDX22" s="78"/>
      <c r="BDY22" s="78"/>
      <c r="BDZ22" s="78"/>
      <c r="BEA22" s="78"/>
      <c r="BEB22" s="78"/>
      <c r="BEC22" s="78"/>
      <c r="BED22" s="78"/>
      <c r="BEE22" s="78"/>
      <c r="BEF22" s="78"/>
      <c r="BEG22" s="78"/>
      <c r="BEH22" s="78"/>
      <c r="BEI22" s="78"/>
      <c r="BEJ22" s="78"/>
      <c r="BEK22" s="78"/>
      <c r="BEL22" s="78"/>
      <c r="BEM22" s="78"/>
      <c r="BEN22" s="78"/>
      <c r="BEO22" s="78"/>
      <c r="BEP22" s="78"/>
      <c r="BEQ22" s="78"/>
      <c r="BER22" s="78"/>
      <c r="BES22" s="78"/>
      <c r="BET22" s="78"/>
      <c r="BEU22" s="78"/>
      <c r="BEV22" s="78"/>
      <c r="BEW22" s="78"/>
      <c r="BEX22" s="78"/>
      <c r="BEY22" s="78"/>
      <c r="BEZ22" s="78"/>
      <c r="BFA22" s="78"/>
      <c r="BFB22" s="78"/>
      <c r="BFC22" s="78"/>
      <c r="BFD22" s="78"/>
      <c r="BFE22" s="78"/>
      <c r="BFF22" s="78"/>
      <c r="BFG22" s="78"/>
      <c r="BFH22" s="78"/>
      <c r="BFI22" s="78"/>
      <c r="BFJ22" s="78"/>
      <c r="BFK22" s="78"/>
      <c r="BFL22" s="78"/>
      <c r="BFM22" s="78"/>
      <c r="BFN22" s="78"/>
      <c r="BFO22" s="78"/>
      <c r="BFP22" s="78"/>
      <c r="BFQ22" s="78"/>
      <c r="BFR22" s="78"/>
      <c r="BFS22" s="78"/>
      <c r="BFT22" s="78"/>
      <c r="BFU22" s="78"/>
      <c r="BFV22" s="78"/>
      <c r="BFW22" s="78"/>
      <c r="BFX22" s="78"/>
      <c r="BFY22" s="78"/>
      <c r="BFZ22" s="78"/>
      <c r="BGA22" s="78"/>
      <c r="BGB22" s="78"/>
      <c r="BGC22" s="78"/>
      <c r="BGD22" s="78"/>
      <c r="BGE22" s="78"/>
      <c r="BGF22" s="78"/>
      <c r="BGG22" s="78"/>
      <c r="BGH22" s="78"/>
      <c r="BGI22" s="78"/>
      <c r="BGJ22" s="78"/>
      <c r="BGK22" s="78"/>
      <c r="BGL22" s="78"/>
      <c r="BGM22" s="78"/>
      <c r="BGN22" s="78"/>
      <c r="BGO22" s="78"/>
      <c r="BGP22" s="78"/>
      <c r="BGQ22" s="78"/>
      <c r="BGR22" s="78"/>
      <c r="BGS22" s="78"/>
      <c r="BGT22" s="78"/>
      <c r="BGU22" s="78"/>
      <c r="BGV22" s="78"/>
      <c r="BGW22" s="78"/>
      <c r="BGX22" s="78"/>
      <c r="BGY22" s="78"/>
      <c r="BGZ22" s="78"/>
      <c r="BHA22" s="78"/>
      <c r="BHB22" s="78"/>
      <c r="BHC22" s="78"/>
      <c r="BHD22" s="78"/>
      <c r="BHE22" s="78"/>
      <c r="BHF22" s="78"/>
      <c r="BHG22" s="78"/>
      <c r="BHH22" s="78"/>
      <c r="BHI22" s="78"/>
      <c r="BHJ22" s="78"/>
      <c r="BHK22" s="78"/>
      <c r="BHL22" s="78"/>
      <c r="BHM22" s="78"/>
      <c r="BHN22" s="78"/>
      <c r="BHO22" s="78"/>
      <c r="BHP22" s="78"/>
      <c r="BHQ22" s="78"/>
      <c r="BHR22" s="78"/>
      <c r="BHS22" s="78"/>
      <c r="BHT22" s="78"/>
      <c r="BHU22" s="78"/>
      <c r="BHV22" s="78"/>
      <c r="BHW22" s="78"/>
      <c r="BHX22" s="78"/>
      <c r="BHY22" s="78"/>
      <c r="BHZ22" s="78"/>
      <c r="BIA22" s="78"/>
      <c r="BIB22" s="78"/>
      <c r="BIC22" s="78"/>
      <c r="BID22" s="78"/>
      <c r="BIE22" s="78"/>
      <c r="BIF22" s="78"/>
      <c r="BIG22" s="78"/>
      <c r="BIH22" s="78"/>
      <c r="BII22" s="78"/>
      <c r="BIJ22" s="78"/>
      <c r="BIK22" s="78"/>
      <c r="BIL22" s="78"/>
      <c r="BIM22" s="78"/>
      <c r="BIN22" s="78"/>
      <c r="BIO22" s="78"/>
      <c r="BIP22" s="78"/>
      <c r="BIQ22" s="78"/>
      <c r="BIR22" s="78"/>
      <c r="BIS22" s="78"/>
      <c r="BIT22" s="78"/>
      <c r="BIU22" s="78"/>
      <c r="BIV22" s="78"/>
      <c r="BIW22" s="78"/>
      <c r="BIX22" s="78"/>
      <c r="BIY22" s="78"/>
      <c r="BIZ22" s="78"/>
      <c r="BJA22" s="78"/>
      <c r="BJB22" s="78"/>
      <c r="BJC22" s="78"/>
      <c r="BJD22" s="78"/>
      <c r="BJE22" s="78"/>
      <c r="BJF22" s="78"/>
      <c r="BJG22" s="78"/>
      <c r="BJH22" s="78"/>
      <c r="BJI22" s="78"/>
      <c r="BJJ22" s="78"/>
      <c r="BJK22" s="78"/>
      <c r="BJL22" s="78"/>
      <c r="BJM22" s="78"/>
      <c r="BJN22" s="78"/>
      <c r="BJO22" s="78"/>
      <c r="BJP22" s="78"/>
      <c r="BJQ22" s="78"/>
      <c r="BJR22" s="78"/>
      <c r="BJS22" s="78"/>
      <c r="BJT22" s="78"/>
      <c r="BJU22" s="78"/>
      <c r="BJV22" s="78"/>
      <c r="BJW22" s="78"/>
      <c r="BJX22" s="78"/>
      <c r="BJY22" s="78"/>
      <c r="BJZ22" s="78"/>
      <c r="BKA22" s="78"/>
      <c r="BKB22" s="78"/>
      <c r="BKC22" s="78"/>
      <c r="BKD22" s="78"/>
      <c r="BKE22" s="78"/>
      <c r="BKF22" s="78"/>
      <c r="BKG22" s="78"/>
      <c r="BKH22" s="78"/>
      <c r="BKI22" s="78"/>
      <c r="BKJ22" s="78"/>
      <c r="BKK22" s="78"/>
      <c r="BKL22" s="78"/>
      <c r="BKM22" s="78"/>
      <c r="BKN22" s="78"/>
      <c r="BKO22" s="78"/>
      <c r="BKP22" s="78"/>
      <c r="BKQ22" s="78"/>
      <c r="BKR22" s="78"/>
      <c r="BKS22" s="78"/>
      <c r="BKT22" s="78"/>
      <c r="BKU22" s="78"/>
      <c r="BKV22" s="78"/>
      <c r="BKW22" s="78"/>
      <c r="BKX22" s="78"/>
      <c r="BKY22" s="78"/>
      <c r="BKZ22" s="78"/>
      <c r="BLA22" s="78"/>
      <c r="BLB22" s="78"/>
      <c r="BLC22" s="78"/>
      <c r="BLD22" s="78"/>
      <c r="BLE22" s="78"/>
      <c r="BLF22" s="78"/>
      <c r="BLG22" s="78"/>
      <c r="BLH22" s="78"/>
      <c r="BLI22" s="78"/>
      <c r="BLJ22" s="78"/>
      <c r="BLK22" s="78"/>
      <c r="BLL22" s="78"/>
      <c r="BLM22" s="78"/>
      <c r="BLN22" s="78"/>
      <c r="BLO22" s="78"/>
      <c r="BLP22" s="78"/>
      <c r="BLQ22" s="78"/>
      <c r="BLR22" s="78"/>
      <c r="BLS22" s="78"/>
      <c r="BLT22" s="78"/>
      <c r="BLU22" s="78"/>
      <c r="BLV22" s="78"/>
      <c r="BLW22" s="78"/>
      <c r="BLX22" s="78"/>
      <c r="BLY22" s="78"/>
      <c r="BLZ22" s="78"/>
      <c r="BMA22" s="78"/>
      <c r="BMB22" s="78"/>
      <c r="BMC22" s="78"/>
      <c r="BMD22" s="78"/>
      <c r="BME22" s="78"/>
      <c r="BMF22" s="78"/>
      <c r="BMG22" s="78"/>
      <c r="BMH22" s="78"/>
      <c r="BMI22" s="78"/>
      <c r="BMJ22" s="78"/>
      <c r="BMK22" s="78"/>
      <c r="BML22" s="78"/>
      <c r="BMM22" s="78"/>
      <c r="BMN22" s="78"/>
      <c r="BMO22" s="78"/>
      <c r="BMP22" s="78"/>
      <c r="BMQ22" s="78"/>
      <c r="BMR22" s="78"/>
      <c r="BMS22" s="78"/>
      <c r="BMT22" s="78"/>
      <c r="BMU22" s="78"/>
      <c r="BMV22" s="78"/>
      <c r="BMW22" s="78"/>
      <c r="BMX22" s="78"/>
      <c r="BMY22" s="78"/>
      <c r="BMZ22" s="78"/>
      <c r="BNA22" s="78"/>
      <c r="BNB22" s="78"/>
      <c r="BNC22" s="78"/>
      <c r="BND22" s="78"/>
      <c r="BNE22" s="78"/>
      <c r="BNF22" s="78"/>
      <c r="BNG22" s="78"/>
      <c r="BNH22" s="78"/>
      <c r="BNI22" s="78"/>
      <c r="BNJ22" s="78"/>
      <c r="BNK22" s="78"/>
      <c r="BNL22" s="78"/>
      <c r="BNM22" s="78"/>
      <c r="BNN22" s="78"/>
      <c r="BNO22" s="78"/>
      <c r="BNP22" s="78"/>
      <c r="BNQ22" s="78"/>
      <c r="BNR22" s="78"/>
      <c r="BNS22" s="78"/>
      <c r="BNT22" s="78"/>
      <c r="BNU22" s="78"/>
      <c r="BNV22" s="78"/>
      <c r="BNW22" s="78"/>
      <c r="BNX22" s="78"/>
      <c r="BNY22" s="78"/>
      <c r="BNZ22" s="78"/>
      <c r="BOA22" s="78"/>
      <c r="BOB22" s="78"/>
      <c r="BOC22" s="78"/>
      <c r="BOD22" s="78"/>
      <c r="BOE22" s="78"/>
      <c r="BOF22" s="78"/>
      <c r="BOG22" s="78"/>
      <c r="BOH22" s="78"/>
      <c r="BOI22" s="78"/>
      <c r="BOJ22" s="78"/>
      <c r="BOK22" s="78"/>
      <c r="BOL22" s="78"/>
      <c r="BOM22" s="78"/>
      <c r="BON22" s="78"/>
      <c r="BOO22" s="78"/>
      <c r="BOP22" s="78"/>
      <c r="BOQ22" s="78"/>
      <c r="BOR22" s="78"/>
      <c r="BOS22" s="78"/>
      <c r="BOT22" s="78"/>
      <c r="BOU22" s="78"/>
      <c r="BOV22" s="78"/>
      <c r="BOW22" s="78"/>
      <c r="BOX22" s="78"/>
      <c r="BOY22" s="78"/>
      <c r="BOZ22" s="78"/>
      <c r="BPA22" s="78"/>
      <c r="BPB22" s="78"/>
      <c r="BPC22" s="78"/>
      <c r="BPD22" s="78"/>
      <c r="BPE22" s="78"/>
      <c r="BPF22" s="78"/>
      <c r="BPG22" s="78"/>
      <c r="BPH22" s="78"/>
      <c r="BPI22" s="78"/>
      <c r="BPJ22" s="78"/>
      <c r="BPK22" s="78"/>
      <c r="BPL22" s="78"/>
      <c r="BPM22" s="78"/>
      <c r="BPN22" s="78"/>
      <c r="BPO22" s="78"/>
      <c r="BPP22" s="78"/>
      <c r="BPQ22" s="78"/>
      <c r="BPR22" s="78"/>
      <c r="BPS22" s="78"/>
      <c r="BPT22" s="78"/>
      <c r="BPU22" s="78"/>
      <c r="BPV22" s="78"/>
      <c r="BPW22" s="78"/>
      <c r="BPX22" s="78"/>
      <c r="BPY22" s="78"/>
      <c r="BPZ22" s="78"/>
      <c r="BQA22" s="78"/>
      <c r="BQB22" s="78"/>
      <c r="BQC22" s="78"/>
      <c r="BQD22" s="78"/>
      <c r="BQE22" s="78"/>
      <c r="BQF22" s="78"/>
      <c r="BQG22" s="78"/>
      <c r="BQH22" s="78"/>
      <c r="BQI22" s="78"/>
      <c r="BQJ22" s="78"/>
      <c r="BQK22" s="78"/>
      <c r="BQL22" s="78"/>
      <c r="BQM22" s="78"/>
      <c r="BQN22" s="78"/>
      <c r="BQO22" s="78"/>
      <c r="BQP22" s="78"/>
      <c r="BQQ22" s="78"/>
      <c r="BQR22" s="78"/>
      <c r="BQS22" s="78"/>
      <c r="BQT22" s="78"/>
      <c r="BQU22" s="78"/>
      <c r="BQV22" s="78"/>
      <c r="BQW22" s="78"/>
      <c r="BQX22" s="78"/>
      <c r="BQY22" s="78"/>
      <c r="BQZ22" s="78"/>
      <c r="BRA22" s="78"/>
      <c r="BRB22" s="78"/>
      <c r="BRC22" s="78"/>
      <c r="BRD22" s="78"/>
      <c r="BRE22" s="78"/>
      <c r="BRF22" s="78"/>
      <c r="BRG22" s="78"/>
      <c r="BRH22" s="78"/>
      <c r="BRI22" s="78"/>
      <c r="BRJ22" s="78"/>
      <c r="BRK22" s="78"/>
      <c r="BRL22" s="78"/>
      <c r="BRM22" s="78"/>
      <c r="BRN22" s="78"/>
      <c r="BRO22" s="78"/>
      <c r="BRP22" s="78"/>
      <c r="BRQ22" s="78"/>
      <c r="BRR22" s="78"/>
      <c r="BRS22" s="78"/>
      <c r="BRT22" s="78"/>
      <c r="BRU22" s="78"/>
      <c r="BRV22" s="78"/>
      <c r="BRW22" s="78"/>
      <c r="BRX22" s="78"/>
      <c r="BRY22" s="78"/>
      <c r="BRZ22" s="78"/>
      <c r="BSA22" s="78"/>
      <c r="BSB22" s="78"/>
      <c r="BSC22" s="78"/>
      <c r="BSD22" s="78"/>
      <c r="BSE22" s="78"/>
      <c r="BSF22" s="78"/>
      <c r="BSG22" s="78"/>
      <c r="BSH22" s="78"/>
      <c r="BSI22" s="78"/>
      <c r="BSJ22" s="78"/>
      <c r="BSK22" s="78"/>
      <c r="BSL22" s="78"/>
      <c r="BSM22" s="78"/>
      <c r="BSN22" s="78"/>
      <c r="BSO22" s="78"/>
      <c r="BSP22" s="78"/>
      <c r="BSQ22" s="78"/>
      <c r="BSR22" s="78"/>
      <c r="BSS22" s="78"/>
      <c r="BST22" s="78"/>
      <c r="BSU22" s="78"/>
      <c r="BSV22" s="78"/>
      <c r="BSW22" s="78"/>
      <c r="BSX22" s="78"/>
      <c r="BSY22" s="78"/>
      <c r="BSZ22" s="78"/>
      <c r="BTA22" s="78"/>
      <c r="BTB22" s="78"/>
      <c r="BTC22" s="78"/>
      <c r="BTD22" s="78"/>
      <c r="BTE22" s="78"/>
      <c r="BTF22" s="78"/>
      <c r="BTG22" s="78"/>
      <c r="BTH22" s="78"/>
      <c r="BTI22" s="78"/>
      <c r="BTJ22" s="78"/>
      <c r="BTK22" s="78"/>
      <c r="BTL22" s="78"/>
      <c r="BTM22" s="78"/>
      <c r="BTN22" s="78"/>
      <c r="BTO22" s="78"/>
      <c r="BTP22" s="78"/>
      <c r="BTQ22" s="78"/>
      <c r="BTR22" s="78"/>
      <c r="BTS22" s="78"/>
      <c r="BTT22" s="78"/>
      <c r="BTU22" s="78"/>
      <c r="BTV22" s="78"/>
      <c r="BTW22" s="78"/>
      <c r="BTX22" s="78"/>
      <c r="BTY22" s="78"/>
      <c r="BTZ22" s="78"/>
      <c r="BUA22" s="78"/>
      <c r="BUB22" s="78"/>
      <c r="BUC22" s="78"/>
      <c r="BUD22" s="78"/>
      <c r="BUE22" s="78"/>
      <c r="BUF22" s="78"/>
      <c r="BUG22" s="78"/>
      <c r="BUH22" s="78"/>
      <c r="BUI22" s="78"/>
      <c r="BUJ22" s="78"/>
      <c r="BUK22" s="78"/>
      <c r="BUL22" s="78"/>
      <c r="BUM22" s="78"/>
      <c r="BUN22" s="78"/>
      <c r="BUO22" s="78"/>
      <c r="BUP22" s="78"/>
      <c r="BUQ22" s="78"/>
      <c r="BUR22" s="78"/>
      <c r="BUS22" s="78"/>
      <c r="BUT22" s="78"/>
      <c r="BUU22" s="78"/>
      <c r="BUV22" s="78"/>
      <c r="BUW22" s="78"/>
      <c r="BUX22" s="78"/>
      <c r="BUY22" s="78"/>
      <c r="BUZ22" s="78"/>
      <c r="BVA22" s="78"/>
      <c r="BVB22" s="78"/>
      <c r="BVC22" s="78"/>
      <c r="BVD22" s="78"/>
      <c r="BVE22" s="78"/>
      <c r="BVF22" s="78"/>
      <c r="BVG22" s="78"/>
      <c r="BVH22" s="78"/>
      <c r="BVI22" s="78"/>
      <c r="BVJ22" s="78"/>
      <c r="BVK22" s="78"/>
      <c r="BVL22" s="78"/>
      <c r="BVM22" s="78"/>
      <c r="BVN22" s="78"/>
      <c r="BVO22" s="78"/>
      <c r="BVP22" s="78"/>
      <c r="BVQ22" s="78"/>
      <c r="BVR22" s="78"/>
      <c r="BVS22" s="78"/>
      <c r="BVT22" s="78"/>
      <c r="BVU22" s="78"/>
      <c r="BVV22" s="78"/>
      <c r="BVW22" s="78"/>
      <c r="BVX22" s="78"/>
      <c r="BVY22" s="78"/>
      <c r="BVZ22" s="78"/>
      <c r="BWA22" s="78"/>
      <c r="BWB22" s="78"/>
      <c r="BWC22" s="78"/>
      <c r="BWD22" s="78"/>
      <c r="BWE22" s="78"/>
      <c r="BWF22" s="78"/>
      <c r="BWG22" s="78"/>
      <c r="BWH22" s="78"/>
      <c r="BWI22" s="78"/>
      <c r="BWJ22" s="78"/>
      <c r="BWK22" s="78"/>
      <c r="BWL22" s="78"/>
      <c r="BWM22" s="78"/>
      <c r="BWN22" s="78"/>
      <c r="BWO22" s="78"/>
      <c r="BWP22" s="78"/>
      <c r="BWQ22" s="78"/>
      <c r="BWR22" s="78"/>
      <c r="BWS22" s="78"/>
      <c r="BWT22" s="78"/>
      <c r="BWU22" s="78"/>
      <c r="BWV22" s="78"/>
      <c r="BWW22" s="78"/>
      <c r="BWX22" s="78"/>
      <c r="BWY22" s="78"/>
      <c r="BWZ22" s="78"/>
      <c r="BXA22" s="78"/>
      <c r="BXB22" s="78"/>
      <c r="BXC22" s="78"/>
      <c r="BXD22" s="78"/>
      <c r="BXE22" s="78"/>
      <c r="BXF22" s="78"/>
      <c r="BXG22" s="78"/>
      <c r="BXH22" s="78"/>
      <c r="BXI22" s="78"/>
      <c r="BXJ22" s="78"/>
      <c r="BXK22" s="78"/>
      <c r="BXL22" s="78"/>
      <c r="BXM22" s="78"/>
      <c r="BXN22" s="78"/>
      <c r="BXO22" s="78"/>
      <c r="BXP22" s="78"/>
      <c r="BXQ22" s="78"/>
      <c r="BXR22" s="78"/>
      <c r="BXS22" s="78"/>
      <c r="BXT22" s="78"/>
      <c r="BXU22" s="78"/>
      <c r="BXV22" s="78"/>
      <c r="BXW22" s="78"/>
      <c r="BXX22" s="78"/>
      <c r="BXY22" s="78"/>
      <c r="BXZ22" s="78"/>
      <c r="BYA22" s="78"/>
      <c r="BYB22" s="78"/>
      <c r="BYC22" s="78"/>
      <c r="BYD22" s="78"/>
      <c r="BYE22" s="78"/>
      <c r="BYF22" s="78"/>
      <c r="BYG22" s="78"/>
      <c r="BYH22" s="78"/>
      <c r="BYI22" s="78"/>
      <c r="BYJ22" s="78"/>
      <c r="BYK22" s="78"/>
      <c r="BYL22" s="78"/>
      <c r="BYM22" s="78"/>
      <c r="BYN22" s="78"/>
      <c r="BYO22" s="78"/>
      <c r="BYP22" s="78"/>
      <c r="BYQ22" s="78"/>
      <c r="BYR22" s="78"/>
      <c r="BYS22" s="78"/>
      <c r="BYT22" s="78"/>
      <c r="BYU22" s="78"/>
      <c r="BYV22" s="78"/>
      <c r="BYW22" s="78"/>
      <c r="BYX22" s="78"/>
      <c r="BYY22" s="78"/>
      <c r="BYZ22" s="78"/>
      <c r="BZA22" s="78"/>
      <c r="BZB22" s="78"/>
      <c r="BZC22" s="78"/>
      <c r="BZD22" s="78"/>
      <c r="BZE22" s="78"/>
      <c r="BZF22" s="78"/>
      <c r="BZG22" s="78"/>
      <c r="BZH22" s="78"/>
      <c r="BZI22" s="78"/>
      <c r="BZJ22" s="78"/>
      <c r="BZK22" s="78"/>
      <c r="BZL22" s="78"/>
      <c r="BZM22" s="78"/>
      <c r="BZN22" s="78"/>
      <c r="BZO22" s="78"/>
      <c r="BZP22" s="78"/>
      <c r="BZQ22" s="78"/>
      <c r="BZR22" s="78"/>
      <c r="BZS22" s="78"/>
      <c r="BZT22" s="78"/>
      <c r="BZU22" s="78"/>
      <c r="BZV22" s="78"/>
      <c r="BZW22" s="78"/>
      <c r="BZX22" s="78"/>
      <c r="BZY22" s="78"/>
      <c r="BZZ22" s="78"/>
      <c r="CAA22" s="78"/>
      <c r="CAB22" s="78"/>
      <c r="CAC22" s="78"/>
      <c r="CAD22" s="78"/>
      <c r="CAE22" s="78"/>
      <c r="CAF22" s="78"/>
      <c r="CAG22" s="78"/>
      <c r="CAH22" s="78"/>
      <c r="CAI22" s="78"/>
      <c r="CAJ22" s="78"/>
      <c r="CAK22" s="78"/>
      <c r="CAL22" s="78"/>
      <c r="CAM22" s="78"/>
      <c r="CAN22" s="78"/>
      <c r="CAO22" s="78"/>
      <c r="CAP22" s="78"/>
      <c r="CAQ22" s="78"/>
      <c r="CAR22" s="78"/>
      <c r="CAS22" s="78"/>
      <c r="CAT22" s="78"/>
      <c r="CAU22" s="78"/>
      <c r="CAV22" s="78"/>
      <c r="CAW22" s="78"/>
      <c r="CAX22" s="78"/>
      <c r="CAY22" s="78"/>
      <c r="CAZ22" s="78"/>
      <c r="CBA22" s="78"/>
      <c r="CBB22" s="78"/>
      <c r="CBC22" s="78"/>
      <c r="CBD22" s="78"/>
      <c r="CBE22" s="78"/>
      <c r="CBF22" s="78"/>
      <c r="CBG22" s="78"/>
      <c r="CBH22" s="78"/>
      <c r="CBI22" s="78"/>
      <c r="CBJ22" s="78"/>
      <c r="CBK22" s="78"/>
      <c r="CBL22" s="78"/>
      <c r="CBM22" s="78"/>
      <c r="CBN22" s="78"/>
      <c r="CBO22" s="78"/>
      <c r="CBP22" s="78"/>
      <c r="CBQ22" s="78"/>
      <c r="CBR22" s="78"/>
      <c r="CBS22" s="78"/>
      <c r="CBT22" s="78"/>
      <c r="CBU22" s="78"/>
      <c r="CBV22" s="78"/>
      <c r="CBW22" s="78"/>
      <c r="CBX22" s="78"/>
      <c r="CBY22" s="78"/>
      <c r="CBZ22" s="78"/>
      <c r="CCA22" s="78"/>
      <c r="CCB22" s="78"/>
      <c r="CCC22" s="78"/>
      <c r="CCD22" s="78"/>
      <c r="CCE22" s="78"/>
      <c r="CCF22" s="78"/>
      <c r="CCG22" s="78"/>
      <c r="CCH22" s="78"/>
      <c r="CCI22" s="78"/>
      <c r="CCJ22" s="78"/>
      <c r="CCK22" s="78"/>
      <c r="CCL22" s="78"/>
      <c r="CCM22" s="78"/>
      <c r="CCN22" s="78"/>
      <c r="CCO22" s="78"/>
      <c r="CCP22" s="78"/>
      <c r="CCQ22" s="78"/>
      <c r="CCR22" s="78"/>
      <c r="CCS22" s="78"/>
      <c r="CCT22" s="78"/>
      <c r="CCU22" s="78"/>
      <c r="CCV22" s="78"/>
      <c r="CCW22" s="78"/>
      <c r="CCX22" s="78"/>
      <c r="CCY22" s="78"/>
      <c r="CCZ22" s="78"/>
      <c r="CDA22" s="78"/>
      <c r="CDB22" s="78"/>
      <c r="CDC22" s="78"/>
      <c r="CDD22" s="78"/>
      <c r="CDE22" s="78"/>
      <c r="CDF22" s="78"/>
      <c r="CDG22" s="78"/>
      <c r="CDH22" s="78"/>
      <c r="CDI22" s="78"/>
      <c r="CDJ22" s="78"/>
      <c r="CDK22" s="78"/>
      <c r="CDL22" s="78"/>
      <c r="CDM22" s="78"/>
      <c r="CDN22" s="78"/>
      <c r="CDO22" s="78"/>
      <c r="CDP22" s="78"/>
      <c r="CDQ22" s="78"/>
      <c r="CDR22" s="78"/>
      <c r="CDS22" s="78"/>
      <c r="CDT22" s="78"/>
      <c r="CDU22" s="78"/>
      <c r="CDV22" s="78"/>
      <c r="CDW22" s="78"/>
      <c r="CDX22" s="78"/>
      <c r="CDY22" s="78"/>
      <c r="CDZ22" s="78"/>
      <c r="CEA22" s="78"/>
      <c r="CEB22" s="78"/>
      <c r="CEC22" s="78"/>
      <c r="CED22" s="78"/>
      <c r="CEE22" s="78"/>
      <c r="CEF22" s="78"/>
      <c r="CEG22" s="78"/>
      <c r="CEH22" s="78"/>
      <c r="CEI22" s="78"/>
      <c r="CEJ22" s="78"/>
      <c r="CEK22" s="78"/>
      <c r="CEL22" s="78"/>
      <c r="CEM22" s="78"/>
      <c r="CEN22" s="78"/>
      <c r="CEO22" s="78"/>
      <c r="CEP22" s="78"/>
      <c r="CEQ22" s="78"/>
      <c r="CER22" s="78"/>
      <c r="CES22" s="78"/>
      <c r="CET22" s="78"/>
      <c r="CEU22" s="78"/>
      <c r="CEV22" s="78"/>
      <c r="CEW22" s="78"/>
      <c r="CEX22" s="78"/>
      <c r="CEY22" s="78"/>
      <c r="CEZ22" s="78"/>
      <c r="CFA22" s="78"/>
      <c r="CFB22" s="78"/>
      <c r="CFC22" s="78"/>
      <c r="CFD22" s="78"/>
      <c r="CFE22" s="78"/>
      <c r="CFF22" s="78"/>
      <c r="CFG22" s="78"/>
      <c r="CFH22" s="78"/>
      <c r="CFI22" s="78"/>
      <c r="CFJ22" s="78"/>
      <c r="CFK22" s="78"/>
      <c r="CFL22" s="78"/>
      <c r="CFM22" s="78"/>
      <c r="CFN22" s="78"/>
      <c r="CFO22" s="78"/>
      <c r="CFP22" s="78"/>
      <c r="CFQ22" s="78"/>
      <c r="CFR22" s="78"/>
      <c r="CFS22" s="78"/>
      <c r="CFT22" s="78"/>
      <c r="CFU22" s="78"/>
      <c r="CFV22" s="78"/>
      <c r="CFW22" s="78"/>
      <c r="CFX22" s="78"/>
      <c r="CFY22" s="78"/>
      <c r="CFZ22" s="78"/>
      <c r="CGA22" s="78"/>
      <c r="CGB22" s="78"/>
      <c r="CGC22" s="78"/>
      <c r="CGD22" s="78"/>
      <c r="CGE22" s="78"/>
      <c r="CGF22" s="78"/>
      <c r="CGG22" s="78"/>
      <c r="CGH22" s="78"/>
      <c r="CGI22" s="78"/>
      <c r="CGJ22" s="78"/>
      <c r="CGK22" s="78"/>
      <c r="CGL22" s="78"/>
      <c r="CGM22" s="78"/>
      <c r="CGN22" s="78"/>
      <c r="CGO22" s="78"/>
      <c r="CGP22" s="78"/>
      <c r="CGQ22" s="78"/>
      <c r="CGR22" s="78"/>
      <c r="CGS22" s="78"/>
      <c r="CGT22" s="78"/>
      <c r="CGU22" s="78"/>
      <c r="CGV22" s="78"/>
      <c r="CGW22" s="78"/>
      <c r="CGX22" s="78"/>
      <c r="CGY22" s="78"/>
      <c r="CGZ22" s="78"/>
      <c r="CHA22" s="78"/>
      <c r="CHB22" s="78"/>
      <c r="CHC22" s="78"/>
      <c r="CHD22" s="78"/>
      <c r="CHE22" s="78"/>
      <c r="CHF22" s="78"/>
      <c r="CHG22" s="78"/>
      <c r="CHH22" s="78"/>
      <c r="CHI22" s="78"/>
      <c r="CHJ22" s="78"/>
      <c r="CHK22" s="78"/>
      <c r="CHL22" s="78"/>
      <c r="CHM22" s="78"/>
      <c r="CHN22" s="78"/>
      <c r="CHO22" s="78"/>
      <c r="CHP22" s="78"/>
      <c r="CHQ22" s="78"/>
      <c r="CHR22" s="78"/>
      <c r="CHS22" s="78"/>
      <c r="CHT22" s="78"/>
      <c r="CHU22" s="78"/>
      <c r="CHV22" s="78"/>
      <c r="CHW22" s="78"/>
      <c r="CHX22" s="78"/>
      <c r="CHY22" s="78"/>
      <c r="CHZ22" s="78"/>
      <c r="CIA22" s="78"/>
      <c r="CIB22" s="78"/>
      <c r="CIC22" s="78"/>
      <c r="CID22" s="78"/>
      <c r="CIE22" s="78"/>
      <c r="CIF22" s="78"/>
      <c r="CIG22" s="78"/>
      <c r="CIH22" s="78"/>
      <c r="CII22" s="78"/>
      <c r="CIJ22" s="78"/>
      <c r="CIK22" s="78"/>
      <c r="CIL22" s="78"/>
      <c r="CIM22" s="78"/>
      <c r="CIN22" s="78"/>
      <c r="CIO22" s="78"/>
      <c r="CIP22" s="78"/>
      <c r="CIQ22" s="78"/>
      <c r="CIR22" s="78"/>
      <c r="CIS22" s="78"/>
      <c r="CIT22" s="78"/>
      <c r="CIU22" s="78"/>
      <c r="CIV22" s="78"/>
      <c r="CIW22" s="78"/>
      <c r="CIX22" s="78"/>
      <c r="CIY22" s="78"/>
      <c r="CIZ22" s="78"/>
      <c r="CJA22" s="78"/>
      <c r="CJB22" s="78"/>
      <c r="CJC22" s="78"/>
      <c r="CJD22" s="78"/>
      <c r="CJE22" s="78"/>
      <c r="CJF22" s="78"/>
      <c r="CJG22" s="78"/>
      <c r="CJH22" s="78"/>
      <c r="CJI22" s="78"/>
      <c r="CJJ22" s="78"/>
      <c r="CJK22" s="78"/>
      <c r="CJL22" s="78"/>
      <c r="CJM22" s="78"/>
      <c r="CJN22" s="78"/>
      <c r="CJO22" s="78"/>
      <c r="CJP22" s="78"/>
      <c r="CJQ22" s="78"/>
      <c r="CJR22" s="78"/>
      <c r="CJS22" s="78"/>
      <c r="CJT22" s="78"/>
      <c r="CJU22" s="78"/>
      <c r="CJV22" s="78"/>
      <c r="CJW22" s="78"/>
      <c r="CJX22" s="78"/>
      <c r="CJY22" s="78"/>
      <c r="CJZ22" s="78"/>
      <c r="CKA22" s="78"/>
      <c r="CKB22" s="78"/>
      <c r="CKC22" s="78"/>
      <c r="CKD22" s="78"/>
      <c r="CKE22" s="78"/>
      <c r="CKF22" s="78"/>
      <c r="CKG22" s="78"/>
      <c r="CKH22" s="78"/>
      <c r="CKI22" s="78"/>
      <c r="CKJ22" s="78"/>
      <c r="CKK22" s="78"/>
      <c r="CKL22" s="78"/>
      <c r="CKM22" s="78"/>
      <c r="CKN22" s="78"/>
      <c r="CKO22" s="78"/>
      <c r="CKP22" s="78"/>
      <c r="CKQ22" s="78"/>
      <c r="CKR22" s="78"/>
      <c r="CKS22" s="78"/>
      <c r="CKT22" s="78"/>
      <c r="CKU22" s="78"/>
      <c r="CKV22" s="78"/>
      <c r="CKW22" s="78"/>
      <c r="CKX22" s="78"/>
      <c r="CKY22" s="78"/>
      <c r="CKZ22" s="78"/>
      <c r="CLA22" s="78"/>
      <c r="CLB22" s="78"/>
    </row>
    <row r="23" spans="1:2346" s="119" customFormat="1" ht="44.25" x14ac:dyDescent="0.6">
      <c r="A23" s="97"/>
      <c r="B23" s="103" t="s">
        <v>75</v>
      </c>
      <c r="C23" s="103"/>
      <c r="D23" s="104"/>
      <c r="E23" s="104"/>
      <c r="F23" s="104"/>
      <c r="G23" s="105"/>
      <c r="H23" s="106"/>
      <c r="I23" s="107" t="s">
        <v>76</v>
      </c>
      <c r="J23" s="104" t="s">
        <v>77</v>
      </c>
      <c r="K23" s="105"/>
      <c r="L23" s="105"/>
      <c r="M23" s="105"/>
      <c r="N23" s="104"/>
      <c r="O23" s="104"/>
      <c r="P23" s="104"/>
      <c r="Q23" s="104"/>
      <c r="R23" s="108"/>
      <c r="S23" s="109" t="s">
        <v>68</v>
      </c>
      <c r="T23" s="107" t="s">
        <v>76</v>
      </c>
      <c r="U23" s="104" t="s">
        <v>78</v>
      </c>
      <c r="V23" s="105"/>
      <c r="W23" s="104"/>
      <c r="X23" s="104"/>
      <c r="Y23" s="104"/>
      <c r="Z23" s="104"/>
      <c r="AA23" s="104"/>
      <c r="AB23" s="104"/>
      <c r="AC23" s="104"/>
      <c r="AD23" s="105"/>
      <c r="AE23" s="110" t="s">
        <v>73</v>
      </c>
      <c r="AF23" s="111" t="s">
        <v>76</v>
      </c>
      <c r="AG23" s="112" t="s">
        <v>79</v>
      </c>
      <c r="AH23" s="112"/>
      <c r="AI23" s="112"/>
      <c r="AJ23" s="113"/>
      <c r="AK23" s="113"/>
      <c r="AL23" s="113"/>
      <c r="AM23" s="113"/>
      <c r="AN23" s="113"/>
      <c r="AO23" s="114"/>
      <c r="AP23" s="115" t="s">
        <v>67</v>
      </c>
      <c r="AQ23" s="111" t="s">
        <v>76</v>
      </c>
      <c r="AR23" s="112" t="s">
        <v>80</v>
      </c>
      <c r="AS23" s="113"/>
      <c r="AT23" s="113"/>
      <c r="AU23" s="113"/>
      <c r="AV23" s="113"/>
      <c r="AW23" s="113"/>
      <c r="AX23" s="116"/>
      <c r="AY23" s="116"/>
      <c r="AZ23" s="117"/>
      <c r="BA23" s="117"/>
      <c r="BB23" s="117"/>
      <c r="BC23" s="117"/>
      <c r="BD23" s="117"/>
      <c r="BE23" s="117"/>
      <c r="BF23" s="118"/>
      <c r="BG23" s="118"/>
      <c r="BH23" s="118"/>
      <c r="BI23" s="118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0"/>
      <c r="DV23" s="120"/>
      <c r="DW23" s="120"/>
      <c r="DX23" s="120"/>
      <c r="DY23" s="120"/>
      <c r="DZ23" s="120"/>
      <c r="EA23" s="120"/>
      <c r="EB23" s="120"/>
      <c r="EC23" s="120"/>
      <c r="ED23" s="120"/>
      <c r="EE23" s="120"/>
      <c r="EF23" s="120"/>
      <c r="EG23" s="120"/>
      <c r="EH23" s="120"/>
      <c r="EI23" s="120"/>
      <c r="EJ23" s="120"/>
      <c r="EK23" s="120"/>
      <c r="EL23" s="120"/>
      <c r="EM23" s="120"/>
      <c r="EN23" s="120"/>
      <c r="EO23" s="120"/>
      <c r="EP23" s="120"/>
      <c r="EQ23" s="120"/>
      <c r="ER23" s="120"/>
      <c r="ES23" s="120"/>
      <c r="ET23" s="120"/>
      <c r="EU23" s="120"/>
      <c r="EV23" s="120"/>
      <c r="EW23" s="120"/>
      <c r="EX23" s="120"/>
      <c r="EY23" s="120"/>
      <c r="EZ23" s="120"/>
      <c r="FA23" s="120"/>
      <c r="FB23" s="120"/>
      <c r="FC23" s="120"/>
      <c r="FD23" s="120"/>
      <c r="FE23" s="120"/>
      <c r="FF23" s="120"/>
      <c r="FG23" s="120"/>
      <c r="FH23" s="120"/>
      <c r="FI23" s="120"/>
      <c r="FJ23" s="120"/>
      <c r="FK23" s="120"/>
      <c r="FL23" s="120"/>
      <c r="FM23" s="120"/>
      <c r="FN23" s="120"/>
      <c r="FO23" s="120"/>
      <c r="FP23" s="120"/>
      <c r="FQ23" s="120"/>
      <c r="FR23" s="120"/>
      <c r="FS23" s="120"/>
      <c r="FT23" s="120"/>
      <c r="FU23" s="120"/>
      <c r="FV23" s="120"/>
      <c r="FW23" s="120"/>
      <c r="FX23" s="120"/>
      <c r="FY23" s="120"/>
      <c r="FZ23" s="120"/>
      <c r="GA23" s="120"/>
      <c r="GB23" s="120"/>
      <c r="GC23" s="120"/>
      <c r="GD23" s="120"/>
      <c r="GE23" s="120"/>
      <c r="GF23" s="120"/>
      <c r="GG23" s="120"/>
      <c r="GH23" s="120"/>
      <c r="GI23" s="120"/>
      <c r="GJ23" s="120"/>
      <c r="GK23" s="120"/>
      <c r="GL23" s="120"/>
      <c r="GM23" s="120"/>
      <c r="GN23" s="120"/>
      <c r="GO23" s="120"/>
      <c r="GP23" s="120"/>
      <c r="GQ23" s="120"/>
      <c r="GR23" s="120"/>
      <c r="GS23" s="120"/>
      <c r="GT23" s="120"/>
      <c r="GU23" s="120"/>
      <c r="GV23" s="120"/>
      <c r="GW23" s="120"/>
      <c r="GX23" s="120"/>
      <c r="GY23" s="120"/>
      <c r="GZ23" s="120"/>
      <c r="HA23" s="120"/>
      <c r="HB23" s="120"/>
      <c r="HC23" s="120"/>
      <c r="HD23" s="120"/>
      <c r="HE23" s="120"/>
      <c r="HF23" s="120"/>
      <c r="HG23" s="120"/>
      <c r="HH23" s="120"/>
      <c r="HI23" s="120"/>
      <c r="HJ23" s="120"/>
      <c r="HK23" s="120"/>
      <c r="HL23" s="120"/>
      <c r="HM23" s="120"/>
      <c r="HN23" s="120"/>
      <c r="HO23" s="120"/>
      <c r="HP23" s="120"/>
      <c r="HQ23" s="120"/>
      <c r="HR23" s="120"/>
      <c r="HS23" s="120"/>
      <c r="HT23" s="120"/>
      <c r="HU23" s="120"/>
      <c r="HV23" s="120"/>
      <c r="HW23" s="120"/>
      <c r="HX23" s="120"/>
      <c r="HY23" s="120"/>
      <c r="HZ23" s="120"/>
      <c r="IA23" s="120"/>
      <c r="IB23" s="120"/>
      <c r="IC23" s="120"/>
      <c r="ID23" s="120"/>
      <c r="IE23" s="120"/>
      <c r="IF23" s="120"/>
      <c r="IG23" s="120"/>
      <c r="IH23" s="120"/>
      <c r="II23" s="120"/>
      <c r="IJ23" s="120"/>
      <c r="IK23" s="120"/>
      <c r="IL23" s="120"/>
      <c r="IM23" s="120"/>
      <c r="IN23" s="120"/>
      <c r="IO23" s="120"/>
      <c r="IP23" s="120"/>
      <c r="IQ23" s="120"/>
      <c r="IR23" s="120"/>
      <c r="IS23" s="120"/>
      <c r="IT23" s="120"/>
      <c r="IU23" s="120"/>
      <c r="IV23" s="120"/>
      <c r="IW23" s="120"/>
      <c r="IX23" s="120"/>
      <c r="IY23" s="120"/>
      <c r="IZ23" s="120"/>
      <c r="JA23" s="120"/>
      <c r="JB23" s="120"/>
      <c r="JC23" s="120"/>
      <c r="JD23" s="120"/>
      <c r="JE23" s="120"/>
      <c r="JF23" s="120"/>
      <c r="JG23" s="120"/>
      <c r="JH23" s="120"/>
      <c r="JI23" s="120"/>
      <c r="JJ23" s="120"/>
      <c r="JK23" s="120"/>
      <c r="JL23" s="120"/>
      <c r="JM23" s="120"/>
      <c r="JN23" s="120"/>
      <c r="JO23" s="120"/>
      <c r="JP23" s="120"/>
      <c r="JQ23" s="120"/>
      <c r="JR23" s="120"/>
      <c r="JS23" s="120"/>
      <c r="JT23" s="120"/>
      <c r="JU23" s="120"/>
      <c r="JV23" s="120"/>
      <c r="JW23" s="120"/>
      <c r="JX23" s="120"/>
      <c r="JY23" s="120"/>
      <c r="JZ23" s="120"/>
      <c r="KA23" s="120"/>
      <c r="KB23" s="120"/>
      <c r="KC23" s="120"/>
      <c r="KD23" s="120"/>
      <c r="KE23" s="120"/>
      <c r="KF23" s="120"/>
      <c r="KG23" s="120"/>
      <c r="KH23" s="120"/>
      <c r="KI23" s="120"/>
      <c r="KJ23" s="120"/>
      <c r="KK23" s="120"/>
      <c r="KL23" s="120"/>
      <c r="KM23" s="120"/>
      <c r="KN23" s="120"/>
      <c r="KO23" s="120"/>
      <c r="KP23" s="120"/>
      <c r="KQ23" s="120"/>
      <c r="KR23" s="120"/>
      <c r="KS23" s="120"/>
      <c r="KT23" s="120"/>
      <c r="KU23" s="120"/>
      <c r="KV23" s="120"/>
      <c r="KW23" s="120"/>
      <c r="KX23" s="120"/>
      <c r="KY23" s="120"/>
      <c r="KZ23" s="120"/>
      <c r="LA23" s="120"/>
      <c r="LB23" s="120"/>
      <c r="LC23" s="120"/>
      <c r="LD23" s="120"/>
      <c r="LE23" s="120"/>
      <c r="LF23" s="120"/>
      <c r="LG23" s="120"/>
      <c r="LH23" s="120"/>
      <c r="LI23" s="120"/>
      <c r="LJ23" s="120"/>
      <c r="LK23" s="120"/>
      <c r="LL23" s="120"/>
      <c r="LM23" s="120"/>
      <c r="LN23" s="120"/>
      <c r="LO23" s="120"/>
      <c r="LP23" s="120"/>
      <c r="LQ23" s="120"/>
      <c r="LR23" s="120"/>
      <c r="LS23" s="120"/>
      <c r="LT23" s="120"/>
      <c r="LU23" s="120"/>
      <c r="LV23" s="120"/>
      <c r="LW23" s="120"/>
      <c r="LX23" s="120"/>
      <c r="LY23" s="120"/>
      <c r="LZ23" s="120"/>
      <c r="MA23" s="120"/>
      <c r="MB23" s="120"/>
      <c r="MC23" s="120"/>
      <c r="MD23" s="120"/>
      <c r="ME23" s="120"/>
      <c r="MF23" s="120"/>
      <c r="MG23" s="120"/>
      <c r="MH23" s="120"/>
      <c r="MI23" s="120"/>
      <c r="MJ23" s="120"/>
      <c r="MK23" s="120"/>
      <c r="ML23" s="120"/>
      <c r="MM23" s="120"/>
      <c r="MN23" s="120"/>
      <c r="MO23" s="120"/>
      <c r="MP23" s="120"/>
      <c r="MQ23" s="120"/>
      <c r="MR23" s="120"/>
      <c r="MS23" s="120"/>
      <c r="MT23" s="120"/>
      <c r="MU23" s="120"/>
      <c r="MV23" s="120"/>
      <c r="MW23" s="120"/>
      <c r="MX23" s="120"/>
      <c r="MY23" s="120"/>
      <c r="MZ23" s="120"/>
      <c r="NA23" s="120"/>
      <c r="NB23" s="120"/>
      <c r="NC23" s="120"/>
      <c r="ND23" s="120"/>
      <c r="NE23" s="120"/>
      <c r="NF23" s="120"/>
      <c r="NG23" s="120"/>
      <c r="NH23" s="120"/>
      <c r="NI23" s="120"/>
      <c r="NJ23" s="120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0"/>
      <c r="NY23" s="120"/>
      <c r="NZ23" s="120"/>
      <c r="OA23" s="120"/>
      <c r="OB23" s="120"/>
      <c r="OC23" s="120"/>
      <c r="OD23" s="120"/>
      <c r="OE23" s="120"/>
      <c r="OF23" s="120"/>
      <c r="OG23" s="120"/>
      <c r="OH23" s="120"/>
      <c r="OI23" s="120"/>
      <c r="OJ23" s="120"/>
      <c r="OK23" s="120"/>
      <c r="OL23" s="120"/>
      <c r="OM23" s="120"/>
      <c r="ON23" s="120"/>
      <c r="OO23" s="120"/>
      <c r="OP23" s="120"/>
      <c r="OQ23" s="120"/>
      <c r="OR23" s="120"/>
      <c r="OS23" s="120"/>
      <c r="OT23" s="120"/>
      <c r="OU23" s="120"/>
      <c r="OV23" s="120"/>
      <c r="OW23" s="120"/>
      <c r="OX23" s="120"/>
      <c r="OY23" s="120"/>
      <c r="OZ23" s="120"/>
      <c r="PA23" s="120"/>
      <c r="PB23" s="120"/>
      <c r="PC23" s="120"/>
      <c r="PD23" s="120"/>
      <c r="PE23" s="120"/>
      <c r="PF23" s="120"/>
      <c r="PG23" s="120"/>
      <c r="PH23" s="120"/>
      <c r="PI23" s="120"/>
      <c r="PJ23" s="120"/>
      <c r="PK23" s="120"/>
      <c r="PL23" s="120"/>
      <c r="PM23" s="120"/>
      <c r="PN23" s="120"/>
      <c r="PO23" s="120"/>
      <c r="PP23" s="120"/>
      <c r="PQ23" s="120"/>
      <c r="PR23" s="120"/>
      <c r="PS23" s="120"/>
      <c r="PT23" s="120"/>
      <c r="PU23" s="120"/>
      <c r="PV23" s="120"/>
      <c r="PW23" s="120"/>
      <c r="PX23" s="120"/>
      <c r="PY23" s="120"/>
      <c r="PZ23" s="120"/>
      <c r="QA23" s="120"/>
      <c r="QB23" s="120"/>
      <c r="QC23" s="120"/>
      <c r="QD23" s="120"/>
      <c r="QE23" s="120"/>
      <c r="QF23" s="120"/>
      <c r="QG23" s="120"/>
      <c r="QH23" s="120"/>
      <c r="QI23" s="120"/>
      <c r="QJ23" s="120"/>
      <c r="QK23" s="120"/>
      <c r="QL23" s="120"/>
      <c r="QM23" s="120"/>
      <c r="QN23" s="120"/>
      <c r="QO23" s="120"/>
      <c r="QP23" s="120"/>
      <c r="QQ23" s="120"/>
      <c r="QR23" s="120"/>
      <c r="QS23" s="120"/>
      <c r="QT23" s="120"/>
      <c r="QU23" s="120"/>
      <c r="QV23" s="120"/>
      <c r="QW23" s="120"/>
      <c r="QX23" s="120"/>
      <c r="QY23" s="120"/>
      <c r="QZ23" s="120"/>
      <c r="RA23" s="120"/>
      <c r="RB23" s="120"/>
      <c r="RC23" s="120"/>
      <c r="RD23" s="120"/>
      <c r="RE23" s="120"/>
      <c r="RF23" s="120"/>
      <c r="RG23" s="120"/>
      <c r="RH23" s="120"/>
      <c r="RI23" s="120"/>
      <c r="RJ23" s="120"/>
      <c r="RK23" s="120"/>
      <c r="RL23" s="120"/>
      <c r="RM23" s="120"/>
      <c r="RN23" s="120"/>
      <c r="RO23" s="120"/>
      <c r="RP23" s="120"/>
      <c r="RQ23" s="120"/>
      <c r="RR23" s="120"/>
      <c r="RS23" s="120"/>
      <c r="RT23" s="120"/>
      <c r="RU23" s="120"/>
      <c r="RV23" s="120"/>
      <c r="RW23" s="120"/>
      <c r="RX23" s="120"/>
      <c r="RY23" s="120"/>
      <c r="RZ23" s="120"/>
      <c r="SA23" s="120"/>
      <c r="SB23" s="120"/>
      <c r="SC23" s="120"/>
      <c r="SD23" s="120"/>
      <c r="SE23" s="120"/>
      <c r="SF23" s="120"/>
      <c r="SG23" s="120"/>
      <c r="SH23" s="120"/>
      <c r="SI23" s="120"/>
      <c r="SJ23" s="120"/>
      <c r="SK23" s="120"/>
      <c r="SL23" s="120"/>
      <c r="SM23" s="120"/>
      <c r="SN23" s="120"/>
      <c r="SO23" s="120"/>
      <c r="SP23" s="120"/>
      <c r="SQ23" s="120"/>
      <c r="SR23" s="120"/>
      <c r="SS23" s="120"/>
      <c r="ST23" s="120"/>
      <c r="SU23" s="120"/>
      <c r="SV23" s="120"/>
      <c r="SW23" s="120"/>
      <c r="SX23" s="120"/>
      <c r="SY23" s="120"/>
      <c r="SZ23" s="120"/>
      <c r="TA23" s="120"/>
      <c r="TB23" s="120"/>
      <c r="TC23" s="120"/>
      <c r="TD23" s="120"/>
      <c r="TE23" s="120"/>
      <c r="TF23" s="120"/>
      <c r="TG23" s="120"/>
      <c r="TH23" s="120"/>
      <c r="TI23" s="120"/>
      <c r="TJ23" s="120"/>
      <c r="TK23" s="120"/>
      <c r="TL23" s="120"/>
      <c r="TM23" s="120"/>
      <c r="TN23" s="120"/>
      <c r="TO23" s="120"/>
      <c r="TP23" s="120"/>
      <c r="TQ23" s="120"/>
      <c r="TR23" s="120"/>
      <c r="TS23" s="120"/>
      <c r="TT23" s="120"/>
      <c r="TU23" s="120"/>
      <c r="TV23" s="120"/>
      <c r="TW23" s="120"/>
      <c r="TX23" s="120"/>
      <c r="TY23" s="120"/>
      <c r="TZ23" s="120"/>
      <c r="UA23" s="120"/>
      <c r="UB23" s="120"/>
      <c r="UC23" s="120"/>
      <c r="UD23" s="120"/>
      <c r="UE23" s="120"/>
      <c r="UF23" s="120"/>
      <c r="UG23" s="120"/>
      <c r="UH23" s="120"/>
      <c r="UI23" s="120"/>
      <c r="UJ23" s="120"/>
      <c r="UK23" s="120"/>
      <c r="UL23" s="120"/>
      <c r="UM23" s="120"/>
      <c r="UN23" s="120"/>
      <c r="UO23" s="120"/>
      <c r="UP23" s="120"/>
      <c r="UQ23" s="120"/>
      <c r="UR23" s="120"/>
      <c r="US23" s="120"/>
      <c r="UT23" s="120"/>
      <c r="UU23" s="120"/>
      <c r="UV23" s="120"/>
      <c r="UW23" s="120"/>
      <c r="UX23" s="120"/>
      <c r="UY23" s="120"/>
      <c r="UZ23" s="120"/>
      <c r="VA23" s="120"/>
      <c r="VB23" s="120"/>
      <c r="VC23" s="120"/>
      <c r="VD23" s="120"/>
      <c r="VE23" s="120"/>
      <c r="VF23" s="120"/>
      <c r="VG23" s="120"/>
      <c r="VH23" s="120"/>
      <c r="VI23" s="120"/>
      <c r="VJ23" s="120"/>
      <c r="VK23" s="120"/>
      <c r="VL23" s="120"/>
      <c r="VM23" s="120"/>
      <c r="VN23" s="120"/>
      <c r="VO23" s="120"/>
      <c r="VP23" s="120"/>
      <c r="VQ23" s="120"/>
      <c r="VR23" s="120"/>
      <c r="VS23" s="120"/>
      <c r="VT23" s="120"/>
      <c r="VU23" s="120"/>
      <c r="VV23" s="120"/>
      <c r="VW23" s="120"/>
      <c r="VX23" s="120"/>
      <c r="VY23" s="120"/>
      <c r="VZ23" s="120"/>
      <c r="WA23" s="120"/>
      <c r="WB23" s="120"/>
      <c r="WC23" s="120"/>
      <c r="WD23" s="120"/>
      <c r="WE23" s="120"/>
      <c r="WF23" s="120"/>
      <c r="WG23" s="120"/>
      <c r="WH23" s="120"/>
      <c r="WI23" s="120"/>
      <c r="WJ23" s="120"/>
      <c r="WK23" s="120"/>
      <c r="WL23" s="120"/>
      <c r="WM23" s="120"/>
      <c r="WN23" s="120"/>
      <c r="WO23" s="120"/>
      <c r="WP23" s="120"/>
      <c r="WQ23" s="120"/>
      <c r="WR23" s="120"/>
      <c r="WS23" s="120"/>
      <c r="WT23" s="120"/>
      <c r="WU23" s="120"/>
      <c r="WV23" s="120"/>
      <c r="WW23" s="120"/>
      <c r="WX23" s="120"/>
      <c r="WY23" s="120"/>
      <c r="WZ23" s="120"/>
      <c r="XA23" s="120"/>
      <c r="XB23" s="120"/>
      <c r="XC23" s="120"/>
      <c r="XD23" s="120"/>
      <c r="XE23" s="120"/>
      <c r="XF23" s="120"/>
      <c r="XG23" s="120"/>
      <c r="XH23" s="120"/>
      <c r="XI23" s="120"/>
      <c r="XJ23" s="120"/>
      <c r="XK23" s="120"/>
      <c r="XL23" s="120"/>
      <c r="XM23" s="120"/>
      <c r="XN23" s="120"/>
      <c r="XO23" s="120"/>
      <c r="XP23" s="120"/>
      <c r="XQ23" s="120"/>
      <c r="XR23" s="120"/>
      <c r="XS23" s="120"/>
      <c r="XT23" s="120"/>
      <c r="XU23" s="120"/>
      <c r="XV23" s="120"/>
      <c r="XW23" s="120"/>
      <c r="XX23" s="120"/>
      <c r="XY23" s="120"/>
      <c r="XZ23" s="120"/>
      <c r="YA23" s="120"/>
      <c r="YB23" s="120"/>
      <c r="YC23" s="120"/>
      <c r="YD23" s="120"/>
      <c r="YE23" s="120"/>
      <c r="YF23" s="120"/>
      <c r="YG23" s="120"/>
      <c r="YH23" s="120"/>
      <c r="YI23" s="120"/>
      <c r="YJ23" s="120"/>
      <c r="YK23" s="120"/>
      <c r="YL23" s="120"/>
      <c r="YM23" s="120"/>
      <c r="YN23" s="120"/>
      <c r="YO23" s="120"/>
      <c r="YP23" s="120"/>
      <c r="YQ23" s="120"/>
      <c r="YR23" s="120"/>
      <c r="YS23" s="120"/>
      <c r="YT23" s="120"/>
      <c r="YU23" s="120"/>
      <c r="YV23" s="120"/>
      <c r="YW23" s="120"/>
      <c r="YX23" s="120"/>
      <c r="YY23" s="120"/>
      <c r="YZ23" s="120"/>
      <c r="ZA23" s="120"/>
      <c r="ZB23" s="120"/>
      <c r="ZC23" s="120"/>
      <c r="ZD23" s="120"/>
      <c r="ZE23" s="120"/>
      <c r="ZF23" s="120"/>
      <c r="ZG23" s="120"/>
      <c r="ZH23" s="120"/>
      <c r="ZI23" s="120"/>
      <c r="ZJ23" s="120"/>
      <c r="ZK23" s="120"/>
      <c r="ZL23" s="120"/>
      <c r="ZM23" s="120"/>
      <c r="ZN23" s="120"/>
      <c r="ZO23" s="120"/>
      <c r="ZP23" s="120"/>
      <c r="ZQ23" s="120"/>
      <c r="ZR23" s="120"/>
      <c r="ZS23" s="120"/>
      <c r="ZT23" s="120"/>
      <c r="ZU23" s="120"/>
      <c r="ZV23" s="120"/>
      <c r="ZW23" s="120"/>
      <c r="ZX23" s="120"/>
      <c r="ZY23" s="120"/>
      <c r="ZZ23" s="120"/>
      <c r="AAA23" s="120"/>
      <c r="AAB23" s="120"/>
      <c r="AAC23" s="120"/>
      <c r="AAD23" s="120"/>
      <c r="AAE23" s="120"/>
      <c r="AAF23" s="120"/>
      <c r="AAG23" s="120"/>
      <c r="AAH23" s="120"/>
      <c r="AAI23" s="120"/>
      <c r="AAJ23" s="120"/>
      <c r="AAK23" s="120"/>
      <c r="AAL23" s="120"/>
      <c r="AAM23" s="120"/>
      <c r="AAN23" s="120"/>
      <c r="AAO23" s="120"/>
      <c r="AAP23" s="120"/>
      <c r="AAQ23" s="120"/>
      <c r="AAR23" s="120"/>
      <c r="AAS23" s="120"/>
      <c r="AAT23" s="120"/>
      <c r="AAU23" s="120"/>
      <c r="AAV23" s="120"/>
      <c r="AAW23" s="120"/>
      <c r="AAX23" s="120"/>
      <c r="AAY23" s="120"/>
      <c r="AAZ23" s="120"/>
      <c r="ABA23" s="120"/>
      <c r="ABB23" s="120"/>
      <c r="ABC23" s="120"/>
      <c r="ABD23" s="120"/>
      <c r="ABE23" s="120"/>
      <c r="ABF23" s="120"/>
      <c r="ABG23" s="120"/>
      <c r="ABH23" s="120"/>
      <c r="ABI23" s="120"/>
      <c r="ABJ23" s="120"/>
      <c r="ABK23" s="120"/>
      <c r="ABL23" s="120"/>
      <c r="ABM23" s="120"/>
      <c r="ABN23" s="120"/>
      <c r="ABO23" s="120"/>
      <c r="ABP23" s="120"/>
      <c r="ABQ23" s="120"/>
      <c r="ABR23" s="120"/>
      <c r="ABS23" s="120"/>
      <c r="ABT23" s="120"/>
      <c r="ABU23" s="120"/>
      <c r="ABV23" s="120"/>
      <c r="ABW23" s="120"/>
      <c r="ABX23" s="120"/>
      <c r="ABY23" s="120"/>
      <c r="ABZ23" s="120"/>
      <c r="ACA23" s="120"/>
      <c r="ACB23" s="120"/>
      <c r="ACC23" s="120"/>
      <c r="ACD23" s="120"/>
      <c r="ACE23" s="120"/>
      <c r="ACF23" s="120"/>
      <c r="ACG23" s="120"/>
      <c r="ACH23" s="120"/>
      <c r="ACI23" s="120"/>
      <c r="ACJ23" s="120"/>
      <c r="ACK23" s="120"/>
      <c r="ACL23" s="120"/>
      <c r="ACM23" s="120"/>
      <c r="ACN23" s="120"/>
      <c r="ACO23" s="120"/>
      <c r="ACP23" s="120"/>
      <c r="ACQ23" s="120"/>
      <c r="ACR23" s="120"/>
      <c r="ACS23" s="120"/>
      <c r="ACT23" s="120"/>
      <c r="ACU23" s="120"/>
      <c r="ACV23" s="120"/>
      <c r="ACW23" s="120"/>
      <c r="ACX23" s="120"/>
      <c r="ACY23" s="120"/>
      <c r="ACZ23" s="120"/>
      <c r="ADA23" s="120"/>
      <c r="ADB23" s="120"/>
      <c r="ADC23" s="120"/>
      <c r="ADD23" s="120"/>
      <c r="ADE23" s="120"/>
      <c r="ADF23" s="120"/>
      <c r="ADG23" s="120"/>
      <c r="ADH23" s="120"/>
      <c r="ADI23" s="120"/>
      <c r="ADJ23" s="120"/>
      <c r="ADK23" s="120"/>
      <c r="ADL23" s="120"/>
      <c r="ADM23" s="120"/>
      <c r="ADN23" s="120"/>
      <c r="ADO23" s="120"/>
      <c r="ADP23" s="120"/>
      <c r="ADQ23" s="120"/>
      <c r="ADR23" s="120"/>
      <c r="ADS23" s="120"/>
      <c r="ADT23" s="120"/>
      <c r="ADU23" s="120"/>
      <c r="ADV23" s="120"/>
      <c r="ADW23" s="120"/>
      <c r="ADX23" s="120"/>
      <c r="ADY23" s="120"/>
      <c r="ADZ23" s="120"/>
      <c r="AEA23" s="120"/>
      <c r="AEB23" s="120"/>
      <c r="AEC23" s="120"/>
      <c r="AED23" s="120"/>
      <c r="AEE23" s="120"/>
      <c r="AEF23" s="120"/>
      <c r="AEG23" s="120"/>
      <c r="AEH23" s="120"/>
      <c r="AEI23" s="120"/>
      <c r="AEJ23" s="120"/>
      <c r="AEK23" s="120"/>
      <c r="AEL23" s="120"/>
      <c r="AEM23" s="120"/>
      <c r="AEN23" s="120"/>
      <c r="AEO23" s="120"/>
      <c r="AEP23" s="120"/>
      <c r="AEQ23" s="120"/>
      <c r="AER23" s="120"/>
      <c r="AES23" s="120"/>
      <c r="AET23" s="120"/>
      <c r="AEU23" s="120"/>
      <c r="AEV23" s="120"/>
      <c r="AEW23" s="120"/>
      <c r="AEX23" s="120"/>
      <c r="AEY23" s="120"/>
      <c r="AEZ23" s="120"/>
      <c r="AFA23" s="120"/>
      <c r="AFB23" s="120"/>
      <c r="AFC23" s="120"/>
      <c r="AFD23" s="120"/>
      <c r="AFE23" s="120"/>
      <c r="AFF23" s="120"/>
      <c r="AFG23" s="120"/>
      <c r="AFH23" s="120"/>
      <c r="AFI23" s="120"/>
      <c r="AFJ23" s="120"/>
      <c r="AFK23" s="120"/>
      <c r="AFL23" s="120"/>
      <c r="AFM23" s="120"/>
      <c r="AFN23" s="120"/>
      <c r="AFO23" s="120"/>
      <c r="AFP23" s="120"/>
      <c r="AFQ23" s="120"/>
      <c r="AFR23" s="120"/>
      <c r="AFS23" s="120"/>
      <c r="AFT23" s="120"/>
      <c r="AFU23" s="120"/>
      <c r="AFV23" s="120"/>
      <c r="AFW23" s="120"/>
      <c r="AFX23" s="120"/>
      <c r="AFY23" s="120"/>
      <c r="AFZ23" s="120"/>
      <c r="AGA23" s="120"/>
      <c r="AGB23" s="120"/>
      <c r="AGC23" s="120"/>
      <c r="AGD23" s="120"/>
      <c r="AGE23" s="120"/>
      <c r="AGF23" s="120"/>
      <c r="AGG23" s="120"/>
      <c r="AGH23" s="120"/>
      <c r="AGI23" s="120"/>
      <c r="AGJ23" s="120"/>
      <c r="AGK23" s="120"/>
      <c r="AGL23" s="120"/>
      <c r="AGM23" s="120"/>
      <c r="AGN23" s="120"/>
      <c r="AGO23" s="120"/>
      <c r="AGP23" s="120"/>
      <c r="AGQ23" s="120"/>
      <c r="AGR23" s="120"/>
      <c r="AGS23" s="120"/>
      <c r="AGT23" s="120"/>
      <c r="AGU23" s="120"/>
      <c r="AGV23" s="120"/>
      <c r="AGW23" s="120"/>
      <c r="AGX23" s="120"/>
      <c r="AGY23" s="120"/>
      <c r="AGZ23" s="120"/>
      <c r="AHA23" s="120"/>
      <c r="AHB23" s="120"/>
      <c r="AHC23" s="120"/>
      <c r="AHD23" s="120"/>
      <c r="AHE23" s="120"/>
      <c r="AHF23" s="120"/>
      <c r="AHG23" s="120"/>
      <c r="AHH23" s="120"/>
      <c r="AHI23" s="120"/>
      <c r="AHJ23" s="120"/>
      <c r="AHK23" s="120"/>
      <c r="AHL23" s="120"/>
      <c r="AHM23" s="120"/>
      <c r="AHN23" s="120"/>
      <c r="AHO23" s="120"/>
      <c r="AHP23" s="120"/>
      <c r="AHQ23" s="120"/>
      <c r="AHR23" s="120"/>
      <c r="AHS23" s="120"/>
      <c r="AHT23" s="120"/>
      <c r="AHU23" s="120"/>
      <c r="AHV23" s="120"/>
      <c r="AHW23" s="120"/>
      <c r="AHX23" s="120"/>
      <c r="AHY23" s="120"/>
      <c r="AHZ23" s="120"/>
      <c r="AIA23" s="120"/>
      <c r="AIB23" s="120"/>
      <c r="AIC23" s="120"/>
      <c r="AID23" s="120"/>
      <c r="AIE23" s="120"/>
      <c r="AIF23" s="120"/>
      <c r="AIG23" s="120"/>
      <c r="AIH23" s="120"/>
      <c r="AII23" s="120"/>
      <c r="AIJ23" s="120"/>
      <c r="AIK23" s="120"/>
      <c r="AIL23" s="120"/>
      <c r="AIM23" s="120"/>
      <c r="AIN23" s="120"/>
      <c r="AIO23" s="120"/>
      <c r="AIP23" s="120"/>
      <c r="AIQ23" s="120"/>
      <c r="AIR23" s="120"/>
      <c r="AIS23" s="120"/>
      <c r="AIT23" s="120"/>
      <c r="AIU23" s="120"/>
      <c r="AIV23" s="120"/>
      <c r="AIW23" s="120"/>
      <c r="AIX23" s="120"/>
      <c r="AIY23" s="120"/>
      <c r="AIZ23" s="120"/>
      <c r="AJA23" s="120"/>
      <c r="AJB23" s="120"/>
      <c r="AJC23" s="120"/>
      <c r="AJD23" s="120"/>
      <c r="AJE23" s="120"/>
      <c r="AJF23" s="120"/>
      <c r="AJG23" s="120"/>
      <c r="AJH23" s="120"/>
      <c r="AJI23" s="120"/>
      <c r="AJJ23" s="120"/>
      <c r="AJK23" s="120"/>
      <c r="AJL23" s="120"/>
      <c r="AJM23" s="120"/>
      <c r="AJN23" s="120"/>
      <c r="AJO23" s="120"/>
      <c r="AJP23" s="120"/>
      <c r="AJQ23" s="120"/>
      <c r="AJR23" s="120"/>
      <c r="AJS23" s="120"/>
      <c r="AJT23" s="120"/>
      <c r="AJU23" s="120"/>
      <c r="AJV23" s="120"/>
      <c r="AJW23" s="120"/>
      <c r="AJX23" s="120"/>
      <c r="AJY23" s="120"/>
      <c r="AJZ23" s="120"/>
      <c r="AKA23" s="120"/>
      <c r="AKB23" s="120"/>
      <c r="AKC23" s="120"/>
      <c r="AKD23" s="120"/>
      <c r="AKE23" s="120"/>
      <c r="AKF23" s="120"/>
      <c r="AKG23" s="120"/>
      <c r="AKH23" s="120"/>
      <c r="AKI23" s="120"/>
      <c r="AKJ23" s="120"/>
      <c r="AKK23" s="120"/>
      <c r="AKL23" s="120"/>
      <c r="AKM23" s="120"/>
      <c r="AKN23" s="120"/>
      <c r="AKO23" s="120"/>
      <c r="AKP23" s="120"/>
      <c r="AKQ23" s="120"/>
      <c r="AKR23" s="120"/>
      <c r="AKS23" s="120"/>
      <c r="AKT23" s="120"/>
      <c r="AKU23" s="120"/>
      <c r="AKV23" s="120"/>
      <c r="AKW23" s="120"/>
      <c r="AKX23" s="120"/>
      <c r="AKY23" s="120"/>
      <c r="AKZ23" s="120"/>
      <c r="ALA23" s="120"/>
      <c r="ALB23" s="120"/>
      <c r="ALC23" s="120"/>
      <c r="ALD23" s="120"/>
      <c r="ALE23" s="120"/>
      <c r="ALF23" s="120"/>
      <c r="ALG23" s="120"/>
      <c r="ALH23" s="120"/>
      <c r="ALI23" s="120"/>
      <c r="ALJ23" s="120"/>
      <c r="ALK23" s="120"/>
      <c r="ALL23" s="120"/>
      <c r="ALM23" s="120"/>
      <c r="ALN23" s="120"/>
      <c r="ALO23" s="120"/>
      <c r="ALP23" s="120"/>
      <c r="ALQ23" s="120"/>
      <c r="ALR23" s="120"/>
      <c r="ALS23" s="120"/>
      <c r="ALT23" s="120"/>
      <c r="ALU23" s="120"/>
      <c r="ALV23" s="120"/>
      <c r="ALW23" s="120"/>
      <c r="ALX23" s="120"/>
      <c r="ALY23" s="120"/>
      <c r="ALZ23" s="120"/>
      <c r="AMA23" s="120"/>
      <c r="AMB23" s="120"/>
      <c r="AMC23" s="120"/>
      <c r="AMD23" s="120"/>
      <c r="AME23" s="120"/>
      <c r="AMF23" s="120"/>
      <c r="AMG23" s="120"/>
      <c r="AMH23" s="120"/>
      <c r="AMI23" s="120"/>
      <c r="AMJ23" s="120"/>
      <c r="AMK23" s="120"/>
      <c r="AML23" s="120"/>
      <c r="AMM23" s="120"/>
      <c r="AMN23" s="120"/>
      <c r="AMO23" s="120"/>
      <c r="AMP23" s="120"/>
      <c r="AMQ23" s="120"/>
      <c r="AMR23" s="120"/>
      <c r="AMS23" s="120"/>
      <c r="AMT23" s="120"/>
      <c r="AMU23" s="120"/>
      <c r="AMV23" s="120"/>
      <c r="AMW23" s="120"/>
      <c r="AMX23" s="120"/>
      <c r="AMY23" s="120"/>
      <c r="AMZ23" s="120"/>
      <c r="ANA23" s="120"/>
      <c r="ANB23" s="120"/>
      <c r="ANC23" s="120"/>
      <c r="AND23" s="120"/>
      <c r="ANE23" s="120"/>
      <c r="ANF23" s="120"/>
      <c r="ANG23" s="120"/>
      <c r="ANH23" s="120"/>
      <c r="ANI23" s="120"/>
      <c r="ANJ23" s="120"/>
      <c r="ANK23" s="120"/>
      <c r="ANL23" s="120"/>
      <c r="ANM23" s="120"/>
      <c r="ANN23" s="120"/>
      <c r="ANO23" s="120"/>
      <c r="ANP23" s="120"/>
      <c r="ANQ23" s="120"/>
      <c r="ANR23" s="120"/>
      <c r="ANS23" s="120"/>
      <c r="ANT23" s="120"/>
      <c r="ANU23" s="120"/>
      <c r="ANV23" s="120"/>
      <c r="ANW23" s="120"/>
      <c r="ANX23" s="120"/>
      <c r="ANY23" s="120"/>
      <c r="ANZ23" s="120"/>
      <c r="AOA23" s="120"/>
      <c r="AOB23" s="120"/>
      <c r="AOC23" s="120"/>
      <c r="AOD23" s="120"/>
      <c r="AOE23" s="120"/>
      <c r="AOF23" s="120"/>
      <c r="AOG23" s="120"/>
      <c r="AOH23" s="120"/>
      <c r="AOI23" s="120"/>
      <c r="AOJ23" s="120"/>
      <c r="AOK23" s="120"/>
      <c r="AOL23" s="120"/>
      <c r="AOM23" s="120"/>
      <c r="AON23" s="120"/>
      <c r="AOO23" s="120"/>
      <c r="AOP23" s="120"/>
      <c r="AOQ23" s="120"/>
      <c r="AOR23" s="120"/>
      <c r="AOS23" s="120"/>
      <c r="AOT23" s="120"/>
      <c r="AOU23" s="120"/>
      <c r="AOV23" s="120"/>
      <c r="AOW23" s="120"/>
      <c r="AOX23" s="120"/>
      <c r="AOY23" s="120"/>
      <c r="AOZ23" s="120"/>
      <c r="APA23" s="120"/>
      <c r="APB23" s="120"/>
      <c r="APC23" s="120"/>
      <c r="APD23" s="120"/>
      <c r="APE23" s="120"/>
      <c r="APF23" s="120"/>
      <c r="APG23" s="120"/>
      <c r="APH23" s="120"/>
      <c r="API23" s="120"/>
      <c r="APJ23" s="120"/>
      <c r="APK23" s="120"/>
      <c r="APL23" s="120"/>
      <c r="APM23" s="120"/>
      <c r="APN23" s="120"/>
      <c r="APO23" s="120"/>
      <c r="APP23" s="120"/>
      <c r="APQ23" s="120"/>
      <c r="APR23" s="120"/>
      <c r="APS23" s="120"/>
      <c r="APT23" s="120"/>
      <c r="APU23" s="120"/>
      <c r="APV23" s="120"/>
      <c r="APW23" s="120"/>
      <c r="APX23" s="120"/>
      <c r="APY23" s="120"/>
      <c r="APZ23" s="120"/>
      <c r="AQA23" s="120"/>
      <c r="AQB23" s="120"/>
      <c r="AQC23" s="120"/>
      <c r="AQD23" s="120"/>
      <c r="AQE23" s="120"/>
      <c r="AQF23" s="120"/>
      <c r="AQG23" s="120"/>
      <c r="AQH23" s="120"/>
      <c r="AQI23" s="120"/>
      <c r="AQJ23" s="120"/>
      <c r="AQK23" s="120"/>
      <c r="AQL23" s="120"/>
      <c r="AQM23" s="120"/>
      <c r="AQN23" s="120"/>
      <c r="AQO23" s="120"/>
      <c r="AQP23" s="120"/>
      <c r="AQQ23" s="120"/>
      <c r="AQR23" s="120"/>
      <c r="AQS23" s="120"/>
      <c r="AQT23" s="120"/>
      <c r="AQU23" s="120"/>
      <c r="AQV23" s="120"/>
      <c r="AQW23" s="120"/>
      <c r="AQX23" s="120"/>
      <c r="AQY23" s="120"/>
      <c r="AQZ23" s="120"/>
      <c r="ARA23" s="120"/>
      <c r="ARB23" s="120"/>
      <c r="ARC23" s="120"/>
      <c r="ARD23" s="120"/>
      <c r="ARE23" s="120"/>
      <c r="ARF23" s="120"/>
      <c r="ARG23" s="120"/>
      <c r="ARH23" s="120"/>
      <c r="ARI23" s="120"/>
      <c r="ARJ23" s="120"/>
      <c r="ARK23" s="120"/>
      <c r="ARL23" s="120"/>
      <c r="ARM23" s="120"/>
      <c r="ARN23" s="120"/>
      <c r="ARO23" s="120"/>
      <c r="ARP23" s="120"/>
      <c r="ARQ23" s="120"/>
      <c r="ARR23" s="120"/>
      <c r="ARS23" s="120"/>
      <c r="ART23" s="120"/>
      <c r="ARU23" s="120"/>
      <c r="ARV23" s="120"/>
      <c r="ARW23" s="120"/>
      <c r="ARX23" s="120"/>
      <c r="ARY23" s="120"/>
      <c r="ARZ23" s="120"/>
      <c r="ASA23" s="120"/>
      <c r="ASB23" s="120"/>
      <c r="ASC23" s="120"/>
      <c r="ASD23" s="120"/>
      <c r="ASE23" s="120"/>
      <c r="ASF23" s="120"/>
      <c r="ASG23" s="120"/>
      <c r="ASH23" s="120"/>
      <c r="ASI23" s="120"/>
      <c r="ASJ23" s="120"/>
      <c r="ASK23" s="120"/>
      <c r="ASL23" s="120"/>
      <c r="ASM23" s="120"/>
      <c r="ASN23" s="120"/>
      <c r="ASO23" s="120"/>
      <c r="ASP23" s="120"/>
      <c r="ASQ23" s="120"/>
      <c r="ASR23" s="120"/>
      <c r="ASS23" s="120"/>
      <c r="AST23" s="120"/>
      <c r="ASU23" s="120"/>
      <c r="ASV23" s="120"/>
      <c r="ASW23" s="120"/>
      <c r="ASX23" s="120"/>
      <c r="ASY23" s="120"/>
      <c r="ASZ23" s="120"/>
      <c r="ATA23" s="120"/>
      <c r="ATB23" s="120"/>
      <c r="ATC23" s="120"/>
      <c r="ATD23" s="120"/>
      <c r="ATE23" s="120"/>
      <c r="ATF23" s="120"/>
      <c r="ATG23" s="120"/>
      <c r="ATH23" s="120"/>
      <c r="ATI23" s="120"/>
      <c r="ATJ23" s="120"/>
      <c r="ATK23" s="120"/>
      <c r="ATL23" s="120"/>
      <c r="ATM23" s="120"/>
      <c r="ATN23" s="120"/>
      <c r="ATO23" s="120"/>
      <c r="ATP23" s="120"/>
      <c r="ATQ23" s="120"/>
      <c r="ATR23" s="120"/>
      <c r="ATS23" s="120"/>
      <c r="ATT23" s="120"/>
      <c r="ATU23" s="120"/>
      <c r="ATV23" s="120"/>
      <c r="ATW23" s="120"/>
      <c r="ATX23" s="120"/>
      <c r="ATY23" s="120"/>
      <c r="ATZ23" s="120"/>
      <c r="AUA23" s="120"/>
      <c r="AUB23" s="120"/>
      <c r="AUC23" s="120"/>
      <c r="AUD23" s="120"/>
      <c r="AUE23" s="120"/>
      <c r="AUF23" s="120"/>
      <c r="AUG23" s="120"/>
      <c r="AUH23" s="120"/>
      <c r="AUI23" s="120"/>
      <c r="AUJ23" s="120"/>
      <c r="AUK23" s="120"/>
      <c r="AUL23" s="120"/>
      <c r="AUM23" s="120"/>
      <c r="AUN23" s="120"/>
      <c r="AUO23" s="120"/>
      <c r="AUP23" s="120"/>
      <c r="AUQ23" s="120"/>
      <c r="AUR23" s="120"/>
      <c r="AUS23" s="120"/>
      <c r="AUT23" s="120"/>
      <c r="AUU23" s="120"/>
      <c r="AUV23" s="120"/>
      <c r="AUW23" s="120"/>
      <c r="AUX23" s="120"/>
      <c r="AUY23" s="120"/>
      <c r="AUZ23" s="120"/>
      <c r="AVA23" s="120"/>
      <c r="AVB23" s="120"/>
      <c r="AVC23" s="120"/>
      <c r="AVD23" s="120"/>
      <c r="AVE23" s="120"/>
      <c r="AVF23" s="120"/>
      <c r="AVG23" s="120"/>
      <c r="AVH23" s="120"/>
      <c r="AVI23" s="120"/>
      <c r="AVJ23" s="120"/>
      <c r="AVK23" s="120"/>
      <c r="AVL23" s="120"/>
      <c r="AVM23" s="120"/>
      <c r="AVN23" s="120"/>
      <c r="AVO23" s="120"/>
      <c r="AVP23" s="120"/>
      <c r="AVQ23" s="120"/>
      <c r="AVR23" s="120"/>
      <c r="AVS23" s="120"/>
      <c r="AVT23" s="120"/>
      <c r="AVU23" s="120"/>
      <c r="AVV23" s="120"/>
      <c r="AVW23" s="120"/>
      <c r="AVX23" s="120"/>
      <c r="AVY23" s="120"/>
      <c r="AVZ23" s="120"/>
      <c r="AWA23" s="120"/>
      <c r="AWB23" s="120"/>
      <c r="AWC23" s="120"/>
      <c r="AWD23" s="120"/>
      <c r="AWE23" s="120"/>
      <c r="AWF23" s="120"/>
      <c r="AWG23" s="120"/>
      <c r="AWH23" s="120"/>
      <c r="AWI23" s="120"/>
      <c r="AWJ23" s="120"/>
      <c r="AWK23" s="120"/>
      <c r="AWL23" s="120"/>
      <c r="AWM23" s="120"/>
      <c r="AWN23" s="120"/>
      <c r="AWO23" s="120"/>
      <c r="AWP23" s="120"/>
      <c r="AWQ23" s="120"/>
      <c r="AWR23" s="120"/>
      <c r="AWS23" s="120"/>
      <c r="AWT23" s="120"/>
      <c r="AWU23" s="120"/>
      <c r="AWV23" s="120"/>
      <c r="AWW23" s="120"/>
      <c r="AWX23" s="120"/>
      <c r="AWY23" s="120"/>
      <c r="AWZ23" s="120"/>
      <c r="AXA23" s="120"/>
      <c r="AXB23" s="120"/>
      <c r="AXC23" s="120"/>
      <c r="AXD23" s="120"/>
      <c r="AXE23" s="120"/>
      <c r="AXF23" s="120"/>
      <c r="AXG23" s="120"/>
      <c r="AXH23" s="120"/>
      <c r="AXI23" s="120"/>
      <c r="AXJ23" s="120"/>
      <c r="AXK23" s="120"/>
      <c r="AXL23" s="120"/>
      <c r="AXM23" s="120"/>
      <c r="AXN23" s="120"/>
      <c r="AXO23" s="120"/>
      <c r="AXP23" s="120"/>
      <c r="AXQ23" s="120"/>
      <c r="AXR23" s="120"/>
      <c r="AXS23" s="120"/>
      <c r="AXT23" s="120"/>
      <c r="AXU23" s="120"/>
      <c r="AXV23" s="120"/>
      <c r="AXW23" s="120"/>
      <c r="AXX23" s="120"/>
      <c r="AXY23" s="120"/>
      <c r="AXZ23" s="120"/>
      <c r="AYA23" s="120"/>
      <c r="AYB23" s="120"/>
      <c r="AYC23" s="120"/>
      <c r="AYD23" s="120"/>
      <c r="AYE23" s="120"/>
      <c r="AYF23" s="120"/>
      <c r="AYG23" s="120"/>
      <c r="AYH23" s="120"/>
      <c r="AYI23" s="120"/>
      <c r="AYJ23" s="120"/>
      <c r="AYK23" s="120"/>
      <c r="AYL23" s="120"/>
      <c r="AYM23" s="120"/>
      <c r="AYN23" s="120"/>
      <c r="AYO23" s="120"/>
      <c r="AYP23" s="120"/>
      <c r="AYQ23" s="120"/>
      <c r="AYR23" s="120"/>
      <c r="AYS23" s="120"/>
      <c r="AYT23" s="120"/>
      <c r="AYU23" s="120"/>
      <c r="AYV23" s="120"/>
      <c r="AYW23" s="120"/>
      <c r="AYX23" s="120"/>
      <c r="AYY23" s="120"/>
      <c r="AYZ23" s="120"/>
      <c r="AZA23" s="120"/>
      <c r="AZB23" s="120"/>
      <c r="AZC23" s="120"/>
      <c r="AZD23" s="120"/>
      <c r="AZE23" s="120"/>
      <c r="AZF23" s="120"/>
      <c r="AZG23" s="120"/>
      <c r="AZH23" s="120"/>
      <c r="AZI23" s="120"/>
      <c r="AZJ23" s="120"/>
      <c r="AZK23" s="120"/>
      <c r="AZL23" s="120"/>
      <c r="AZM23" s="120"/>
      <c r="AZN23" s="120"/>
      <c r="AZO23" s="120"/>
      <c r="AZP23" s="120"/>
      <c r="AZQ23" s="120"/>
      <c r="AZR23" s="120"/>
      <c r="AZS23" s="120"/>
      <c r="AZT23" s="120"/>
      <c r="AZU23" s="120"/>
      <c r="AZV23" s="120"/>
      <c r="AZW23" s="120"/>
      <c r="AZX23" s="120"/>
      <c r="AZY23" s="120"/>
      <c r="AZZ23" s="120"/>
      <c r="BAA23" s="120"/>
      <c r="BAB23" s="120"/>
      <c r="BAC23" s="120"/>
      <c r="BAD23" s="120"/>
      <c r="BAE23" s="120"/>
      <c r="BAF23" s="120"/>
      <c r="BAG23" s="120"/>
      <c r="BAH23" s="120"/>
      <c r="BAI23" s="120"/>
      <c r="BAJ23" s="120"/>
      <c r="BAK23" s="120"/>
      <c r="BAL23" s="120"/>
      <c r="BAM23" s="120"/>
      <c r="BAN23" s="120"/>
      <c r="BAO23" s="120"/>
      <c r="BAP23" s="120"/>
      <c r="BAQ23" s="120"/>
      <c r="BAR23" s="120"/>
      <c r="BAS23" s="120"/>
      <c r="BAT23" s="120"/>
      <c r="BAU23" s="120"/>
      <c r="BAV23" s="120"/>
      <c r="BAW23" s="120"/>
      <c r="BAX23" s="120"/>
      <c r="BAY23" s="120"/>
      <c r="BAZ23" s="120"/>
      <c r="BBA23" s="120"/>
      <c r="BBB23" s="120"/>
      <c r="BBC23" s="120"/>
      <c r="BBD23" s="120"/>
      <c r="BBE23" s="120"/>
      <c r="BBF23" s="120"/>
      <c r="BBG23" s="120"/>
      <c r="BBH23" s="120"/>
      <c r="BBI23" s="120"/>
      <c r="BBJ23" s="120"/>
      <c r="BBK23" s="120"/>
      <c r="BBL23" s="120"/>
      <c r="BBM23" s="120"/>
      <c r="BBN23" s="120"/>
      <c r="BBO23" s="120"/>
      <c r="BBP23" s="120"/>
      <c r="BBQ23" s="120"/>
      <c r="BBR23" s="120"/>
      <c r="BBS23" s="120"/>
      <c r="BBT23" s="120"/>
      <c r="BBU23" s="120"/>
      <c r="BBV23" s="120"/>
      <c r="BBW23" s="120"/>
      <c r="BBX23" s="120"/>
      <c r="BBY23" s="120"/>
      <c r="BBZ23" s="120"/>
      <c r="BCA23" s="120"/>
      <c r="BCB23" s="120"/>
      <c r="BCC23" s="120"/>
      <c r="BCD23" s="120"/>
      <c r="BCE23" s="120"/>
      <c r="BCF23" s="120"/>
      <c r="BCG23" s="120"/>
      <c r="BCH23" s="120"/>
      <c r="BCI23" s="120"/>
      <c r="BCJ23" s="120"/>
      <c r="BCK23" s="120"/>
      <c r="BCL23" s="120"/>
      <c r="BCM23" s="120"/>
      <c r="BCN23" s="120"/>
      <c r="BCO23" s="120"/>
      <c r="BCP23" s="120"/>
      <c r="BCQ23" s="120"/>
      <c r="BCR23" s="120"/>
      <c r="BCS23" s="120"/>
      <c r="BCT23" s="120"/>
      <c r="BCU23" s="120"/>
      <c r="BCV23" s="120"/>
      <c r="BCW23" s="120"/>
      <c r="BCX23" s="120"/>
      <c r="BCY23" s="120"/>
      <c r="BCZ23" s="120"/>
      <c r="BDA23" s="120"/>
      <c r="BDB23" s="120"/>
      <c r="BDC23" s="120"/>
      <c r="BDD23" s="120"/>
      <c r="BDE23" s="120"/>
      <c r="BDF23" s="120"/>
      <c r="BDG23" s="120"/>
      <c r="BDH23" s="120"/>
      <c r="BDI23" s="120"/>
      <c r="BDJ23" s="120"/>
      <c r="BDK23" s="120"/>
      <c r="BDL23" s="120"/>
      <c r="BDM23" s="120"/>
      <c r="BDN23" s="120"/>
      <c r="BDO23" s="120"/>
      <c r="BDP23" s="120"/>
      <c r="BDQ23" s="120"/>
      <c r="BDR23" s="120"/>
      <c r="BDS23" s="120"/>
      <c r="BDT23" s="120"/>
      <c r="BDU23" s="120"/>
      <c r="BDV23" s="120"/>
      <c r="BDW23" s="120"/>
      <c r="BDX23" s="120"/>
      <c r="BDY23" s="120"/>
      <c r="BDZ23" s="120"/>
      <c r="BEA23" s="120"/>
      <c r="BEB23" s="120"/>
      <c r="BEC23" s="120"/>
      <c r="BED23" s="120"/>
      <c r="BEE23" s="120"/>
      <c r="BEF23" s="120"/>
      <c r="BEG23" s="120"/>
      <c r="BEH23" s="120"/>
      <c r="BEI23" s="120"/>
      <c r="BEJ23" s="120"/>
      <c r="BEK23" s="120"/>
      <c r="BEL23" s="120"/>
      <c r="BEM23" s="120"/>
      <c r="BEN23" s="120"/>
      <c r="BEO23" s="120"/>
      <c r="BEP23" s="120"/>
      <c r="BEQ23" s="120"/>
      <c r="BER23" s="120"/>
      <c r="BES23" s="120"/>
      <c r="BET23" s="120"/>
      <c r="BEU23" s="120"/>
      <c r="BEV23" s="120"/>
      <c r="BEW23" s="120"/>
      <c r="BEX23" s="120"/>
      <c r="BEY23" s="120"/>
      <c r="BEZ23" s="120"/>
      <c r="BFA23" s="120"/>
      <c r="BFB23" s="120"/>
      <c r="BFC23" s="120"/>
      <c r="BFD23" s="120"/>
      <c r="BFE23" s="120"/>
      <c r="BFF23" s="120"/>
      <c r="BFG23" s="120"/>
      <c r="BFH23" s="120"/>
      <c r="BFI23" s="120"/>
      <c r="BFJ23" s="120"/>
      <c r="BFK23" s="120"/>
      <c r="BFL23" s="120"/>
      <c r="BFM23" s="120"/>
      <c r="BFN23" s="120"/>
      <c r="BFO23" s="120"/>
      <c r="BFP23" s="120"/>
      <c r="BFQ23" s="120"/>
      <c r="BFR23" s="120"/>
      <c r="BFS23" s="120"/>
      <c r="BFT23" s="120"/>
      <c r="BFU23" s="120"/>
      <c r="BFV23" s="120"/>
      <c r="BFW23" s="120"/>
      <c r="BFX23" s="120"/>
      <c r="BFY23" s="120"/>
      <c r="BFZ23" s="120"/>
      <c r="BGA23" s="120"/>
      <c r="BGB23" s="120"/>
      <c r="BGC23" s="120"/>
      <c r="BGD23" s="120"/>
      <c r="BGE23" s="120"/>
      <c r="BGF23" s="120"/>
      <c r="BGG23" s="120"/>
      <c r="BGH23" s="120"/>
      <c r="BGI23" s="120"/>
      <c r="BGJ23" s="120"/>
      <c r="BGK23" s="120"/>
      <c r="BGL23" s="120"/>
      <c r="BGM23" s="120"/>
      <c r="BGN23" s="120"/>
      <c r="BGO23" s="120"/>
      <c r="BGP23" s="120"/>
      <c r="BGQ23" s="120"/>
      <c r="BGR23" s="120"/>
      <c r="BGS23" s="120"/>
      <c r="BGT23" s="120"/>
      <c r="BGU23" s="120"/>
      <c r="BGV23" s="120"/>
      <c r="BGW23" s="120"/>
      <c r="BGX23" s="120"/>
      <c r="BGY23" s="120"/>
      <c r="BGZ23" s="120"/>
      <c r="BHA23" s="120"/>
      <c r="BHB23" s="120"/>
      <c r="BHC23" s="120"/>
      <c r="BHD23" s="120"/>
      <c r="BHE23" s="120"/>
      <c r="BHF23" s="120"/>
      <c r="BHG23" s="120"/>
      <c r="BHH23" s="120"/>
      <c r="BHI23" s="120"/>
      <c r="BHJ23" s="120"/>
      <c r="BHK23" s="120"/>
      <c r="BHL23" s="120"/>
      <c r="BHM23" s="120"/>
      <c r="BHN23" s="120"/>
      <c r="BHO23" s="120"/>
      <c r="BHP23" s="120"/>
      <c r="BHQ23" s="120"/>
      <c r="BHR23" s="120"/>
      <c r="BHS23" s="120"/>
      <c r="BHT23" s="120"/>
      <c r="BHU23" s="120"/>
      <c r="BHV23" s="120"/>
      <c r="BHW23" s="120"/>
      <c r="BHX23" s="120"/>
      <c r="BHY23" s="120"/>
      <c r="BHZ23" s="120"/>
      <c r="BIA23" s="120"/>
      <c r="BIB23" s="120"/>
      <c r="BIC23" s="120"/>
      <c r="BID23" s="120"/>
      <c r="BIE23" s="120"/>
      <c r="BIF23" s="120"/>
      <c r="BIG23" s="120"/>
      <c r="BIH23" s="120"/>
      <c r="BII23" s="120"/>
      <c r="BIJ23" s="120"/>
      <c r="BIK23" s="120"/>
      <c r="BIL23" s="120"/>
      <c r="BIM23" s="120"/>
      <c r="BIN23" s="120"/>
      <c r="BIO23" s="120"/>
      <c r="BIP23" s="120"/>
      <c r="BIQ23" s="120"/>
      <c r="BIR23" s="120"/>
      <c r="BIS23" s="120"/>
      <c r="BIT23" s="120"/>
      <c r="BIU23" s="120"/>
      <c r="BIV23" s="120"/>
      <c r="BIW23" s="120"/>
      <c r="BIX23" s="120"/>
      <c r="BIY23" s="120"/>
      <c r="BIZ23" s="120"/>
      <c r="BJA23" s="120"/>
      <c r="BJB23" s="120"/>
      <c r="BJC23" s="120"/>
      <c r="BJD23" s="120"/>
      <c r="BJE23" s="120"/>
      <c r="BJF23" s="120"/>
      <c r="BJG23" s="120"/>
      <c r="BJH23" s="120"/>
      <c r="BJI23" s="120"/>
      <c r="BJJ23" s="120"/>
      <c r="BJK23" s="120"/>
      <c r="BJL23" s="120"/>
      <c r="BJM23" s="120"/>
      <c r="BJN23" s="120"/>
      <c r="BJO23" s="120"/>
      <c r="BJP23" s="120"/>
      <c r="BJQ23" s="120"/>
      <c r="BJR23" s="120"/>
      <c r="BJS23" s="120"/>
      <c r="BJT23" s="120"/>
      <c r="BJU23" s="120"/>
      <c r="BJV23" s="120"/>
      <c r="BJW23" s="120"/>
      <c r="BJX23" s="120"/>
      <c r="BJY23" s="120"/>
      <c r="BJZ23" s="120"/>
      <c r="BKA23" s="120"/>
      <c r="BKB23" s="120"/>
      <c r="BKC23" s="120"/>
      <c r="BKD23" s="120"/>
      <c r="BKE23" s="120"/>
      <c r="BKF23" s="120"/>
      <c r="BKG23" s="120"/>
      <c r="BKH23" s="120"/>
      <c r="BKI23" s="120"/>
      <c r="BKJ23" s="120"/>
      <c r="BKK23" s="120"/>
      <c r="BKL23" s="120"/>
      <c r="BKM23" s="120"/>
      <c r="BKN23" s="120"/>
      <c r="BKO23" s="120"/>
      <c r="BKP23" s="120"/>
      <c r="BKQ23" s="120"/>
      <c r="BKR23" s="120"/>
      <c r="BKS23" s="120"/>
      <c r="BKT23" s="120"/>
      <c r="BKU23" s="120"/>
      <c r="BKV23" s="120"/>
      <c r="BKW23" s="120"/>
      <c r="BKX23" s="120"/>
      <c r="BKY23" s="120"/>
      <c r="BKZ23" s="120"/>
      <c r="BLA23" s="120"/>
      <c r="BLB23" s="120"/>
      <c r="BLC23" s="120"/>
      <c r="BLD23" s="120"/>
      <c r="BLE23" s="120"/>
      <c r="BLF23" s="120"/>
      <c r="BLG23" s="120"/>
      <c r="BLH23" s="120"/>
      <c r="BLI23" s="120"/>
      <c r="BLJ23" s="120"/>
      <c r="BLK23" s="120"/>
      <c r="BLL23" s="120"/>
      <c r="BLM23" s="120"/>
      <c r="BLN23" s="120"/>
      <c r="BLO23" s="120"/>
      <c r="BLP23" s="120"/>
      <c r="BLQ23" s="120"/>
      <c r="BLR23" s="120"/>
      <c r="BLS23" s="120"/>
      <c r="BLT23" s="120"/>
      <c r="BLU23" s="120"/>
      <c r="BLV23" s="120"/>
      <c r="BLW23" s="120"/>
      <c r="BLX23" s="120"/>
      <c r="BLY23" s="120"/>
      <c r="BLZ23" s="120"/>
      <c r="BMA23" s="120"/>
      <c r="BMB23" s="120"/>
      <c r="BMC23" s="120"/>
      <c r="BMD23" s="120"/>
      <c r="BME23" s="120"/>
      <c r="BMF23" s="120"/>
      <c r="BMG23" s="120"/>
      <c r="BMH23" s="120"/>
      <c r="BMI23" s="120"/>
      <c r="BMJ23" s="120"/>
      <c r="BMK23" s="120"/>
      <c r="BML23" s="120"/>
      <c r="BMM23" s="120"/>
      <c r="BMN23" s="120"/>
      <c r="BMO23" s="120"/>
      <c r="BMP23" s="120"/>
      <c r="BMQ23" s="120"/>
      <c r="BMR23" s="120"/>
      <c r="BMS23" s="120"/>
      <c r="BMT23" s="120"/>
      <c r="BMU23" s="120"/>
      <c r="BMV23" s="120"/>
      <c r="BMW23" s="120"/>
      <c r="BMX23" s="120"/>
      <c r="BMY23" s="120"/>
      <c r="BMZ23" s="120"/>
      <c r="BNA23" s="120"/>
      <c r="BNB23" s="120"/>
      <c r="BNC23" s="120"/>
      <c r="BND23" s="120"/>
      <c r="BNE23" s="120"/>
      <c r="BNF23" s="120"/>
      <c r="BNG23" s="120"/>
      <c r="BNH23" s="120"/>
      <c r="BNI23" s="120"/>
      <c r="BNJ23" s="120"/>
      <c r="BNK23" s="120"/>
      <c r="BNL23" s="120"/>
      <c r="BNM23" s="120"/>
      <c r="BNN23" s="120"/>
      <c r="BNO23" s="120"/>
      <c r="BNP23" s="120"/>
      <c r="BNQ23" s="120"/>
      <c r="BNR23" s="120"/>
      <c r="BNS23" s="120"/>
      <c r="BNT23" s="120"/>
      <c r="BNU23" s="120"/>
      <c r="BNV23" s="120"/>
      <c r="BNW23" s="120"/>
      <c r="BNX23" s="120"/>
      <c r="BNY23" s="120"/>
      <c r="BNZ23" s="120"/>
      <c r="BOA23" s="120"/>
      <c r="BOB23" s="120"/>
      <c r="BOC23" s="120"/>
      <c r="BOD23" s="120"/>
      <c r="BOE23" s="120"/>
      <c r="BOF23" s="120"/>
      <c r="BOG23" s="120"/>
      <c r="BOH23" s="120"/>
      <c r="BOI23" s="120"/>
      <c r="BOJ23" s="120"/>
      <c r="BOK23" s="120"/>
      <c r="BOL23" s="120"/>
      <c r="BOM23" s="120"/>
      <c r="BON23" s="120"/>
      <c r="BOO23" s="120"/>
      <c r="BOP23" s="120"/>
      <c r="BOQ23" s="120"/>
      <c r="BOR23" s="120"/>
      <c r="BOS23" s="120"/>
      <c r="BOT23" s="120"/>
      <c r="BOU23" s="120"/>
      <c r="BOV23" s="120"/>
      <c r="BOW23" s="120"/>
      <c r="BOX23" s="120"/>
      <c r="BOY23" s="120"/>
      <c r="BOZ23" s="120"/>
      <c r="BPA23" s="120"/>
      <c r="BPB23" s="120"/>
      <c r="BPC23" s="120"/>
      <c r="BPD23" s="120"/>
      <c r="BPE23" s="120"/>
      <c r="BPF23" s="120"/>
      <c r="BPG23" s="120"/>
      <c r="BPH23" s="120"/>
      <c r="BPI23" s="120"/>
      <c r="BPJ23" s="120"/>
      <c r="BPK23" s="120"/>
      <c r="BPL23" s="120"/>
      <c r="BPM23" s="120"/>
      <c r="BPN23" s="120"/>
      <c r="BPO23" s="120"/>
      <c r="BPP23" s="120"/>
      <c r="BPQ23" s="120"/>
      <c r="BPR23" s="120"/>
      <c r="BPS23" s="120"/>
      <c r="BPT23" s="120"/>
      <c r="BPU23" s="120"/>
      <c r="BPV23" s="120"/>
      <c r="BPW23" s="120"/>
      <c r="BPX23" s="120"/>
      <c r="BPY23" s="120"/>
      <c r="BPZ23" s="120"/>
      <c r="BQA23" s="120"/>
      <c r="BQB23" s="120"/>
      <c r="BQC23" s="120"/>
      <c r="BQD23" s="120"/>
      <c r="BQE23" s="120"/>
      <c r="BQF23" s="120"/>
      <c r="BQG23" s="120"/>
      <c r="BQH23" s="120"/>
      <c r="BQI23" s="120"/>
      <c r="BQJ23" s="120"/>
      <c r="BQK23" s="120"/>
      <c r="BQL23" s="120"/>
      <c r="BQM23" s="120"/>
      <c r="BQN23" s="120"/>
      <c r="BQO23" s="120"/>
      <c r="BQP23" s="120"/>
      <c r="BQQ23" s="120"/>
      <c r="BQR23" s="120"/>
      <c r="BQS23" s="120"/>
      <c r="BQT23" s="120"/>
      <c r="BQU23" s="120"/>
      <c r="BQV23" s="120"/>
      <c r="BQW23" s="120"/>
      <c r="BQX23" s="120"/>
      <c r="BQY23" s="120"/>
      <c r="BQZ23" s="120"/>
      <c r="BRA23" s="120"/>
      <c r="BRB23" s="120"/>
      <c r="BRC23" s="120"/>
      <c r="BRD23" s="120"/>
      <c r="BRE23" s="120"/>
      <c r="BRF23" s="120"/>
      <c r="BRG23" s="120"/>
      <c r="BRH23" s="120"/>
      <c r="BRI23" s="120"/>
      <c r="BRJ23" s="120"/>
      <c r="BRK23" s="120"/>
      <c r="BRL23" s="120"/>
      <c r="BRM23" s="120"/>
      <c r="BRN23" s="120"/>
      <c r="BRO23" s="120"/>
      <c r="BRP23" s="120"/>
      <c r="BRQ23" s="120"/>
      <c r="BRR23" s="120"/>
      <c r="BRS23" s="120"/>
      <c r="BRT23" s="120"/>
      <c r="BRU23" s="120"/>
      <c r="BRV23" s="120"/>
      <c r="BRW23" s="120"/>
      <c r="BRX23" s="120"/>
      <c r="BRY23" s="120"/>
      <c r="BRZ23" s="120"/>
      <c r="BSA23" s="120"/>
      <c r="BSB23" s="120"/>
      <c r="BSC23" s="120"/>
      <c r="BSD23" s="120"/>
      <c r="BSE23" s="120"/>
      <c r="BSF23" s="120"/>
      <c r="BSG23" s="120"/>
      <c r="BSH23" s="120"/>
      <c r="BSI23" s="120"/>
      <c r="BSJ23" s="120"/>
      <c r="BSK23" s="120"/>
      <c r="BSL23" s="120"/>
      <c r="BSM23" s="120"/>
      <c r="BSN23" s="120"/>
      <c r="BSO23" s="120"/>
      <c r="BSP23" s="120"/>
      <c r="BSQ23" s="120"/>
      <c r="BSR23" s="120"/>
      <c r="BSS23" s="120"/>
      <c r="BST23" s="120"/>
      <c r="BSU23" s="120"/>
      <c r="BSV23" s="120"/>
      <c r="BSW23" s="120"/>
      <c r="BSX23" s="120"/>
      <c r="BSY23" s="120"/>
      <c r="BSZ23" s="120"/>
      <c r="BTA23" s="120"/>
      <c r="BTB23" s="120"/>
      <c r="BTC23" s="120"/>
      <c r="BTD23" s="120"/>
      <c r="BTE23" s="120"/>
      <c r="BTF23" s="120"/>
      <c r="BTG23" s="120"/>
      <c r="BTH23" s="120"/>
      <c r="BTI23" s="120"/>
      <c r="BTJ23" s="120"/>
      <c r="BTK23" s="120"/>
      <c r="BTL23" s="120"/>
      <c r="BTM23" s="120"/>
      <c r="BTN23" s="120"/>
      <c r="BTO23" s="120"/>
      <c r="BTP23" s="120"/>
      <c r="BTQ23" s="120"/>
      <c r="BTR23" s="120"/>
      <c r="BTS23" s="120"/>
      <c r="BTT23" s="120"/>
      <c r="BTU23" s="120"/>
      <c r="BTV23" s="120"/>
      <c r="BTW23" s="120"/>
      <c r="BTX23" s="120"/>
      <c r="BTY23" s="120"/>
      <c r="BTZ23" s="120"/>
      <c r="BUA23" s="120"/>
      <c r="BUB23" s="120"/>
      <c r="BUC23" s="120"/>
      <c r="BUD23" s="120"/>
      <c r="BUE23" s="120"/>
      <c r="BUF23" s="120"/>
      <c r="BUG23" s="120"/>
      <c r="BUH23" s="120"/>
      <c r="BUI23" s="120"/>
      <c r="BUJ23" s="120"/>
      <c r="BUK23" s="120"/>
      <c r="BUL23" s="120"/>
      <c r="BUM23" s="120"/>
      <c r="BUN23" s="120"/>
      <c r="BUO23" s="120"/>
      <c r="BUP23" s="120"/>
      <c r="BUQ23" s="120"/>
      <c r="BUR23" s="120"/>
      <c r="BUS23" s="120"/>
      <c r="BUT23" s="120"/>
      <c r="BUU23" s="120"/>
      <c r="BUV23" s="120"/>
      <c r="BUW23" s="120"/>
      <c r="BUX23" s="120"/>
      <c r="BUY23" s="120"/>
      <c r="BUZ23" s="120"/>
      <c r="BVA23" s="120"/>
      <c r="BVB23" s="120"/>
      <c r="BVC23" s="120"/>
      <c r="BVD23" s="120"/>
      <c r="BVE23" s="120"/>
      <c r="BVF23" s="120"/>
      <c r="BVG23" s="120"/>
      <c r="BVH23" s="120"/>
      <c r="BVI23" s="120"/>
      <c r="BVJ23" s="120"/>
      <c r="BVK23" s="120"/>
      <c r="BVL23" s="120"/>
      <c r="BVM23" s="120"/>
      <c r="BVN23" s="120"/>
      <c r="BVO23" s="120"/>
      <c r="BVP23" s="120"/>
      <c r="BVQ23" s="120"/>
      <c r="BVR23" s="120"/>
      <c r="BVS23" s="120"/>
      <c r="BVT23" s="120"/>
      <c r="BVU23" s="120"/>
      <c r="BVV23" s="120"/>
      <c r="BVW23" s="120"/>
      <c r="BVX23" s="120"/>
      <c r="BVY23" s="120"/>
      <c r="BVZ23" s="120"/>
      <c r="BWA23" s="120"/>
      <c r="BWB23" s="120"/>
      <c r="BWC23" s="120"/>
      <c r="BWD23" s="120"/>
      <c r="BWE23" s="120"/>
      <c r="BWF23" s="120"/>
      <c r="BWG23" s="120"/>
      <c r="BWH23" s="120"/>
      <c r="BWI23" s="120"/>
      <c r="BWJ23" s="120"/>
      <c r="BWK23" s="120"/>
      <c r="BWL23" s="120"/>
      <c r="BWM23" s="120"/>
      <c r="BWN23" s="120"/>
      <c r="BWO23" s="120"/>
      <c r="BWP23" s="120"/>
      <c r="BWQ23" s="120"/>
      <c r="BWR23" s="120"/>
      <c r="BWS23" s="120"/>
      <c r="BWT23" s="120"/>
      <c r="BWU23" s="120"/>
      <c r="BWV23" s="120"/>
      <c r="BWW23" s="120"/>
      <c r="BWX23" s="120"/>
      <c r="BWY23" s="120"/>
      <c r="BWZ23" s="120"/>
      <c r="BXA23" s="120"/>
      <c r="BXB23" s="120"/>
      <c r="BXC23" s="120"/>
      <c r="BXD23" s="120"/>
      <c r="BXE23" s="120"/>
      <c r="BXF23" s="120"/>
      <c r="BXG23" s="120"/>
      <c r="BXH23" s="120"/>
      <c r="BXI23" s="120"/>
      <c r="BXJ23" s="120"/>
      <c r="BXK23" s="120"/>
      <c r="BXL23" s="120"/>
      <c r="BXM23" s="120"/>
      <c r="BXN23" s="120"/>
      <c r="BXO23" s="120"/>
      <c r="BXP23" s="120"/>
      <c r="BXQ23" s="120"/>
      <c r="BXR23" s="120"/>
      <c r="BXS23" s="120"/>
      <c r="BXT23" s="120"/>
      <c r="BXU23" s="120"/>
      <c r="BXV23" s="120"/>
      <c r="BXW23" s="120"/>
      <c r="BXX23" s="120"/>
      <c r="BXY23" s="120"/>
      <c r="BXZ23" s="120"/>
      <c r="BYA23" s="120"/>
      <c r="BYB23" s="120"/>
      <c r="BYC23" s="120"/>
      <c r="BYD23" s="120"/>
      <c r="BYE23" s="120"/>
      <c r="BYF23" s="120"/>
      <c r="BYG23" s="120"/>
      <c r="BYH23" s="120"/>
      <c r="BYI23" s="120"/>
      <c r="BYJ23" s="120"/>
      <c r="BYK23" s="120"/>
      <c r="BYL23" s="120"/>
      <c r="BYM23" s="120"/>
      <c r="BYN23" s="120"/>
      <c r="BYO23" s="120"/>
      <c r="BYP23" s="120"/>
      <c r="BYQ23" s="120"/>
      <c r="BYR23" s="120"/>
      <c r="BYS23" s="120"/>
      <c r="BYT23" s="120"/>
      <c r="BYU23" s="120"/>
      <c r="BYV23" s="120"/>
      <c r="BYW23" s="120"/>
      <c r="BYX23" s="120"/>
      <c r="BYY23" s="120"/>
      <c r="BYZ23" s="120"/>
      <c r="BZA23" s="120"/>
      <c r="BZB23" s="120"/>
      <c r="BZC23" s="120"/>
      <c r="BZD23" s="120"/>
      <c r="BZE23" s="120"/>
      <c r="BZF23" s="120"/>
      <c r="BZG23" s="120"/>
      <c r="BZH23" s="120"/>
      <c r="BZI23" s="120"/>
      <c r="BZJ23" s="120"/>
      <c r="BZK23" s="120"/>
      <c r="BZL23" s="120"/>
      <c r="BZM23" s="120"/>
      <c r="BZN23" s="120"/>
      <c r="BZO23" s="120"/>
      <c r="BZP23" s="120"/>
      <c r="BZQ23" s="120"/>
      <c r="BZR23" s="120"/>
      <c r="BZS23" s="120"/>
      <c r="BZT23" s="120"/>
      <c r="BZU23" s="120"/>
      <c r="BZV23" s="120"/>
      <c r="BZW23" s="120"/>
      <c r="BZX23" s="120"/>
      <c r="BZY23" s="120"/>
      <c r="BZZ23" s="120"/>
      <c r="CAA23" s="120"/>
      <c r="CAB23" s="120"/>
      <c r="CAC23" s="120"/>
      <c r="CAD23" s="120"/>
      <c r="CAE23" s="120"/>
      <c r="CAF23" s="120"/>
      <c r="CAG23" s="120"/>
      <c r="CAH23" s="120"/>
      <c r="CAI23" s="120"/>
      <c r="CAJ23" s="120"/>
      <c r="CAK23" s="120"/>
      <c r="CAL23" s="120"/>
      <c r="CAM23" s="120"/>
      <c r="CAN23" s="120"/>
      <c r="CAO23" s="120"/>
      <c r="CAP23" s="120"/>
      <c r="CAQ23" s="120"/>
      <c r="CAR23" s="120"/>
      <c r="CAS23" s="120"/>
      <c r="CAT23" s="120"/>
      <c r="CAU23" s="120"/>
      <c r="CAV23" s="120"/>
      <c r="CAW23" s="120"/>
      <c r="CAX23" s="120"/>
      <c r="CAY23" s="120"/>
      <c r="CAZ23" s="120"/>
      <c r="CBA23" s="120"/>
      <c r="CBB23" s="120"/>
      <c r="CBC23" s="120"/>
      <c r="CBD23" s="120"/>
      <c r="CBE23" s="120"/>
      <c r="CBF23" s="120"/>
      <c r="CBG23" s="120"/>
      <c r="CBH23" s="120"/>
      <c r="CBI23" s="120"/>
      <c r="CBJ23" s="120"/>
      <c r="CBK23" s="120"/>
      <c r="CBL23" s="120"/>
      <c r="CBM23" s="120"/>
      <c r="CBN23" s="120"/>
      <c r="CBO23" s="120"/>
      <c r="CBP23" s="120"/>
      <c r="CBQ23" s="120"/>
      <c r="CBR23" s="120"/>
      <c r="CBS23" s="120"/>
      <c r="CBT23" s="120"/>
      <c r="CBU23" s="120"/>
      <c r="CBV23" s="120"/>
      <c r="CBW23" s="120"/>
      <c r="CBX23" s="120"/>
      <c r="CBY23" s="120"/>
      <c r="CBZ23" s="120"/>
      <c r="CCA23" s="120"/>
      <c r="CCB23" s="120"/>
      <c r="CCC23" s="120"/>
      <c r="CCD23" s="120"/>
      <c r="CCE23" s="120"/>
      <c r="CCF23" s="120"/>
      <c r="CCG23" s="120"/>
      <c r="CCH23" s="120"/>
      <c r="CCI23" s="120"/>
      <c r="CCJ23" s="120"/>
      <c r="CCK23" s="120"/>
      <c r="CCL23" s="120"/>
      <c r="CCM23" s="120"/>
      <c r="CCN23" s="120"/>
      <c r="CCO23" s="120"/>
      <c r="CCP23" s="120"/>
      <c r="CCQ23" s="120"/>
      <c r="CCR23" s="120"/>
      <c r="CCS23" s="120"/>
      <c r="CCT23" s="120"/>
      <c r="CCU23" s="120"/>
      <c r="CCV23" s="120"/>
      <c r="CCW23" s="120"/>
      <c r="CCX23" s="120"/>
      <c r="CCY23" s="120"/>
      <c r="CCZ23" s="120"/>
      <c r="CDA23" s="120"/>
      <c r="CDB23" s="120"/>
      <c r="CDC23" s="120"/>
      <c r="CDD23" s="120"/>
      <c r="CDE23" s="120"/>
      <c r="CDF23" s="120"/>
      <c r="CDG23" s="120"/>
      <c r="CDH23" s="120"/>
      <c r="CDI23" s="120"/>
      <c r="CDJ23" s="120"/>
      <c r="CDK23" s="120"/>
      <c r="CDL23" s="120"/>
      <c r="CDM23" s="120"/>
      <c r="CDN23" s="120"/>
      <c r="CDO23" s="120"/>
      <c r="CDP23" s="120"/>
      <c r="CDQ23" s="120"/>
      <c r="CDR23" s="120"/>
      <c r="CDS23" s="120"/>
      <c r="CDT23" s="120"/>
      <c r="CDU23" s="120"/>
      <c r="CDV23" s="120"/>
      <c r="CDW23" s="120"/>
      <c r="CDX23" s="120"/>
      <c r="CDY23" s="120"/>
      <c r="CDZ23" s="120"/>
      <c r="CEA23" s="120"/>
      <c r="CEB23" s="120"/>
      <c r="CEC23" s="120"/>
      <c r="CED23" s="120"/>
      <c r="CEE23" s="120"/>
      <c r="CEF23" s="120"/>
      <c r="CEG23" s="120"/>
      <c r="CEH23" s="120"/>
      <c r="CEI23" s="120"/>
      <c r="CEJ23" s="120"/>
      <c r="CEK23" s="120"/>
      <c r="CEL23" s="120"/>
      <c r="CEM23" s="120"/>
      <c r="CEN23" s="120"/>
      <c r="CEO23" s="120"/>
      <c r="CEP23" s="120"/>
      <c r="CEQ23" s="120"/>
      <c r="CER23" s="120"/>
      <c r="CES23" s="120"/>
      <c r="CET23" s="120"/>
      <c r="CEU23" s="120"/>
      <c r="CEV23" s="120"/>
      <c r="CEW23" s="120"/>
      <c r="CEX23" s="120"/>
      <c r="CEY23" s="120"/>
      <c r="CEZ23" s="120"/>
      <c r="CFA23" s="120"/>
      <c r="CFB23" s="120"/>
      <c r="CFC23" s="120"/>
      <c r="CFD23" s="120"/>
      <c r="CFE23" s="120"/>
      <c r="CFF23" s="120"/>
      <c r="CFG23" s="120"/>
      <c r="CFH23" s="120"/>
      <c r="CFI23" s="120"/>
      <c r="CFJ23" s="120"/>
      <c r="CFK23" s="120"/>
      <c r="CFL23" s="120"/>
      <c r="CFM23" s="120"/>
      <c r="CFN23" s="120"/>
      <c r="CFO23" s="120"/>
      <c r="CFP23" s="120"/>
      <c r="CFQ23" s="120"/>
      <c r="CFR23" s="120"/>
      <c r="CFS23" s="120"/>
      <c r="CFT23" s="120"/>
      <c r="CFU23" s="120"/>
      <c r="CFV23" s="120"/>
      <c r="CFW23" s="120"/>
      <c r="CFX23" s="120"/>
      <c r="CFY23" s="120"/>
      <c r="CFZ23" s="120"/>
      <c r="CGA23" s="120"/>
      <c r="CGB23" s="120"/>
      <c r="CGC23" s="120"/>
      <c r="CGD23" s="120"/>
      <c r="CGE23" s="120"/>
      <c r="CGF23" s="120"/>
      <c r="CGG23" s="120"/>
      <c r="CGH23" s="120"/>
      <c r="CGI23" s="120"/>
      <c r="CGJ23" s="120"/>
      <c r="CGK23" s="120"/>
      <c r="CGL23" s="120"/>
      <c r="CGM23" s="120"/>
      <c r="CGN23" s="120"/>
      <c r="CGO23" s="120"/>
      <c r="CGP23" s="120"/>
      <c r="CGQ23" s="120"/>
      <c r="CGR23" s="120"/>
      <c r="CGS23" s="120"/>
      <c r="CGT23" s="120"/>
      <c r="CGU23" s="120"/>
      <c r="CGV23" s="120"/>
      <c r="CGW23" s="120"/>
      <c r="CGX23" s="120"/>
      <c r="CGY23" s="120"/>
      <c r="CGZ23" s="120"/>
      <c r="CHA23" s="120"/>
      <c r="CHB23" s="120"/>
      <c r="CHC23" s="120"/>
      <c r="CHD23" s="120"/>
      <c r="CHE23" s="120"/>
      <c r="CHF23" s="120"/>
      <c r="CHG23" s="120"/>
      <c r="CHH23" s="120"/>
      <c r="CHI23" s="120"/>
      <c r="CHJ23" s="120"/>
      <c r="CHK23" s="120"/>
      <c r="CHL23" s="120"/>
      <c r="CHM23" s="120"/>
      <c r="CHN23" s="120"/>
      <c r="CHO23" s="120"/>
      <c r="CHP23" s="120"/>
      <c r="CHQ23" s="120"/>
      <c r="CHR23" s="120"/>
      <c r="CHS23" s="120"/>
      <c r="CHT23" s="120"/>
      <c r="CHU23" s="120"/>
      <c r="CHV23" s="120"/>
      <c r="CHW23" s="120"/>
      <c r="CHX23" s="120"/>
      <c r="CHY23" s="120"/>
      <c r="CHZ23" s="120"/>
      <c r="CIA23" s="120"/>
      <c r="CIB23" s="120"/>
      <c r="CIC23" s="120"/>
      <c r="CID23" s="120"/>
      <c r="CIE23" s="120"/>
      <c r="CIF23" s="120"/>
      <c r="CIG23" s="120"/>
      <c r="CIH23" s="120"/>
      <c r="CII23" s="120"/>
      <c r="CIJ23" s="120"/>
      <c r="CIK23" s="120"/>
      <c r="CIL23" s="120"/>
      <c r="CIM23" s="120"/>
      <c r="CIN23" s="120"/>
      <c r="CIO23" s="120"/>
      <c r="CIP23" s="120"/>
      <c r="CIQ23" s="120"/>
      <c r="CIR23" s="120"/>
      <c r="CIS23" s="120"/>
      <c r="CIT23" s="120"/>
      <c r="CIU23" s="120"/>
      <c r="CIV23" s="120"/>
      <c r="CIW23" s="120"/>
      <c r="CIX23" s="120"/>
      <c r="CIY23" s="120"/>
      <c r="CIZ23" s="120"/>
      <c r="CJA23" s="120"/>
      <c r="CJB23" s="120"/>
      <c r="CJC23" s="120"/>
      <c r="CJD23" s="120"/>
      <c r="CJE23" s="120"/>
      <c r="CJF23" s="120"/>
      <c r="CJG23" s="120"/>
      <c r="CJH23" s="120"/>
      <c r="CJI23" s="120"/>
      <c r="CJJ23" s="120"/>
      <c r="CJK23" s="120"/>
      <c r="CJL23" s="120"/>
      <c r="CJM23" s="120"/>
      <c r="CJN23" s="120"/>
      <c r="CJO23" s="120"/>
      <c r="CJP23" s="120"/>
      <c r="CJQ23" s="120"/>
      <c r="CJR23" s="120"/>
      <c r="CJS23" s="120"/>
      <c r="CJT23" s="120"/>
      <c r="CJU23" s="120"/>
      <c r="CJV23" s="120"/>
      <c r="CJW23" s="120"/>
      <c r="CJX23" s="120"/>
      <c r="CJY23" s="120"/>
      <c r="CJZ23" s="120"/>
      <c r="CKA23" s="120"/>
      <c r="CKB23" s="120"/>
      <c r="CKC23" s="120"/>
      <c r="CKD23" s="120"/>
      <c r="CKE23" s="120"/>
      <c r="CKF23" s="120"/>
      <c r="CKG23" s="120"/>
      <c r="CKH23" s="120"/>
      <c r="CKI23" s="120"/>
      <c r="CKJ23" s="120"/>
      <c r="CKK23" s="120"/>
      <c r="CKL23" s="120"/>
      <c r="CKM23" s="120"/>
      <c r="CKN23" s="120"/>
      <c r="CKO23" s="120"/>
      <c r="CKP23" s="120"/>
      <c r="CKQ23" s="120"/>
      <c r="CKR23" s="120"/>
      <c r="CKS23" s="120"/>
      <c r="CKT23" s="120"/>
      <c r="CKU23" s="120"/>
      <c r="CKV23" s="120"/>
      <c r="CKW23" s="120"/>
      <c r="CKX23" s="120"/>
      <c r="CKY23" s="120"/>
      <c r="CKZ23" s="120"/>
      <c r="CLA23" s="120"/>
      <c r="CLB23" s="120"/>
    </row>
    <row r="24" spans="1:2346" s="119" customFormat="1" ht="44.25" x14ac:dyDescent="0.6">
      <c r="A24" s="97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8"/>
      <c r="S24" s="108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12"/>
      <c r="AG24" s="112"/>
      <c r="AH24" s="112"/>
      <c r="AI24" s="112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6"/>
      <c r="AY24" s="116"/>
      <c r="AZ24" s="117"/>
      <c r="BA24" s="117"/>
      <c r="BB24" s="117"/>
      <c r="BC24" s="117"/>
      <c r="BD24" s="117"/>
      <c r="BE24" s="117"/>
      <c r="BF24" s="118"/>
      <c r="BG24" s="118"/>
      <c r="BH24" s="118"/>
      <c r="BI24" s="118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0"/>
      <c r="DV24" s="120"/>
      <c r="DW24" s="120"/>
      <c r="DX24" s="120"/>
      <c r="DY24" s="120"/>
      <c r="DZ24" s="120"/>
      <c r="EA24" s="120"/>
      <c r="EB24" s="120"/>
      <c r="EC24" s="120"/>
      <c r="ED24" s="120"/>
      <c r="EE24" s="120"/>
      <c r="EF24" s="120"/>
      <c r="EG24" s="120"/>
      <c r="EH24" s="120"/>
      <c r="EI24" s="120"/>
      <c r="EJ24" s="120"/>
      <c r="EK24" s="120"/>
      <c r="EL24" s="120"/>
      <c r="EM24" s="120"/>
      <c r="EN24" s="120"/>
      <c r="EO24" s="120"/>
      <c r="EP24" s="120"/>
      <c r="EQ24" s="120"/>
      <c r="ER24" s="120"/>
      <c r="ES24" s="120"/>
      <c r="ET24" s="120"/>
      <c r="EU24" s="120"/>
      <c r="EV24" s="120"/>
      <c r="EW24" s="120"/>
      <c r="EX24" s="120"/>
      <c r="EY24" s="120"/>
      <c r="EZ24" s="120"/>
      <c r="FA24" s="120"/>
      <c r="FB24" s="120"/>
      <c r="FC24" s="120"/>
      <c r="FD24" s="120"/>
      <c r="FE24" s="120"/>
      <c r="FF24" s="120"/>
      <c r="FG24" s="120"/>
      <c r="FH24" s="120"/>
      <c r="FI24" s="120"/>
      <c r="FJ24" s="120"/>
      <c r="FK24" s="120"/>
      <c r="FL24" s="120"/>
      <c r="FM24" s="120"/>
      <c r="FN24" s="120"/>
      <c r="FO24" s="120"/>
      <c r="FP24" s="120"/>
      <c r="FQ24" s="120"/>
      <c r="FR24" s="120"/>
      <c r="FS24" s="120"/>
      <c r="FT24" s="120"/>
      <c r="FU24" s="120"/>
      <c r="FV24" s="120"/>
      <c r="FW24" s="120"/>
      <c r="FX24" s="120"/>
      <c r="FY24" s="120"/>
      <c r="FZ24" s="120"/>
      <c r="GA24" s="120"/>
      <c r="GB24" s="120"/>
      <c r="GC24" s="120"/>
      <c r="GD24" s="120"/>
      <c r="GE24" s="120"/>
      <c r="GF24" s="120"/>
      <c r="GG24" s="120"/>
      <c r="GH24" s="120"/>
      <c r="GI24" s="120"/>
      <c r="GJ24" s="120"/>
      <c r="GK24" s="120"/>
      <c r="GL24" s="120"/>
      <c r="GM24" s="120"/>
      <c r="GN24" s="120"/>
      <c r="GO24" s="120"/>
      <c r="GP24" s="120"/>
      <c r="GQ24" s="120"/>
      <c r="GR24" s="120"/>
      <c r="GS24" s="120"/>
      <c r="GT24" s="120"/>
      <c r="GU24" s="120"/>
      <c r="GV24" s="120"/>
      <c r="GW24" s="120"/>
      <c r="GX24" s="120"/>
      <c r="GY24" s="120"/>
      <c r="GZ24" s="120"/>
      <c r="HA24" s="120"/>
      <c r="HB24" s="120"/>
      <c r="HC24" s="120"/>
      <c r="HD24" s="120"/>
      <c r="HE24" s="120"/>
      <c r="HF24" s="120"/>
      <c r="HG24" s="120"/>
      <c r="HH24" s="120"/>
      <c r="HI24" s="120"/>
      <c r="HJ24" s="120"/>
      <c r="HK24" s="120"/>
      <c r="HL24" s="120"/>
      <c r="HM24" s="120"/>
      <c r="HN24" s="120"/>
      <c r="HO24" s="120"/>
      <c r="HP24" s="120"/>
      <c r="HQ24" s="120"/>
      <c r="HR24" s="120"/>
      <c r="HS24" s="120"/>
      <c r="HT24" s="120"/>
      <c r="HU24" s="120"/>
      <c r="HV24" s="120"/>
      <c r="HW24" s="120"/>
      <c r="HX24" s="120"/>
      <c r="HY24" s="120"/>
      <c r="HZ24" s="120"/>
      <c r="IA24" s="120"/>
      <c r="IB24" s="120"/>
      <c r="IC24" s="120"/>
      <c r="ID24" s="120"/>
      <c r="IE24" s="120"/>
      <c r="IF24" s="120"/>
      <c r="IG24" s="120"/>
      <c r="IH24" s="120"/>
      <c r="II24" s="120"/>
      <c r="IJ24" s="120"/>
      <c r="IK24" s="120"/>
      <c r="IL24" s="120"/>
      <c r="IM24" s="120"/>
      <c r="IN24" s="120"/>
      <c r="IO24" s="120"/>
      <c r="IP24" s="120"/>
      <c r="IQ24" s="120"/>
      <c r="IR24" s="120"/>
      <c r="IS24" s="120"/>
      <c r="IT24" s="120"/>
      <c r="IU24" s="120"/>
      <c r="IV24" s="120"/>
      <c r="IW24" s="120"/>
      <c r="IX24" s="120"/>
      <c r="IY24" s="120"/>
      <c r="IZ24" s="120"/>
      <c r="JA24" s="120"/>
      <c r="JB24" s="120"/>
      <c r="JC24" s="120"/>
      <c r="JD24" s="120"/>
      <c r="JE24" s="120"/>
      <c r="JF24" s="120"/>
      <c r="JG24" s="120"/>
      <c r="JH24" s="120"/>
      <c r="JI24" s="120"/>
      <c r="JJ24" s="120"/>
      <c r="JK24" s="120"/>
      <c r="JL24" s="120"/>
      <c r="JM24" s="120"/>
      <c r="JN24" s="120"/>
      <c r="JO24" s="120"/>
      <c r="JP24" s="120"/>
      <c r="JQ24" s="120"/>
      <c r="JR24" s="120"/>
      <c r="JS24" s="120"/>
      <c r="JT24" s="120"/>
      <c r="JU24" s="120"/>
      <c r="JV24" s="120"/>
      <c r="JW24" s="120"/>
      <c r="JX24" s="120"/>
      <c r="JY24" s="120"/>
      <c r="JZ24" s="120"/>
      <c r="KA24" s="120"/>
      <c r="KB24" s="120"/>
      <c r="KC24" s="120"/>
      <c r="KD24" s="120"/>
      <c r="KE24" s="120"/>
      <c r="KF24" s="120"/>
      <c r="KG24" s="120"/>
      <c r="KH24" s="120"/>
      <c r="KI24" s="120"/>
      <c r="KJ24" s="120"/>
      <c r="KK24" s="120"/>
      <c r="KL24" s="120"/>
      <c r="KM24" s="120"/>
      <c r="KN24" s="120"/>
      <c r="KO24" s="120"/>
      <c r="KP24" s="120"/>
      <c r="KQ24" s="120"/>
      <c r="KR24" s="120"/>
      <c r="KS24" s="120"/>
      <c r="KT24" s="120"/>
      <c r="KU24" s="120"/>
      <c r="KV24" s="120"/>
      <c r="KW24" s="120"/>
      <c r="KX24" s="120"/>
      <c r="KY24" s="120"/>
      <c r="KZ24" s="120"/>
      <c r="LA24" s="120"/>
      <c r="LB24" s="120"/>
      <c r="LC24" s="120"/>
      <c r="LD24" s="120"/>
      <c r="LE24" s="120"/>
      <c r="LF24" s="120"/>
      <c r="LG24" s="120"/>
      <c r="LH24" s="120"/>
      <c r="LI24" s="120"/>
      <c r="LJ24" s="120"/>
      <c r="LK24" s="120"/>
      <c r="LL24" s="120"/>
      <c r="LM24" s="120"/>
      <c r="LN24" s="120"/>
      <c r="LO24" s="120"/>
      <c r="LP24" s="120"/>
      <c r="LQ24" s="120"/>
      <c r="LR24" s="120"/>
      <c r="LS24" s="120"/>
      <c r="LT24" s="120"/>
      <c r="LU24" s="120"/>
      <c r="LV24" s="120"/>
      <c r="LW24" s="120"/>
      <c r="LX24" s="120"/>
      <c r="LY24" s="120"/>
      <c r="LZ24" s="120"/>
      <c r="MA24" s="120"/>
      <c r="MB24" s="120"/>
      <c r="MC24" s="120"/>
      <c r="MD24" s="120"/>
      <c r="ME24" s="120"/>
      <c r="MF24" s="120"/>
      <c r="MG24" s="120"/>
      <c r="MH24" s="120"/>
      <c r="MI24" s="120"/>
      <c r="MJ24" s="120"/>
      <c r="MK24" s="120"/>
      <c r="ML24" s="120"/>
      <c r="MM24" s="120"/>
      <c r="MN24" s="120"/>
      <c r="MO24" s="120"/>
      <c r="MP24" s="120"/>
      <c r="MQ24" s="120"/>
      <c r="MR24" s="120"/>
      <c r="MS24" s="120"/>
      <c r="MT24" s="120"/>
      <c r="MU24" s="120"/>
      <c r="MV24" s="120"/>
      <c r="MW24" s="120"/>
      <c r="MX24" s="120"/>
      <c r="MY24" s="120"/>
      <c r="MZ24" s="120"/>
      <c r="NA24" s="120"/>
      <c r="NB24" s="120"/>
      <c r="NC24" s="120"/>
      <c r="ND24" s="120"/>
      <c r="NE24" s="120"/>
      <c r="NF24" s="120"/>
      <c r="NG24" s="120"/>
      <c r="NH24" s="120"/>
      <c r="NI24" s="120"/>
      <c r="NJ24" s="120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0"/>
      <c r="NY24" s="120"/>
      <c r="NZ24" s="120"/>
      <c r="OA24" s="120"/>
      <c r="OB24" s="120"/>
      <c r="OC24" s="120"/>
      <c r="OD24" s="120"/>
      <c r="OE24" s="120"/>
      <c r="OF24" s="120"/>
      <c r="OG24" s="120"/>
      <c r="OH24" s="120"/>
      <c r="OI24" s="120"/>
      <c r="OJ24" s="120"/>
      <c r="OK24" s="120"/>
      <c r="OL24" s="120"/>
      <c r="OM24" s="120"/>
      <c r="ON24" s="120"/>
      <c r="OO24" s="120"/>
      <c r="OP24" s="120"/>
      <c r="OQ24" s="120"/>
      <c r="OR24" s="120"/>
      <c r="OS24" s="120"/>
      <c r="OT24" s="120"/>
      <c r="OU24" s="120"/>
      <c r="OV24" s="120"/>
      <c r="OW24" s="120"/>
      <c r="OX24" s="120"/>
      <c r="OY24" s="120"/>
      <c r="OZ24" s="120"/>
      <c r="PA24" s="120"/>
      <c r="PB24" s="120"/>
      <c r="PC24" s="120"/>
      <c r="PD24" s="120"/>
      <c r="PE24" s="120"/>
      <c r="PF24" s="120"/>
      <c r="PG24" s="120"/>
      <c r="PH24" s="120"/>
      <c r="PI24" s="120"/>
      <c r="PJ24" s="120"/>
      <c r="PK24" s="120"/>
      <c r="PL24" s="120"/>
      <c r="PM24" s="120"/>
      <c r="PN24" s="120"/>
      <c r="PO24" s="120"/>
      <c r="PP24" s="120"/>
      <c r="PQ24" s="120"/>
      <c r="PR24" s="120"/>
      <c r="PS24" s="120"/>
      <c r="PT24" s="120"/>
      <c r="PU24" s="120"/>
      <c r="PV24" s="120"/>
      <c r="PW24" s="120"/>
      <c r="PX24" s="120"/>
      <c r="PY24" s="120"/>
      <c r="PZ24" s="120"/>
      <c r="QA24" s="120"/>
      <c r="QB24" s="120"/>
      <c r="QC24" s="120"/>
      <c r="QD24" s="120"/>
      <c r="QE24" s="120"/>
      <c r="QF24" s="120"/>
      <c r="QG24" s="120"/>
      <c r="QH24" s="120"/>
      <c r="QI24" s="120"/>
      <c r="QJ24" s="120"/>
      <c r="QK24" s="120"/>
      <c r="QL24" s="120"/>
      <c r="QM24" s="120"/>
      <c r="QN24" s="120"/>
      <c r="QO24" s="120"/>
      <c r="QP24" s="120"/>
      <c r="QQ24" s="120"/>
      <c r="QR24" s="120"/>
      <c r="QS24" s="120"/>
      <c r="QT24" s="120"/>
      <c r="QU24" s="120"/>
      <c r="QV24" s="120"/>
      <c r="QW24" s="120"/>
      <c r="QX24" s="120"/>
      <c r="QY24" s="120"/>
      <c r="QZ24" s="120"/>
      <c r="RA24" s="120"/>
      <c r="RB24" s="120"/>
      <c r="RC24" s="120"/>
      <c r="RD24" s="120"/>
      <c r="RE24" s="120"/>
      <c r="RF24" s="120"/>
      <c r="RG24" s="120"/>
      <c r="RH24" s="120"/>
      <c r="RI24" s="120"/>
      <c r="RJ24" s="120"/>
      <c r="RK24" s="120"/>
      <c r="RL24" s="120"/>
      <c r="RM24" s="120"/>
      <c r="RN24" s="120"/>
      <c r="RO24" s="120"/>
      <c r="RP24" s="120"/>
      <c r="RQ24" s="120"/>
      <c r="RR24" s="120"/>
      <c r="RS24" s="120"/>
      <c r="RT24" s="120"/>
      <c r="RU24" s="120"/>
      <c r="RV24" s="120"/>
      <c r="RW24" s="120"/>
      <c r="RX24" s="120"/>
      <c r="RY24" s="120"/>
      <c r="RZ24" s="120"/>
      <c r="SA24" s="120"/>
      <c r="SB24" s="120"/>
      <c r="SC24" s="120"/>
      <c r="SD24" s="120"/>
      <c r="SE24" s="120"/>
      <c r="SF24" s="120"/>
      <c r="SG24" s="120"/>
      <c r="SH24" s="120"/>
      <c r="SI24" s="120"/>
      <c r="SJ24" s="120"/>
      <c r="SK24" s="120"/>
      <c r="SL24" s="120"/>
      <c r="SM24" s="120"/>
      <c r="SN24" s="120"/>
      <c r="SO24" s="120"/>
      <c r="SP24" s="120"/>
      <c r="SQ24" s="120"/>
      <c r="SR24" s="120"/>
      <c r="SS24" s="120"/>
      <c r="ST24" s="120"/>
      <c r="SU24" s="120"/>
      <c r="SV24" s="120"/>
      <c r="SW24" s="120"/>
      <c r="SX24" s="120"/>
      <c r="SY24" s="120"/>
      <c r="SZ24" s="120"/>
      <c r="TA24" s="120"/>
      <c r="TB24" s="120"/>
      <c r="TC24" s="120"/>
      <c r="TD24" s="120"/>
      <c r="TE24" s="120"/>
      <c r="TF24" s="120"/>
      <c r="TG24" s="120"/>
      <c r="TH24" s="120"/>
      <c r="TI24" s="120"/>
      <c r="TJ24" s="120"/>
      <c r="TK24" s="120"/>
      <c r="TL24" s="120"/>
      <c r="TM24" s="120"/>
      <c r="TN24" s="120"/>
      <c r="TO24" s="120"/>
      <c r="TP24" s="120"/>
      <c r="TQ24" s="120"/>
      <c r="TR24" s="120"/>
      <c r="TS24" s="120"/>
      <c r="TT24" s="120"/>
      <c r="TU24" s="120"/>
      <c r="TV24" s="120"/>
      <c r="TW24" s="120"/>
      <c r="TX24" s="120"/>
      <c r="TY24" s="120"/>
      <c r="TZ24" s="120"/>
      <c r="UA24" s="120"/>
      <c r="UB24" s="120"/>
      <c r="UC24" s="120"/>
      <c r="UD24" s="120"/>
      <c r="UE24" s="120"/>
      <c r="UF24" s="120"/>
      <c r="UG24" s="120"/>
      <c r="UH24" s="120"/>
      <c r="UI24" s="120"/>
      <c r="UJ24" s="120"/>
      <c r="UK24" s="120"/>
      <c r="UL24" s="120"/>
      <c r="UM24" s="120"/>
      <c r="UN24" s="120"/>
      <c r="UO24" s="120"/>
      <c r="UP24" s="120"/>
      <c r="UQ24" s="120"/>
      <c r="UR24" s="120"/>
      <c r="US24" s="120"/>
      <c r="UT24" s="120"/>
      <c r="UU24" s="120"/>
      <c r="UV24" s="120"/>
      <c r="UW24" s="120"/>
      <c r="UX24" s="120"/>
      <c r="UY24" s="120"/>
      <c r="UZ24" s="120"/>
      <c r="VA24" s="120"/>
      <c r="VB24" s="120"/>
      <c r="VC24" s="120"/>
      <c r="VD24" s="120"/>
      <c r="VE24" s="120"/>
      <c r="VF24" s="120"/>
      <c r="VG24" s="120"/>
      <c r="VH24" s="120"/>
      <c r="VI24" s="120"/>
      <c r="VJ24" s="120"/>
      <c r="VK24" s="120"/>
      <c r="VL24" s="120"/>
      <c r="VM24" s="120"/>
      <c r="VN24" s="120"/>
      <c r="VO24" s="120"/>
      <c r="VP24" s="120"/>
      <c r="VQ24" s="120"/>
      <c r="VR24" s="120"/>
      <c r="VS24" s="120"/>
      <c r="VT24" s="120"/>
      <c r="VU24" s="120"/>
      <c r="VV24" s="120"/>
      <c r="VW24" s="120"/>
      <c r="VX24" s="120"/>
      <c r="VY24" s="120"/>
      <c r="VZ24" s="120"/>
      <c r="WA24" s="120"/>
      <c r="WB24" s="120"/>
      <c r="WC24" s="120"/>
      <c r="WD24" s="120"/>
      <c r="WE24" s="120"/>
      <c r="WF24" s="120"/>
      <c r="WG24" s="120"/>
      <c r="WH24" s="120"/>
      <c r="WI24" s="120"/>
      <c r="WJ24" s="120"/>
      <c r="WK24" s="120"/>
      <c r="WL24" s="120"/>
      <c r="WM24" s="120"/>
      <c r="WN24" s="120"/>
      <c r="WO24" s="120"/>
      <c r="WP24" s="120"/>
      <c r="WQ24" s="120"/>
      <c r="WR24" s="120"/>
      <c r="WS24" s="120"/>
      <c r="WT24" s="120"/>
      <c r="WU24" s="120"/>
      <c r="WV24" s="120"/>
      <c r="WW24" s="120"/>
      <c r="WX24" s="120"/>
      <c r="WY24" s="120"/>
      <c r="WZ24" s="120"/>
      <c r="XA24" s="120"/>
      <c r="XB24" s="120"/>
      <c r="XC24" s="120"/>
      <c r="XD24" s="120"/>
      <c r="XE24" s="120"/>
      <c r="XF24" s="120"/>
      <c r="XG24" s="120"/>
      <c r="XH24" s="120"/>
      <c r="XI24" s="120"/>
      <c r="XJ24" s="120"/>
      <c r="XK24" s="120"/>
      <c r="XL24" s="120"/>
      <c r="XM24" s="120"/>
      <c r="XN24" s="120"/>
      <c r="XO24" s="120"/>
      <c r="XP24" s="120"/>
      <c r="XQ24" s="120"/>
      <c r="XR24" s="120"/>
      <c r="XS24" s="120"/>
      <c r="XT24" s="120"/>
      <c r="XU24" s="120"/>
      <c r="XV24" s="120"/>
      <c r="XW24" s="120"/>
      <c r="XX24" s="120"/>
      <c r="XY24" s="120"/>
      <c r="XZ24" s="120"/>
      <c r="YA24" s="120"/>
      <c r="YB24" s="120"/>
      <c r="YC24" s="120"/>
      <c r="YD24" s="120"/>
      <c r="YE24" s="120"/>
      <c r="YF24" s="120"/>
      <c r="YG24" s="120"/>
      <c r="YH24" s="120"/>
      <c r="YI24" s="120"/>
      <c r="YJ24" s="120"/>
      <c r="YK24" s="120"/>
      <c r="YL24" s="120"/>
      <c r="YM24" s="120"/>
      <c r="YN24" s="120"/>
      <c r="YO24" s="120"/>
      <c r="YP24" s="120"/>
      <c r="YQ24" s="120"/>
      <c r="YR24" s="120"/>
      <c r="YS24" s="120"/>
      <c r="YT24" s="120"/>
      <c r="YU24" s="120"/>
      <c r="YV24" s="120"/>
      <c r="YW24" s="120"/>
      <c r="YX24" s="120"/>
      <c r="YY24" s="120"/>
      <c r="YZ24" s="120"/>
      <c r="ZA24" s="120"/>
      <c r="ZB24" s="120"/>
      <c r="ZC24" s="120"/>
      <c r="ZD24" s="120"/>
      <c r="ZE24" s="120"/>
      <c r="ZF24" s="120"/>
      <c r="ZG24" s="120"/>
      <c r="ZH24" s="120"/>
      <c r="ZI24" s="120"/>
      <c r="ZJ24" s="120"/>
      <c r="ZK24" s="120"/>
      <c r="ZL24" s="120"/>
      <c r="ZM24" s="120"/>
      <c r="ZN24" s="120"/>
      <c r="ZO24" s="120"/>
      <c r="ZP24" s="120"/>
      <c r="ZQ24" s="120"/>
      <c r="ZR24" s="120"/>
      <c r="ZS24" s="120"/>
      <c r="ZT24" s="120"/>
      <c r="ZU24" s="120"/>
      <c r="ZV24" s="120"/>
      <c r="ZW24" s="120"/>
      <c r="ZX24" s="120"/>
      <c r="ZY24" s="120"/>
      <c r="ZZ24" s="120"/>
      <c r="AAA24" s="120"/>
      <c r="AAB24" s="120"/>
      <c r="AAC24" s="120"/>
      <c r="AAD24" s="120"/>
      <c r="AAE24" s="120"/>
      <c r="AAF24" s="120"/>
      <c r="AAG24" s="120"/>
      <c r="AAH24" s="120"/>
      <c r="AAI24" s="120"/>
      <c r="AAJ24" s="120"/>
      <c r="AAK24" s="120"/>
      <c r="AAL24" s="120"/>
      <c r="AAM24" s="120"/>
      <c r="AAN24" s="120"/>
      <c r="AAO24" s="120"/>
      <c r="AAP24" s="120"/>
      <c r="AAQ24" s="120"/>
      <c r="AAR24" s="120"/>
      <c r="AAS24" s="120"/>
      <c r="AAT24" s="120"/>
      <c r="AAU24" s="120"/>
      <c r="AAV24" s="120"/>
      <c r="AAW24" s="120"/>
      <c r="AAX24" s="120"/>
      <c r="AAY24" s="120"/>
      <c r="AAZ24" s="120"/>
      <c r="ABA24" s="120"/>
      <c r="ABB24" s="120"/>
      <c r="ABC24" s="120"/>
      <c r="ABD24" s="120"/>
      <c r="ABE24" s="120"/>
      <c r="ABF24" s="120"/>
      <c r="ABG24" s="120"/>
      <c r="ABH24" s="120"/>
      <c r="ABI24" s="120"/>
      <c r="ABJ24" s="120"/>
      <c r="ABK24" s="120"/>
      <c r="ABL24" s="120"/>
      <c r="ABM24" s="120"/>
      <c r="ABN24" s="120"/>
      <c r="ABO24" s="120"/>
      <c r="ABP24" s="120"/>
      <c r="ABQ24" s="120"/>
      <c r="ABR24" s="120"/>
      <c r="ABS24" s="120"/>
      <c r="ABT24" s="120"/>
      <c r="ABU24" s="120"/>
      <c r="ABV24" s="120"/>
      <c r="ABW24" s="120"/>
      <c r="ABX24" s="120"/>
      <c r="ABY24" s="120"/>
      <c r="ABZ24" s="120"/>
      <c r="ACA24" s="120"/>
      <c r="ACB24" s="120"/>
      <c r="ACC24" s="120"/>
      <c r="ACD24" s="120"/>
      <c r="ACE24" s="120"/>
      <c r="ACF24" s="120"/>
      <c r="ACG24" s="120"/>
      <c r="ACH24" s="120"/>
      <c r="ACI24" s="120"/>
      <c r="ACJ24" s="120"/>
      <c r="ACK24" s="120"/>
      <c r="ACL24" s="120"/>
      <c r="ACM24" s="120"/>
      <c r="ACN24" s="120"/>
      <c r="ACO24" s="120"/>
      <c r="ACP24" s="120"/>
      <c r="ACQ24" s="120"/>
      <c r="ACR24" s="120"/>
      <c r="ACS24" s="120"/>
      <c r="ACT24" s="120"/>
      <c r="ACU24" s="120"/>
      <c r="ACV24" s="120"/>
      <c r="ACW24" s="120"/>
      <c r="ACX24" s="120"/>
      <c r="ACY24" s="120"/>
      <c r="ACZ24" s="120"/>
      <c r="ADA24" s="120"/>
      <c r="ADB24" s="120"/>
      <c r="ADC24" s="120"/>
      <c r="ADD24" s="120"/>
      <c r="ADE24" s="120"/>
      <c r="ADF24" s="120"/>
      <c r="ADG24" s="120"/>
      <c r="ADH24" s="120"/>
      <c r="ADI24" s="120"/>
      <c r="ADJ24" s="120"/>
      <c r="ADK24" s="120"/>
      <c r="ADL24" s="120"/>
      <c r="ADM24" s="120"/>
      <c r="ADN24" s="120"/>
      <c r="ADO24" s="120"/>
      <c r="ADP24" s="120"/>
      <c r="ADQ24" s="120"/>
      <c r="ADR24" s="120"/>
      <c r="ADS24" s="120"/>
      <c r="ADT24" s="120"/>
      <c r="ADU24" s="120"/>
      <c r="ADV24" s="120"/>
      <c r="ADW24" s="120"/>
      <c r="ADX24" s="120"/>
      <c r="ADY24" s="120"/>
      <c r="ADZ24" s="120"/>
      <c r="AEA24" s="120"/>
      <c r="AEB24" s="120"/>
      <c r="AEC24" s="120"/>
      <c r="AED24" s="120"/>
      <c r="AEE24" s="120"/>
      <c r="AEF24" s="120"/>
      <c r="AEG24" s="120"/>
      <c r="AEH24" s="120"/>
      <c r="AEI24" s="120"/>
      <c r="AEJ24" s="120"/>
      <c r="AEK24" s="120"/>
      <c r="AEL24" s="120"/>
      <c r="AEM24" s="120"/>
      <c r="AEN24" s="120"/>
      <c r="AEO24" s="120"/>
      <c r="AEP24" s="120"/>
      <c r="AEQ24" s="120"/>
      <c r="AER24" s="120"/>
      <c r="AES24" s="120"/>
      <c r="AET24" s="120"/>
      <c r="AEU24" s="120"/>
      <c r="AEV24" s="120"/>
      <c r="AEW24" s="120"/>
      <c r="AEX24" s="120"/>
      <c r="AEY24" s="120"/>
      <c r="AEZ24" s="120"/>
      <c r="AFA24" s="120"/>
      <c r="AFB24" s="120"/>
      <c r="AFC24" s="120"/>
      <c r="AFD24" s="120"/>
      <c r="AFE24" s="120"/>
      <c r="AFF24" s="120"/>
      <c r="AFG24" s="120"/>
      <c r="AFH24" s="120"/>
      <c r="AFI24" s="120"/>
      <c r="AFJ24" s="120"/>
      <c r="AFK24" s="120"/>
      <c r="AFL24" s="120"/>
      <c r="AFM24" s="120"/>
      <c r="AFN24" s="120"/>
      <c r="AFO24" s="120"/>
      <c r="AFP24" s="120"/>
      <c r="AFQ24" s="120"/>
      <c r="AFR24" s="120"/>
      <c r="AFS24" s="120"/>
      <c r="AFT24" s="120"/>
      <c r="AFU24" s="120"/>
      <c r="AFV24" s="120"/>
      <c r="AFW24" s="120"/>
      <c r="AFX24" s="120"/>
      <c r="AFY24" s="120"/>
      <c r="AFZ24" s="120"/>
      <c r="AGA24" s="120"/>
      <c r="AGB24" s="120"/>
      <c r="AGC24" s="120"/>
      <c r="AGD24" s="120"/>
      <c r="AGE24" s="120"/>
      <c r="AGF24" s="120"/>
      <c r="AGG24" s="120"/>
      <c r="AGH24" s="120"/>
      <c r="AGI24" s="120"/>
      <c r="AGJ24" s="120"/>
      <c r="AGK24" s="120"/>
      <c r="AGL24" s="120"/>
      <c r="AGM24" s="120"/>
      <c r="AGN24" s="120"/>
      <c r="AGO24" s="120"/>
      <c r="AGP24" s="120"/>
      <c r="AGQ24" s="120"/>
      <c r="AGR24" s="120"/>
      <c r="AGS24" s="120"/>
      <c r="AGT24" s="120"/>
      <c r="AGU24" s="120"/>
      <c r="AGV24" s="120"/>
      <c r="AGW24" s="120"/>
      <c r="AGX24" s="120"/>
      <c r="AGY24" s="120"/>
      <c r="AGZ24" s="120"/>
      <c r="AHA24" s="120"/>
      <c r="AHB24" s="120"/>
      <c r="AHC24" s="120"/>
      <c r="AHD24" s="120"/>
      <c r="AHE24" s="120"/>
      <c r="AHF24" s="120"/>
      <c r="AHG24" s="120"/>
      <c r="AHH24" s="120"/>
      <c r="AHI24" s="120"/>
      <c r="AHJ24" s="120"/>
      <c r="AHK24" s="120"/>
      <c r="AHL24" s="120"/>
      <c r="AHM24" s="120"/>
      <c r="AHN24" s="120"/>
      <c r="AHO24" s="120"/>
      <c r="AHP24" s="120"/>
      <c r="AHQ24" s="120"/>
      <c r="AHR24" s="120"/>
      <c r="AHS24" s="120"/>
      <c r="AHT24" s="120"/>
      <c r="AHU24" s="120"/>
      <c r="AHV24" s="120"/>
      <c r="AHW24" s="120"/>
      <c r="AHX24" s="120"/>
      <c r="AHY24" s="120"/>
      <c r="AHZ24" s="120"/>
      <c r="AIA24" s="120"/>
      <c r="AIB24" s="120"/>
      <c r="AIC24" s="120"/>
      <c r="AID24" s="120"/>
      <c r="AIE24" s="120"/>
      <c r="AIF24" s="120"/>
      <c r="AIG24" s="120"/>
      <c r="AIH24" s="120"/>
      <c r="AII24" s="120"/>
      <c r="AIJ24" s="120"/>
      <c r="AIK24" s="120"/>
      <c r="AIL24" s="120"/>
      <c r="AIM24" s="120"/>
      <c r="AIN24" s="120"/>
      <c r="AIO24" s="120"/>
      <c r="AIP24" s="120"/>
      <c r="AIQ24" s="120"/>
      <c r="AIR24" s="120"/>
      <c r="AIS24" s="120"/>
      <c r="AIT24" s="120"/>
      <c r="AIU24" s="120"/>
      <c r="AIV24" s="120"/>
      <c r="AIW24" s="120"/>
      <c r="AIX24" s="120"/>
      <c r="AIY24" s="120"/>
      <c r="AIZ24" s="120"/>
      <c r="AJA24" s="120"/>
      <c r="AJB24" s="120"/>
      <c r="AJC24" s="120"/>
      <c r="AJD24" s="120"/>
      <c r="AJE24" s="120"/>
      <c r="AJF24" s="120"/>
      <c r="AJG24" s="120"/>
      <c r="AJH24" s="120"/>
      <c r="AJI24" s="120"/>
      <c r="AJJ24" s="120"/>
      <c r="AJK24" s="120"/>
      <c r="AJL24" s="120"/>
      <c r="AJM24" s="120"/>
      <c r="AJN24" s="120"/>
      <c r="AJO24" s="120"/>
      <c r="AJP24" s="120"/>
      <c r="AJQ24" s="120"/>
      <c r="AJR24" s="120"/>
      <c r="AJS24" s="120"/>
      <c r="AJT24" s="120"/>
      <c r="AJU24" s="120"/>
      <c r="AJV24" s="120"/>
      <c r="AJW24" s="120"/>
      <c r="AJX24" s="120"/>
      <c r="AJY24" s="120"/>
      <c r="AJZ24" s="120"/>
      <c r="AKA24" s="120"/>
      <c r="AKB24" s="120"/>
      <c r="AKC24" s="120"/>
      <c r="AKD24" s="120"/>
      <c r="AKE24" s="120"/>
      <c r="AKF24" s="120"/>
      <c r="AKG24" s="120"/>
      <c r="AKH24" s="120"/>
      <c r="AKI24" s="120"/>
      <c r="AKJ24" s="120"/>
      <c r="AKK24" s="120"/>
      <c r="AKL24" s="120"/>
      <c r="AKM24" s="120"/>
      <c r="AKN24" s="120"/>
      <c r="AKO24" s="120"/>
      <c r="AKP24" s="120"/>
      <c r="AKQ24" s="120"/>
      <c r="AKR24" s="120"/>
      <c r="AKS24" s="120"/>
      <c r="AKT24" s="120"/>
      <c r="AKU24" s="120"/>
      <c r="AKV24" s="120"/>
      <c r="AKW24" s="120"/>
      <c r="AKX24" s="120"/>
      <c r="AKY24" s="120"/>
      <c r="AKZ24" s="120"/>
      <c r="ALA24" s="120"/>
      <c r="ALB24" s="120"/>
      <c r="ALC24" s="120"/>
      <c r="ALD24" s="120"/>
      <c r="ALE24" s="120"/>
      <c r="ALF24" s="120"/>
      <c r="ALG24" s="120"/>
      <c r="ALH24" s="120"/>
      <c r="ALI24" s="120"/>
      <c r="ALJ24" s="120"/>
      <c r="ALK24" s="120"/>
      <c r="ALL24" s="120"/>
      <c r="ALM24" s="120"/>
      <c r="ALN24" s="120"/>
      <c r="ALO24" s="120"/>
      <c r="ALP24" s="120"/>
      <c r="ALQ24" s="120"/>
      <c r="ALR24" s="120"/>
      <c r="ALS24" s="120"/>
      <c r="ALT24" s="120"/>
      <c r="ALU24" s="120"/>
      <c r="ALV24" s="120"/>
      <c r="ALW24" s="120"/>
      <c r="ALX24" s="120"/>
      <c r="ALY24" s="120"/>
      <c r="ALZ24" s="120"/>
      <c r="AMA24" s="120"/>
      <c r="AMB24" s="120"/>
      <c r="AMC24" s="120"/>
      <c r="AMD24" s="120"/>
      <c r="AME24" s="120"/>
      <c r="AMF24" s="120"/>
      <c r="AMG24" s="120"/>
      <c r="AMH24" s="120"/>
      <c r="AMI24" s="120"/>
      <c r="AMJ24" s="120"/>
      <c r="AMK24" s="120"/>
      <c r="AML24" s="120"/>
      <c r="AMM24" s="120"/>
      <c r="AMN24" s="120"/>
      <c r="AMO24" s="120"/>
      <c r="AMP24" s="120"/>
      <c r="AMQ24" s="120"/>
      <c r="AMR24" s="120"/>
      <c r="AMS24" s="120"/>
      <c r="AMT24" s="120"/>
      <c r="AMU24" s="120"/>
      <c r="AMV24" s="120"/>
      <c r="AMW24" s="120"/>
      <c r="AMX24" s="120"/>
      <c r="AMY24" s="120"/>
      <c r="AMZ24" s="120"/>
      <c r="ANA24" s="120"/>
      <c r="ANB24" s="120"/>
      <c r="ANC24" s="120"/>
      <c r="AND24" s="120"/>
      <c r="ANE24" s="120"/>
      <c r="ANF24" s="120"/>
      <c r="ANG24" s="120"/>
      <c r="ANH24" s="120"/>
      <c r="ANI24" s="120"/>
      <c r="ANJ24" s="120"/>
      <c r="ANK24" s="120"/>
      <c r="ANL24" s="120"/>
      <c r="ANM24" s="120"/>
      <c r="ANN24" s="120"/>
      <c r="ANO24" s="120"/>
      <c r="ANP24" s="120"/>
      <c r="ANQ24" s="120"/>
      <c r="ANR24" s="120"/>
      <c r="ANS24" s="120"/>
      <c r="ANT24" s="120"/>
      <c r="ANU24" s="120"/>
      <c r="ANV24" s="120"/>
      <c r="ANW24" s="120"/>
      <c r="ANX24" s="120"/>
      <c r="ANY24" s="120"/>
      <c r="ANZ24" s="120"/>
      <c r="AOA24" s="120"/>
      <c r="AOB24" s="120"/>
      <c r="AOC24" s="120"/>
      <c r="AOD24" s="120"/>
      <c r="AOE24" s="120"/>
      <c r="AOF24" s="120"/>
      <c r="AOG24" s="120"/>
      <c r="AOH24" s="120"/>
      <c r="AOI24" s="120"/>
      <c r="AOJ24" s="120"/>
      <c r="AOK24" s="120"/>
      <c r="AOL24" s="120"/>
      <c r="AOM24" s="120"/>
      <c r="AON24" s="120"/>
      <c r="AOO24" s="120"/>
      <c r="AOP24" s="120"/>
      <c r="AOQ24" s="120"/>
      <c r="AOR24" s="120"/>
      <c r="AOS24" s="120"/>
      <c r="AOT24" s="120"/>
      <c r="AOU24" s="120"/>
      <c r="AOV24" s="120"/>
      <c r="AOW24" s="120"/>
      <c r="AOX24" s="120"/>
      <c r="AOY24" s="120"/>
      <c r="AOZ24" s="120"/>
      <c r="APA24" s="120"/>
      <c r="APB24" s="120"/>
      <c r="APC24" s="120"/>
      <c r="APD24" s="120"/>
      <c r="APE24" s="120"/>
      <c r="APF24" s="120"/>
      <c r="APG24" s="120"/>
      <c r="APH24" s="120"/>
      <c r="API24" s="120"/>
      <c r="APJ24" s="120"/>
      <c r="APK24" s="120"/>
      <c r="APL24" s="120"/>
      <c r="APM24" s="120"/>
      <c r="APN24" s="120"/>
      <c r="APO24" s="120"/>
      <c r="APP24" s="120"/>
      <c r="APQ24" s="120"/>
      <c r="APR24" s="120"/>
      <c r="APS24" s="120"/>
      <c r="APT24" s="120"/>
      <c r="APU24" s="120"/>
      <c r="APV24" s="120"/>
      <c r="APW24" s="120"/>
      <c r="APX24" s="120"/>
      <c r="APY24" s="120"/>
      <c r="APZ24" s="120"/>
      <c r="AQA24" s="120"/>
      <c r="AQB24" s="120"/>
      <c r="AQC24" s="120"/>
      <c r="AQD24" s="120"/>
      <c r="AQE24" s="120"/>
      <c r="AQF24" s="120"/>
      <c r="AQG24" s="120"/>
      <c r="AQH24" s="120"/>
      <c r="AQI24" s="120"/>
      <c r="AQJ24" s="120"/>
      <c r="AQK24" s="120"/>
      <c r="AQL24" s="120"/>
      <c r="AQM24" s="120"/>
      <c r="AQN24" s="120"/>
      <c r="AQO24" s="120"/>
      <c r="AQP24" s="120"/>
      <c r="AQQ24" s="120"/>
      <c r="AQR24" s="120"/>
      <c r="AQS24" s="120"/>
      <c r="AQT24" s="120"/>
      <c r="AQU24" s="120"/>
      <c r="AQV24" s="120"/>
      <c r="AQW24" s="120"/>
      <c r="AQX24" s="120"/>
      <c r="AQY24" s="120"/>
      <c r="AQZ24" s="120"/>
      <c r="ARA24" s="120"/>
      <c r="ARB24" s="120"/>
      <c r="ARC24" s="120"/>
      <c r="ARD24" s="120"/>
      <c r="ARE24" s="120"/>
      <c r="ARF24" s="120"/>
      <c r="ARG24" s="120"/>
      <c r="ARH24" s="120"/>
      <c r="ARI24" s="120"/>
      <c r="ARJ24" s="120"/>
      <c r="ARK24" s="120"/>
      <c r="ARL24" s="120"/>
      <c r="ARM24" s="120"/>
      <c r="ARN24" s="120"/>
      <c r="ARO24" s="120"/>
      <c r="ARP24" s="120"/>
      <c r="ARQ24" s="120"/>
      <c r="ARR24" s="120"/>
      <c r="ARS24" s="120"/>
      <c r="ART24" s="120"/>
      <c r="ARU24" s="120"/>
      <c r="ARV24" s="120"/>
      <c r="ARW24" s="120"/>
      <c r="ARX24" s="120"/>
      <c r="ARY24" s="120"/>
      <c r="ARZ24" s="120"/>
      <c r="ASA24" s="120"/>
      <c r="ASB24" s="120"/>
      <c r="ASC24" s="120"/>
      <c r="ASD24" s="120"/>
      <c r="ASE24" s="120"/>
      <c r="ASF24" s="120"/>
      <c r="ASG24" s="120"/>
      <c r="ASH24" s="120"/>
      <c r="ASI24" s="120"/>
      <c r="ASJ24" s="120"/>
      <c r="ASK24" s="120"/>
      <c r="ASL24" s="120"/>
      <c r="ASM24" s="120"/>
      <c r="ASN24" s="120"/>
      <c r="ASO24" s="120"/>
      <c r="ASP24" s="120"/>
      <c r="ASQ24" s="120"/>
      <c r="ASR24" s="120"/>
      <c r="ASS24" s="120"/>
      <c r="AST24" s="120"/>
      <c r="ASU24" s="120"/>
      <c r="ASV24" s="120"/>
      <c r="ASW24" s="120"/>
      <c r="ASX24" s="120"/>
      <c r="ASY24" s="120"/>
      <c r="ASZ24" s="120"/>
      <c r="ATA24" s="120"/>
      <c r="ATB24" s="120"/>
      <c r="ATC24" s="120"/>
      <c r="ATD24" s="120"/>
      <c r="ATE24" s="120"/>
      <c r="ATF24" s="120"/>
      <c r="ATG24" s="120"/>
      <c r="ATH24" s="120"/>
      <c r="ATI24" s="120"/>
      <c r="ATJ24" s="120"/>
      <c r="ATK24" s="120"/>
      <c r="ATL24" s="120"/>
      <c r="ATM24" s="120"/>
      <c r="ATN24" s="120"/>
      <c r="ATO24" s="120"/>
      <c r="ATP24" s="120"/>
      <c r="ATQ24" s="120"/>
      <c r="ATR24" s="120"/>
      <c r="ATS24" s="120"/>
      <c r="ATT24" s="120"/>
      <c r="ATU24" s="120"/>
      <c r="ATV24" s="120"/>
      <c r="ATW24" s="120"/>
      <c r="ATX24" s="120"/>
      <c r="ATY24" s="120"/>
      <c r="ATZ24" s="120"/>
      <c r="AUA24" s="120"/>
      <c r="AUB24" s="120"/>
      <c r="AUC24" s="120"/>
      <c r="AUD24" s="120"/>
      <c r="AUE24" s="120"/>
      <c r="AUF24" s="120"/>
      <c r="AUG24" s="120"/>
      <c r="AUH24" s="120"/>
      <c r="AUI24" s="120"/>
      <c r="AUJ24" s="120"/>
      <c r="AUK24" s="120"/>
      <c r="AUL24" s="120"/>
      <c r="AUM24" s="120"/>
      <c r="AUN24" s="120"/>
      <c r="AUO24" s="120"/>
      <c r="AUP24" s="120"/>
      <c r="AUQ24" s="120"/>
      <c r="AUR24" s="120"/>
      <c r="AUS24" s="120"/>
      <c r="AUT24" s="120"/>
      <c r="AUU24" s="120"/>
      <c r="AUV24" s="120"/>
      <c r="AUW24" s="120"/>
      <c r="AUX24" s="120"/>
      <c r="AUY24" s="120"/>
      <c r="AUZ24" s="120"/>
      <c r="AVA24" s="120"/>
      <c r="AVB24" s="120"/>
      <c r="AVC24" s="120"/>
      <c r="AVD24" s="120"/>
      <c r="AVE24" s="120"/>
      <c r="AVF24" s="120"/>
      <c r="AVG24" s="120"/>
      <c r="AVH24" s="120"/>
      <c r="AVI24" s="120"/>
      <c r="AVJ24" s="120"/>
      <c r="AVK24" s="120"/>
      <c r="AVL24" s="120"/>
      <c r="AVM24" s="120"/>
      <c r="AVN24" s="120"/>
      <c r="AVO24" s="120"/>
      <c r="AVP24" s="120"/>
      <c r="AVQ24" s="120"/>
      <c r="AVR24" s="120"/>
      <c r="AVS24" s="120"/>
      <c r="AVT24" s="120"/>
      <c r="AVU24" s="120"/>
      <c r="AVV24" s="120"/>
      <c r="AVW24" s="120"/>
      <c r="AVX24" s="120"/>
      <c r="AVY24" s="120"/>
      <c r="AVZ24" s="120"/>
      <c r="AWA24" s="120"/>
      <c r="AWB24" s="120"/>
      <c r="AWC24" s="120"/>
      <c r="AWD24" s="120"/>
      <c r="AWE24" s="120"/>
      <c r="AWF24" s="120"/>
      <c r="AWG24" s="120"/>
      <c r="AWH24" s="120"/>
      <c r="AWI24" s="120"/>
      <c r="AWJ24" s="120"/>
      <c r="AWK24" s="120"/>
      <c r="AWL24" s="120"/>
      <c r="AWM24" s="120"/>
      <c r="AWN24" s="120"/>
      <c r="AWO24" s="120"/>
      <c r="AWP24" s="120"/>
      <c r="AWQ24" s="120"/>
      <c r="AWR24" s="120"/>
      <c r="AWS24" s="120"/>
      <c r="AWT24" s="120"/>
      <c r="AWU24" s="120"/>
      <c r="AWV24" s="120"/>
      <c r="AWW24" s="120"/>
      <c r="AWX24" s="120"/>
      <c r="AWY24" s="120"/>
      <c r="AWZ24" s="120"/>
      <c r="AXA24" s="120"/>
      <c r="AXB24" s="120"/>
      <c r="AXC24" s="120"/>
      <c r="AXD24" s="120"/>
      <c r="AXE24" s="120"/>
      <c r="AXF24" s="120"/>
      <c r="AXG24" s="120"/>
      <c r="AXH24" s="120"/>
      <c r="AXI24" s="120"/>
      <c r="AXJ24" s="120"/>
      <c r="AXK24" s="120"/>
      <c r="AXL24" s="120"/>
      <c r="AXM24" s="120"/>
      <c r="AXN24" s="120"/>
      <c r="AXO24" s="120"/>
      <c r="AXP24" s="120"/>
      <c r="AXQ24" s="120"/>
      <c r="AXR24" s="120"/>
      <c r="AXS24" s="120"/>
      <c r="AXT24" s="120"/>
      <c r="AXU24" s="120"/>
      <c r="AXV24" s="120"/>
      <c r="AXW24" s="120"/>
      <c r="AXX24" s="120"/>
      <c r="AXY24" s="120"/>
      <c r="AXZ24" s="120"/>
      <c r="AYA24" s="120"/>
      <c r="AYB24" s="120"/>
      <c r="AYC24" s="120"/>
      <c r="AYD24" s="120"/>
      <c r="AYE24" s="120"/>
      <c r="AYF24" s="120"/>
      <c r="AYG24" s="120"/>
      <c r="AYH24" s="120"/>
      <c r="AYI24" s="120"/>
      <c r="AYJ24" s="120"/>
      <c r="AYK24" s="120"/>
      <c r="AYL24" s="120"/>
      <c r="AYM24" s="120"/>
      <c r="AYN24" s="120"/>
      <c r="AYO24" s="120"/>
      <c r="AYP24" s="120"/>
      <c r="AYQ24" s="120"/>
      <c r="AYR24" s="120"/>
      <c r="AYS24" s="120"/>
      <c r="AYT24" s="120"/>
      <c r="AYU24" s="120"/>
      <c r="AYV24" s="120"/>
      <c r="AYW24" s="120"/>
      <c r="AYX24" s="120"/>
      <c r="AYY24" s="120"/>
      <c r="AYZ24" s="120"/>
      <c r="AZA24" s="120"/>
      <c r="AZB24" s="120"/>
      <c r="AZC24" s="120"/>
      <c r="AZD24" s="120"/>
      <c r="AZE24" s="120"/>
      <c r="AZF24" s="120"/>
      <c r="AZG24" s="120"/>
      <c r="AZH24" s="120"/>
      <c r="AZI24" s="120"/>
      <c r="AZJ24" s="120"/>
      <c r="AZK24" s="120"/>
      <c r="AZL24" s="120"/>
      <c r="AZM24" s="120"/>
      <c r="AZN24" s="120"/>
      <c r="AZO24" s="120"/>
      <c r="AZP24" s="120"/>
      <c r="AZQ24" s="120"/>
      <c r="AZR24" s="120"/>
      <c r="AZS24" s="120"/>
      <c r="AZT24" s="120"/>
      <c r="AZU24" s="120"/>
      <c r="AZV24" s="120"/>
      <c r="AZW24" s="120"/>
      <c r="AZX24" s="120"/>
      <c r="AZY24" s="120"/>
      <c r="AZZ24" s="120"/>
      <c r="BAA24" s="120"/>
      <c r="BAB24" s="120"/>
      <c r="BAC24" s="120"/>
      <c r="BAD24" s="120"/>
      <c r="BAE24" s="120"/>
      <c r="BAF24" s="120"/>
      <c r="BAG24" s="120"/>
      <c r="BAH24" s="120"/>
      <c r="BAI24" s="120"/>
      <c r="BAJ24" s="120"/>
      <c r="BAK24" s="120"/>
      <c r="BAL24" s="120"/>
      <c r="BAM24" s="120"/>
      <c r="BAN24" s="120"/>
      <c r="BAO24" s="120"/>
      <c r="BAP24" s="120"/>
      <c r="BAQ24" s="120"/>
      <c r="BAR24" s="120"/>
      <c r="BAS24" s="120"/>
      <c r="BAT24" s="120"/>
      <c r="BAU24" s="120"/>
      <c r="BAV24" s="120"/>
      <c r="BAW24" s="120"/>
      <c r="BAX24" s="120"/>
      <c r="BAY24" s="120"/>
      <c r="BAZ24" s="120"/>
      <c r="BBA24" s="120"/>
      <c r="BBB24" s="120"/>
      <c r="BBC24" s="120"/>
      <c r="BBD24" s="120"/>
      <c r="BBE24" s="120"/>
      <c r="BBF24" s="120"/>
      <c r="BBG24" s="120"/>
      <c r="BBH24" s="120"/>
      <c r="BBI24" s="120"/>
      <c r="BBJ24" s="120"/>
      <c r="BBK24" s="120"/>
      <c r="BBL24" s="120"/>
      <c r="BBM24" s="120"/>
      <c r="BBN24" s="120"/>
      <c r="BBO24" s="120"/>
      <c r="BBP24" s="120"/>
      <c r="BBQ24" s="120"/>
      <c r="BBR24" s="120"/>
      <c r="BBS24" s="120"/>
      <c r="BBT24" s="120"/>
      <c r="BBU24" s="120"/>
      <c r="BBV24" s="120"/>
      <c r="BBW24" s="120"/>
      <c r="BBX24" s="120"/>
      <c r="BBY24" s="120"/>
      <c r="BBZ24" s="120"/>
      <c r="BCA24" s="120"/>
      <c r="BCB24" s="120"/>
      <c r="BCC24" s="120"/>
      <c r="BCD24" s="120"/>
      <c r="BCE24" s="120"/>
      <c r="BCF24" s="120"/>
      <c r="BCG24" s="120"/>
      <c r="BCH24" s="120"/>
      <c r="BCI24" s="120"/>
      <c r="BCJ24" s="120"/>
      <c r="BCK24" s="120"/>
      <c r="BCL24" s="120"/>
      <c r="BCM24" s="120"/>
      <c r="BCN24" s="120"/>
      <c r="BCO24" s="120"/>
      <c r="BCP24" s="120"/>
      <c r="BCQ24" s="120"/>
      <c r="BCR24" s="120"/>
      <c r="BCS24" s="120"/>
      <c r="BCT24" s="120"/>
      <c r="BCU24" s="120"/>
      <c r="BCV24" s="120"/>
      <c r="BCW24" s="120"/>
      <c r="BCX24" s="120"/>
      <c r="BCY24" s="120"/>
      <c r="BCZ24" s="120"/>
      <c r="BDA24" s="120"/>
      <c r="BDB24" s="120"/>
      <c r="BDC24" s="120"/>
      <c r="BDD24" s="120"/>
      <c r="BDE24" s="120"/>
      <c r="BDF24" s="120"/>
      <c r="BDG24" s="120"/>
      <c r="BDH24" s="120"/>
      <c r="BDI24" s="120"/>
      <c r="BDJ24" s="120"/>
      <c r="BDK24" s="120"/>
      <c r="BDL24" s="120"/>
      <c r="BDM24" s="120"/>
      <c r="BDN24" s="120"/>
      <c r="BDO24" s="120"/>
      <c r="BDP24" s="120"/>
      <c r="BDQ24" s="120"/>
      <c r="BDR24" s="120"/>
      <c r="BDS24" s="120"/>
      <c r="BDT24" s="120"/>
      <c r="BDU24" s="120"/>
      <c r="BDV24" s="120"/>
      <c r="BDW24" s="120"/>
      <c r="BDX24" s="120"/>
      <c r="BDY24" s="120"/>
      <c r="BDZ24" s="120"/>
      <c r="BEA24" s="120"/>
      <c r="BEB24" s="120"/>
      <c r="BEC24" s="120"/>
      <c r="BED24" s="120"/>
      <c r="BEE24" s="120"/>
      <c r="BEF24" s="120"/>
      <c r="BEG24" s="120"/>
      <c r="BEH24" s="120"/>
      <c r="BEI24" s="120"/>
      <c r="BEJ24" s="120"/>
      <c r="BEK24" s="120"/>
      <c r="BEL24" s="120"/>
      <c r="BEM24" s="120"/>
      <c r="BEN24" s="120"/>
      <c r="BEO24" s="120"/>
      <c r="BEP24" s="120"/>
      <c r="BEQ24" s="120"/>
      <c r="BER24" s="120"/>
      <c r="BES24" s="120"/>
      <c r="BET24" s="120"/>
      <c r="BEU24" s="120"/>
      <c r="BEV24" s="120"/>
      <c r="BEW24" s="120"/>
      <c r="BEX24" s="120"/>
      <c r="BEY24" s="120"/>
      <c r="BEZ24" s="120"/>
      <c r="BFA24" s="120"/>
      <c r="BFB24" s="120"/>
      <c r="BFC24" s="120"/>
      <c r="BFD24" s="120"/>
      <c r="BFE24" s="120"/>
      <c r="BFF24" s="120"/>
      <c r="BFG24" s="120"/>
      <c r="BFH24" s="120"/>
      <c r="BFI24" s="120"/>
      <c r="BFJ24" s="120"/>
      <c r="BFK24" s="120"/>
      <c r="BFL24" s="120"/>
      <c r="BFM24" s="120"/>
      <c r="BFN24" s="120"/>
      <c r="BFO24" s="120"/>
      <c r="BFP24" s="120"/>
      <c r="BFQ24" s="120"/>
      <c r="BFR24" s="120"/>
      <c r="BFS24" s="120"/>
      <c r="BFT24" s="120"/>
      <c r="BFU24" s="120"/>
      <c r="BFV24" s="120"/>
      <c r="BFW24" s="120"/>
      <c r="BFX24" s="120"/>
      <c r="BFY24" s="120"/>
      <c r="BFZ24" s="120"/>
      <c r="BGA24" s="120"/>
      <c r="BGB24" s="120"/>
      <c r="BGC24" s="120"/>
      <c r="BGD24" s="120"/>
      <c r="BGE24" s="120"/>
      <c r="BGF24" s="120"/>
      <c r="BGG24" s="120"/>
      <c r="BGH24" s="120"/>
      <c r="BGI24" s="120"/>
      <c r="BGJ24" s="120"/>
      <c r="BGK24" s="120"/>
      <c r="BGL24" s="120"/>
      <c r="BGM24" s="120"/>
      <c r="BGN24" s="120"/>
      <c r="BGO24" s="120"/>
      <c r="BGP24" s="120"/>
      <c r="BGQ24" s="120"/>
      <c r="BGR24" s="120"/>
      <c r="BGS24" s="120"/>
      <c r="BGT24" s="120"/>
      <c r="BGU24" s="120"/>
      <c r="BGV24" s="120"/>
      <c r="BGW24" s="120"/>
      <c r="BGX24" s="120"/>
      <c r="BGY24" s="120"/>
      <c r="BGZ24" s="120"/>
      <c r="BHA24" s="120"/>
      <c r="BHB24" s="120"/>
      <c r="BHC24" s="120"/>
      <c r="BHD24" s="120"/>
      <c r="BHE24" s="120"/>
      <c r="BHF24" s="120"/>
      <c r="BHG24" s="120"/>
      <c r="BHH24" s="120"/>
      <c r="BHI24" s="120"/>
      <c r="BHJ24" s="120"/>
      <c r="BHK24" s="120"/>
      <c r="BHL24" s="120"/>
      <c r="BHM24" s="120"/>
      <c r="BHN24" s="120"/>
      <c r="BHO24" s="120"/>
      <c r="BHP24" s="120"/>
      <c r="BHQ24" s="120"/>
      <c r="BHR24" s="120"/>
      <c r="BHS24" s="120"/>
      <c r="BHT24" s="120"/>
      <c r="BHU24" s="120"/>
      <c r="BHV24" s="120"/>
      <c r="BHW24" s="120"/>
      <c r="BHX24" s="120"/>
      <c r="BHY24" s="120"/>
      <c r="BHZ24" s="120"/>
      <c r="BIA24" s="120"/>
      <c r="BIB24" s="120"/>
      <c r="BIC24" s="120"/>
      <c r="BID24" s="120"/>
      <c r="BIE24" s="120"/>
      <c r="BIF24" s="120"/>
      <c r="BIG24" s="120"/>
      <c r="BIH24" s="120"/>
      <c r="BII24" s="120"/>
      <c r="BIJ24" s="120"/>
      <c r="BIK24" s="120"/>
      <c r="BIL24" s="120"/>
      <c r="BIM24" s="120"/>
      <c r="BIN24" s="120"/>
      <c r="BIO24" s="120"/>
      <c r="BIP24" s="120"/>
      <c r="BIQ24" s="120"/>
      <c r="BIR24" s="120"/>
      <c r="BIS24" s="120"/>
      <c r="BIT24" s="120"/>
      <c r="BIU24" s="120"/>
      <c r="BIV24" s="120"/>
      <c r="BIW24" s="120"/>
      <c r="BIX24" s="120"/>
      <c r="BIY24" s="120"/>
      <c r="BIZ24" s="120"/>
      <c r="BJA24" s="120"/>
      <c r="BJB24" s="120"/>
      <c r="BJC24" s="120"/>
      <c r="BJD24" s="120"/>
      <c r="BJE24" s="120"/>
      <c r="BJF24" s="120"/>
      <c r="BJG24" s="120"/>
      <c r="BJH24" s="120"/>
      <c r="BJI24" s="120"/>
      <c r="BJJ24" s="120"/>
      <c r="BJK24" s="120"/>
      <c r="BJL24" s="120"/>
      <c r="BJM24" s="120"/>
      <c r="BJN24" s="120"/>
      <c r="BJO24" s="120"/>
      <c r="BJP24" s="120"/>
      <c r="BJQ24" s="120"/>
      <c r="BJR24" s="120"/>
      <c r="BJS24" s="120"/>
      <c r="BJT24" s="120"/>
      <c r="BJU24" s="120"/>
      <c r="BJV24" s="120"/>
      <c r="BJW24" s="120"/>
      <c r="BJX24" s="120"/>
      <c r="BJY24" s="120"/>
      <c r="BJZ24" s="120"/>
      <c r="BKA24" s="120"/>
      <c r="BKB24" s="120"/>
      <c r="BKC24" s="120"/>
      <c r="BKD24" s="120"/>
      <c r="BKE24" s="120"/>
      <c r="BKF24" s="120"/>
      <c r="BKG24" s="120"/>
      <c r="BKH24" s="120"/>
      <c r="BKI24" s="120"/>
      <c r="BKJ24" s="120"/>
      <c r="BKK24" s="120"/>
      <c r="BKL24" s="120"/>
      <c r="BKM24" s="120"/>
      <c r="BKN24" s="120"/>
      <c r="BKO24" s="120"/>
      <c r="BKP24" s="120"/>
      <c r="BKQ24" s="120"/>
      <c r="BKR24" s="120"/>
      <c r="BKS24" s="120"/>
      <c r="BKT24" s="120"/>
      <c r="BKU24" s="120"/>
      <c r="BKV24" s="120"/>
      <c r="BKW24" s="120"/>
      <c r="BKX24" s="120"/>
      <c r="BKY24" s="120"/>
      <c r="BKZ24" s="120"/>
      <c r="BLA24" s="120"/>
      <c r="BLB24" s="120"/>
      <c r="BLC24" s="120"/>
      <c r="BLD24" s="120"/>
      <c r="BLE24" s="120"/>
      <c r="BLF24" s="120"/>
      <c r="BLG24" s="120"/>
      <c r="BLH24" s="120"/>
      <c r="BLI24" s="120"/>
      <c r="BLJ24" s="120"/>
      <c r="BLK24" s="120"/>
      <c r="BLL24" s="120"/>
      <c r="BLM24" s="120"/>
      <c r="BLN24" s="120"/>
      <c r="BLO24" s="120"/>
      <c r="BLP24" s="120"/>
      <c r="BLQ24" s="120"/>
      <c r="BLR24" s="120"/>
      <c r="BLS24" s="120"/>
      <c r="BLT24" s="120"/>
      <c r="BLU24" s="120"/>
      <c r="BLV24" s="120"/>
      <c r="BLW24" s="120"/>
      <c r="BLX24" s="120"/>
      <c r="BLY24" s="120"/>
      <c r="BLZ24" s="120"/>
      <c r="BMA24" s="120"/>
      <c r="BMB24" s="120"/>
      <c r="BMC24" s="120"/>
      <c r="BMD24" s="120"/>
      <c r="BME24" s="120"/>
      <c r="BMF24" s="120"/>
      <c r="BMG24" s="120"/>
      <c r="BMH24" s="120"/>
      <c r="BMI24" s="120"/>
      <c r="BMJ24" s="120"/>
      <c r="BMK24" s="120"/>
      <c r="BML24" s="120"/>
      <c r="BMM24" s="120"/>
      <c r="BMN24" s="120"/>
      <c r="BMO24" s="120"/>
      <c r="BMP24" s="120"/>
      <c r="BMQ24" s="120"/>
      <c r="BMR24" s="120"/>
      <c r="BMS24" s="120"/>
      <c r="BMT24" s="120"/>
      <c r="BMU24" s="120"/>
      <c r="BMV24" s="120"/>
      <c r="BMW24" s="120"/>
      <c r="BMX24" s="120"/>
      <c r="BMY24" s="120"/>
      <c r="BMZ24" s="120"/>
      <c r="BNA24" s="120"/>
      <c r="BNB24" s="120"/>
      <c r="BNC24" s="120"/>
      <c r="BND24" s="120"/>
      <c r="BNE24" s="120"/>
      <c r="BNF24" s="120"/>
      <c r="BNG24" s="120"/>
      <c r="BNH24" s="120"/>
      <c r="BNI24" s="120"/>
      <c r="BNJ24" s="120"/>
      <c r="BNK24" s="120"/>
      <c r="BNL24" s="120"/>
      <c r="BNM24" s="120"/>
      <c r="BNN24" s="120"/>
      <c r="BNO24" s="120"/>
      <c r="BNP24" s="120"/>
      <c r="BNQ24" s="120"/>
      <c r="BNR24" s="120"/>
      <c r="BNS24" s="120"/>
      <c r="BNT24" s="120"/>
      <c r="BNU24" s="120"/>
      <c r="BNV24" s="120"/>
      <c r="BNW24" s="120"/>
      <c r="BNX24" s="120"/>
      <c r="BNY24" s="120"/>
      <c r="BNZ24" s="120"/>
      <c r="BOA24" s="120"/>
      <c r="BOB24" s="120"/>
      <c r="BOC24" s="120"/>
      <c r="BOD24" s="120"/>
      <c r="BOE24" s="120"/>
      <c r="BOF24" s="120"/>
      <c r="BOG24" s="120"/>
      <c r="BOH24" s="120"/>
      <c r="BOI24" s="120"/>
      <c r="BOJ24" s="120"/>
      <c r="BOK24" s="120"/>
      <c r="BOL24" s="120"/>
      <c r="BOM24" s="120"/>
      <c r="BON24" s="120"/>
      <c r="BOO24" s="120"/>
      <c r="BOP24" s="120"/>
      <c r="BOQ24" s="120"/>
      <c r="BOR24" s="120"/>
      <c r="BOS24" s="120"/>
      <c r="BOT24" s="120"/>
      <c r="BOU24" s="120"/>
      <c r="BOV24" s="120"/>
      <c r="BOW24" s="120"/>
      <c r="BOX24" s="120"/>
      <c r="BOY24" s="120"/>
      <c r="BOZ24" s="120"/>
      <c r="BPA24" s="120"/>
      <c r="BPB24" s="120"/>
      <c r="BPC24" s="120"/>
      <c r="BPD24" s="120"/>
      <c r="BPE24" s="120"/>
      <c r="BPF24" s="120"/>
      <c r="BPG24" s="120"/>
      <c r="BPH24" s="120"/>
      <c r="BPI24" s="120"/>
      <c r="BPJ24" s="120"/>
      <c r="BPK24" s="120"/>
      <c r="BPL24" s="120"/>
      <c r="BPM24" s="120"/>
      <c r="BPN24" s="120"/>
      <c r="BPO24" s="120"/>
      <c r="BPP24" s="120"/>
      <c r="BPQ24" s="120"/>
      <c r="BPR24" s="120"/>
      <c r="BPS24" s="120"/>
      <c r="BPT24" s="120"/>
      <c r="BPU24" s="120"/>
      <c r="BPV24" s="120"/>
      <c r="BPW24" s="120"/>
      <c r="BPX24" s="120"/>
      <c r="BPY24" s="120"/>
      <c r="BPZ24" s="120"/>
      <c r="BQA24" s="120"/>
      <c r="BQB24" s="120"/>
      <c r="BQC24" s="120"/>
      <c r="BQD24" s="120"/>
      <c r="BQE24" s="120"/>
      <c r="BQF24" s="120"/>
      <c r="BQG24" s="120"/>
      <c r="BQH24" s="120"/>
      <c r="BQI24" s="120"/>
      <c r="BQJ24" s="120"/>
      <c r="BQK24" s="120"/>
      <c r="BQL24" s="120"/>
      <c r="BQM24" s="120"/>
      <c r="BQN24" s="120"/>
      <c r="BQO24" s="120"/>
      <c r="BQP24" s="120"/>
      <c r="BQQ24" s="120"/>
      <c r="BQR24" s="120"/>
      <c r="BQS24" s="120"/>
      <c r="BQT24" s="120"/>
      <c r="BQU24" s="120"/>
      <c r="BQV24" s="120"/>
      <c r="BQW24" s="120"/>
      <c r="BQX24" s="120"/>
      <c r="BQY24" s="120"/>
      <c r="BQZ24" s="120"/>
      <c r="BRA24" s="120"/>
      <c r="BRB24" s="120"/>
      <c r="BRC24" s="120"/>
      <c r="BRD24" s="120"/>
      <c r="BRE24" s="120"/>
      <c r="BRF24" s="120"/>
      <c r="BRG24" s="120"/>
      <c r="BRH24" s="120"/>
      <c r="BRI24" s="120"/>
      <c r="BRJ24" s="120"/>
      <c r="BRK24" s="120"/>
      <c r="BRL24" s="120"/>
      <c r="BRM24" s="120"/>
      <c r="BRN24" s="120"/>
      <c r="BRO24" s="120"/>
      <c r="BRP24" s="120"/>
      <c r="BRQ24" s="120"/>
      <c r="BRR24" s="120"/>
      <c r="BRS24" s="120"/>
      <c r="BRT24" s="120"/>
      <c r="BRU24" s="120"/>
      <c r="BRV24" s="120"/>
      <c r="BRW24" s="120"/>
      <c r="BRX24" s="120"/>
      <c r="BRY24" s="120"/>
      <c r="BRZ24" s="120"/>
      <c r="BSA24" s="120"/>
      <c r="BSB24" s="120"/>
      <c r="BSC24" s="120"/>
      <c r="BSD24" s="120"/>
      <c r="BSE24" s="120"/>
      <c r="BSF24" s="120"/>
      <c r="BSG24" s="120"/>
      <c r="BSH24" s="120"/>
      <c r="BSI24" s="120"/>
      <c r="BSJ24" s="120"/>
      <c r="BSK24" s="120"/>
      <c r="BSL24" s="120"/>
      <c r="BSM24" s="120"/>
      <c r="BSN24" s="120"/>
      <c r="BSO24" s="120"/>
      <c r="BSP24" s="120"/>
      <c r="BSQ24" s="120"/>
      <c r="BSR24" s="120"/>
      <c r="BSS24" s="120"/>
      <c r="BST24" s="120"/>
      <c r="BSU24" s="120"/>
      <c r="BSV24" s="120"/>
      <c r="BSW24" s="120"/>
      <c r="BSX24" s="120"/>
      <c r="BSY24" s="120"/>
      <c r="BSZ24" s="120"/>
      <c r="BTA24" s="120"/>
      <c r="BTB24" s="120"/>
      <c r="BTC24" s="120"/>
      <c r="BTD24" s="120"/>
      <c r="BTE24" s="120"/>
      <c r="BTF24" s="120"/>
      <c r="BTG24" s="120"/>
      <c r="BTH24" s="120"/>
      <c r="BTI24" s="120"/>
      <c r="BTJ24" s="120"/>
      <c r="BTK24" s="120"/>
      <c r="BTL24" s="120"/>
      <c r="BTM24" s="120"/>
      <c r="BTN24" s="120"/>
      <c r="BTO24" s="120"/>
      <c r="BTP24" s="120"/>
      <c r="BTQ24" s="120"/>
      <c r="BTR24" s="120"/>
      <c r="BTS24" s="120"/>
      <c r="BTT24" s="120"/>
      <c r="BTU24" s="120"/>
      <c r="BTV24" s="120"/>
      <c r="BTW24" s="120"/>
      <c r="BTX24" s="120"/>
      <c r="BTY24" s="120"/>
      <c r="BTZ24" s="120"/>
      <c r="BUA24" s="120"/>
      <c r="BUB24" s="120"/>
      <c r="BUC24" s="120"/>
      <c r="BUD24" s="120"/>
      <c r="BUE24" s="120"/>
      <c r="BUF24" s="120"/>
      <c r="BUG24" s="120"/>
      <c r="BUH24" s="120"/>
      <c r="BUI24" s="120"/>
      <c r="BUJ24" s="120"/>
      <c r="BUK24" s="120"/>
      <c r="BUL24" s="120"/>
      <c r="BUM24" s="120"/>
      <c r="BUN24" s="120"/>
      <c r="BUO24" s="120"/>
      <c r="BUP24" s="120"/>
      <c r="BUQ24" s="120"/>
      <c r="BUR24" s="120"/>
      <c r="BUS24" s="120"/>
      <c r="BUT24" s="120"/>
      <c r="BUU24" s="120"/>
      <c r="BUV24" s="120"/>
      <c r="BUW24" s="120"/>
      <c r="BUX24" s="120"/>
      <c r="BUY24" s="120"/>
      <c r="BUZ24" s="120"/>
      <c r="BVA24" s="120"/>
      <c r="BVB24" s="120"/>
      <c r="BVC24" s="120"/>
      <c r="BVD24" s="120"/>
      <c r="BVE24" s="120"/>
      <c r="BVF24" s="120"/>
      <c r="BVG24" s="120"/>
      <c r="BVH24" s="120"/>
      <c r="BVI24" s="120"/>
      <c r="BVJ24" s="120"/>
      <c r="BVK24" s="120"/>
      <c r="BVL24" s="120"/>
      <c r="BVM24" s="120"/>
      <c r="BVN24" s="120"/>
      <c r="BVO24" s="120"/>
      <c r="BVP24" s="120"/>
      <c r="BVQ24" s="120"/>
      <c r="BVR24" s="120"/>
      <c r="BVS24" s="120"/>
      <c r="BVT24" s="120"/>
      <c r="BVU24" s="120"/>
      <c r="BVV24" s="120"/>
      <c r="BVW24" s="120"/>
      <c r="BVX24" s="120"/>
      <c r="BVY24" s="120"/>
      <c r="BVZ24" s="120"/>
      <c r="BWA24" s="120"/>
      <c r="BWB24" s="120"/>
      <c r="BWC24" s="120"/>
      <c r="BWD24" s="120"/>
      <c r="BWE24" s="120"/>
      <c r="BWF24" s="120"/>
      <c r="BWG24" s="120"/>
      <c r="BWH24" s="120"/>
      <c r="BWI24" s="120"/>
      <c r="BWJ24" s="120"/>
      <c r="BWK24" s="120"/>
      <c r="BWL24" s="120"/>
      <c r="BWM24" s="120"/>
      <c r="BWN24" s="120"/>
      <c r="BWO24" s="120"/>
      <c r="BWP24" s="120"/>
      <c r="BWQ24" s="120"/>
      <c r="BWR24" s="120"/>
      <c r="BWS24" s="120"/>
      <c r="BWT24" s="120"/>
      <c r="BWU24" s="120"/>
      <c r="BWV24" s="120"/>
      <c r="BWW24" s="120"/>
      <c r="BWX24" s="120"/>
      <c r="BWY24" s="120"/>
      <c r="BWZ24" s="120"/>
      <c r="BXA24" s="120"/>
      <c r="BXB24" s="120"/>
      <c r="BXC24" s="120"/>
      <c r="BXD24" s="120"/>
      <c r="BXE24" s="120"/>
      <c r="BXF24" s="120"/>
      <c r="BXG24" s="120"/>
      <c r="BXH24" s="120"/>
      <c r="BXI24" s="120"/>
      <c r="BXJ24" s="120"/>
      <c r="BXK24" s="120"/>
      <c r="BXL24" s="120"/>
      <c r="BXM24" s="120"/>
      <c r="BXN24" s="120"/>
      <c r="BXO24" s="120"/>
      <c r="BXP24" s="120"/>
      <c r="BXQ24" s="120"/>
      <c r="BXR24" s="120"/>
      <c r="BXS24" s="120"/>
      <c r="BXT24" s="120"/>
      <c r="BXU24" s="120"/>
      <c r="BXV24" s="120"/>
      <c r="BXW24" s="120"/>
      <c r="BXX24" s="120"/>
      <c r="BXY24" s="120"/>
      <c r="BXZ24" s="120"/>
      <c r="BYA24" s="120"/>
      <c r="BYB24" s="120"/>
      <c r="BYC24" s="120"/>
      <c r="BYD24" s="120"/>
      <c r="BYE24" s="120"/>
      <c r="BYF24" s="120"/>
      <c r="BYG24" s="120"/>
      <c r="BYH24" s="120"/>
      <c r="BYI24" s="120"/>
      <c r="BYJ24" s="120"/>
      <c r="BYK24" s="120"/>
      <c r="BYL24" s="120"/>
      <c r="BYM24" s="120"/>
      <c r="BYN24" s="120"/>
      <c r="BYO24" s="120"/>
      <c r="BYP24" s="120"/>
      <c r="BYQ24" s="120"/>
      <c r="BYR24" s="120"/>
      <c r="BYS24" s="120"/>
      <c r="BYT24" s="120"/>
      <c r="BYU24" s="120"/>
      <c r="BYV24" s="120"/>
      <c r="BYW24" s="120"/>
      <c r="BYX24" s="120"/>
      <c r="BYY24" s="120"/>
      <c r="BYZ24" s="120"/>
      <c r="BZA24" s="120"/>
      <c r="BZB24" s="120"/>
      <c r="BZC24" s="120"/>
      <c r="BZD24" s="120"/>
      <c r="BZE24" s="120"/>
      <c r="BZF24" s="120"/>
      <c r="BZG24" s="120"/>
      <c r="BZH24" s="120"/>
      <c r="BZI24" s="120"/>
      <c r="BZJ24" s="120"/>
      <c r="BZK24" s="120"/>
      <c r="BZL24" s="120"/>
      <c r="BZM24" s="120"/>
      <c r="BZN24" s="120"/>
      <c r="BZO24" s="120"/>
      <c r="BZP24" s="120"/>
      <c r="BZQ24" s="120"/>
      <c r="BZR24" s="120"/>
      <c r="BZS24" s="120"/>
      <c r="BZT24" s="120"/>
      <c r="BZU24" s="120"/>
      <c r="BZV24" s="120"/>
      <c r="BZW24" s="120"/>
      <c r="BZX24" s="120"/>
      <c r="BZY24" s="120"/>
      <c r="BZZ24" s="120"/>
      <c r="CAA24" s="120"/>
      <c r="CAB24" s="120"/>
      <c r="CAC24" s="120"/>
      <c r="CAD24" s="120"/>
      <c r="CAE24" s="120"/>
      <c r="CAF24" s="120"/>
      <c r="CAG24" s="120"/>
      <c r="CAH24" s="120"/>
      <c r="CAI24" s="120"/>
      <c r="CAJ24" s="120"/>
      <c r="CAK24" s="120"/>
      <c r="CAL24" s="120"/>
      <c r="CAM24" s="120"/>
      <c r="CAN24" s="120"/>
      <c r="CAO24" s="120"/>
      <c r="CAP24" s="120"/>
      <c r="CAQ24" s="120"/>
      <c r="CAR24" s="120"/>
      <c r="CAS24" s="120"/>
      <c r="CAT24" s="120"/>
      <c r="CAU24" s="120"/>
      <c r="CAV24" s="120"/>
      <c r="CAW24" s="120"/>
      <c r="CAX24" s="120"/>
      <c r="CAY24" s="120"/>
      <c r="CAZ24" s="120"/>
      <c r="CBA24" s="120"/>
      <c r="CBB24" s="120"/>
      <c r="CBC24" s="120"/>
      <c r="CBD24" s="120"/>
      <c r="CBE24" s="120"/>
      <c r="CBF24" s="120"/>
      <c r="CBG24" s="120"/>
      <c r="CBH24" s="120"/>
      <c r="CBI24" s="120"/>
      <c r="CBJ24" s="120"/>
      <c r="CBK24" s="120"/>
      <c r="CBL24" s="120"/>
      <c r="CBM24" s="120"/>
      <c r="CBN24" s="120"/>
      <c r="CBO24" s="120"/>
      <c r="CBP24" s="120"/>
      <c r="CBQ24" s="120"/>
      <c r="CBR24" s="120"/>
      <c r="CBS24" s="120"/>
      <c r="CBT24" s="120"/>
      <c r="CBU24" s="120"/>
      <c r="CBV24" s="120"/>
      <c r="CBW24" s="120"/>
      <c r="CBX24" s="120"/>
      <c r="CBY24" s="120"/>
      <c r="CBZ24" s="120"/>
      <c r="CCA24" s="120"/>
      <c r="CCB24" s="120"/>
      <c r="CCC24" s="120"/>
      <c r="CCD24" s="120"/>
      <c r="CCE24" s="120"/>
      <c r="CCF24" s="120"/>
      <c r="CCG24" s="120"/>
      <c r="CCH24" s="120"/>
      <c r="CCI24" s="120"/>
      <c r="CCJ24" s="120"/>
      <c r="CCK24" s="120"/>
      <c r="CCL24" s="120"/>
      <c r="CCM24" s="120"/>
      <c r="CCN24" s="120"/>
      <c r="CCO24" s="120"/>
      <c r="CCP24" s="120"/>
      <c r="CCQ24" s="120"/>
      <c r="CCR24" s="120"/>
      <c r="CCS24" s="120"/>
      <c r="CCT24" s="120"/>
      <c r="CCU24" s="120"/>
      <c r="CCV24" s="120"/>
      <c r="CCW24" s="120"/>
      <c r="CCX24" s="120"/>
      <c r="CCY24" s="120"/>
      <c r="CCZ24" s="120"/>
      <c r="CDA24" s="120"/>
      <c r="CDB24" s="120"/>
      <c r="CDC24" s="120"/>
      <c r="CDD24" s="120"/>
      <c r="CDE24" s="120"/>
      <c r="CDF24" s="120"/>
      <c r="CDG24" s="120"/>
      <c r="CDH24" s="120"/>
      <c r="CDI24" s="120"/>
      <c r="CDJ24" s="120"/>
      <c r="CDK24" s="120"/>
      <c r="CDL24" s="120"/>
      <c r="CDM24" s="120"/>
      <c r="CDN24" s="120"/>
      <c r="CDO24" s="120"/>
      <c r="CDP24" s="120"/>
      <c r="CDQ24" s="120"/>
      <c r="CDR24" s="120"/>
      <c r="CDS24" s="120"/>
      <c r="CDT24" s="120"/>
      <c r="CDU24" s="120"/>
      <c r="CDV24" s="120"/>
      <c r="CDW24" s="120"/>
      <c r="CDX24" s="120"/>
      <c r="CDY24" s="120"/>
      <c r="CDZ24" s="120"/>
      <c r="CEA24" s="120"/>
      <c r="CEB24" s="120"/>
      <c r="CEC24" s="120"/>
      <c r="CED24" s="120"/>
      <c r="CEE24" s="120"/>
      <c r="CEF24" s="120"/>
      <c r="CEG24" s="120"/>
      <c r="CEH24" s="120"/>
      <c r="CEI24" s="120"/>
      <c r="CEJ24" s="120"/>
      <c r="CEK24" s="120"/>
      <c r="CEL24" s="120"/>
      <c r="CEM24" s="120"/>
      <c r="CEN24" s="120"/>
      <c r="CEO24" s="120"/>
      <c r="CEP24" s="120"/>
      <c r="CEQ24" s="120"/>
      <c r="CER24" s="120"/>
      <c r="CES24" s="120"/>
      <c r="CET24" s="120"/>
      <c r="CEU24" s="120"/>
      <c r="CEV24" s="120"/>
      <c r="CEW24" s="120"/>
      <c r="CEX24" s="120"/>
      <c r="CEY24" s="120"/>
      <c r="CEZ24" s="120"/>
      <c r="CFA24" s="120"/>
      <c r="CFB24" s="120"/>
      <c r="CFC24" s="120"/>
      <c r="CFD24" s="120"/>
      <c r="CFE24" s="120"/>
      <c r="CFF24" s="120"/>
      <c r="CFG24" s="120"/>
      <c r="CFH24" s="120"/>
      <c r="CFI24" s="120"/>
      <c r="CFJ24" s="120"/>
      <c r="CFK24" s="120"/>
      <c r="CFL24" s="120"/>
      <c r="CFM24" s="120"/>
      <c r="CFN24" s="120"/>
      <c r="CFO24" s="120"/>
      <c r="CFP24" s="120"/>
      <c r="CFQ24" s="120"/>
      <c r="CFR24" s="120"/>
      <c r="CFS24" s="120"/>
      <c r="CFT24" s="120"/>
      <c r="CFU24" s="120"/>
      <c r="CFV24" s="120"/>
      <c r="CFW24" s="120"/>
      <c r="CFX24" s="120"/>
      <c r="CFY24" s="120"/>
      <c r="CFZ24" s="120"/>
      <c r="CGA24" s="120"/>
      <c r="CGB24" s="120"/>
      <c r="CGC24" s="120"/>
      <c r="CGD24" s="120"/>
      <c r="CGE24" s="120"/>
      <c r="CGF24" s="120"/>
      <c r="CGG24" s="120"/>
      <c r="CGH24" s="120"/>
      <c r="CGI24" s="120"/>
      <c r="CGJ24" s="120"/>
      <c r="CGK24" s="120"/>
      <c r="CGL24" s="120"/>
      <c r="CGM24" s="120"/>
      <c r="CGN24" s="120"/>
      <c r="CGO24" s="120"/>
      <c r="CGP24" s="120"/>
      <c r="CGQ24" s="120"/>
      <c r="CGR24" s="120"/>
      <c r="CGS24" s="120"/>
      <c r="CGT24" s="120"/>
      <c r="CGU24" s="120"/>
      <c r="CGV24" s="120"/>
      <c r="CGW24" s="120"/>
      <c r="CGX24" s="120"/>
      <c r="CGY24" s="120"/>
      <c r="CGZ24" s="120"/>
      <c r="CHA24" s="120"/>
      <c r="CHB24" s="120"/>
      <c r="CHC24" s="120"/>
      <c r="CHD24" s="120"/>
      <c r="CHE24" s="120"/>
      <c r="CHF24" s="120"/>
      <c r="CHG24" s="120"/>
      <c r="CHH24" s="120"/>
      <c r="CHI24" s="120"/>
      <c r="CHJ24" s="120"/>
      <c r="CHK24" s="120"/>
      <c r="CHL24" s="120"/>
      <c r="CHM24" s="120"/>
      <c r="CHN24" s="120"/>
      <c r="CHO24" s="120"/>
      <c r="CHP24" s="120"/>
      <c r="CHQ24" s="120"/>
      <c r="CHR24" s="120"/>
      <c r="CHS24" s="120"/>
      <c r="CHT24" s="120"/>
      <c r="CHU24" s="120"/>
      <c r="CHV24" s="120"/>
      <c r="CHW24" s="120"/>
      <c r="CHX24" s="120"/>
      <c r="CHY24" s="120"/>
      <c r="CHZ24" s="120"/>
      <c r="CIA24" s="120"/>
      <c r="CIB24" s="120"/>
      <c r="CIC24" s="120"/>
      <c r="CID24" s="120"/>
      <c r="CIE24" s="120"/>
      <c r="CIF24" s="120"/>
      <c r="CIG24" s="120"/>
      <c r="CIH24" s="120"/>
      <c r="CII24" s="120"/>
      <c r="CIJ24" s="120"/>
      <c r="CIK24" s="120"/>
      <c r="CIL24" s="120"/>
      <c r="CIM24" s="120"/>
      <c r="CIN24" s="120"/>
      <c r="CIO24" s="120"/>
      <c r="CIP24" s="120"/>
      <c r="CIQ24" s="120"/>
      <c r="CIR24" s="120"/>
      <c r="CIS24" s="120"/>
      <c r="CIT24" s="120"/>
      <c r="CIU24" s="120"/>
      <c r="CIV24" s="120"/>
      <c r="CIW24" s="120"/>
      <c r="CIX24" s="120"/>
      <c r="CIY24" s="120"/>
      <c r="CIZ24" s="120"/>
      <c r="CJA24" s="120"/>
      <c r="CJB24" s="120"/>
      <c r="CJC24" s="120"/>
      <c r="CJD24" s="120"/>
      <c r="CJE24" s="120"/>
      <c r="CJF24" s="120"/>
      <c r="CJG24" s="120"/>
      <c r="CJH24" s="120"/>
      <c r="CJI24" s="120"/>
      <c r="CJJ24" s="120"/>
      <c r="CJK24" s="120"/>
      <c r="CJL24" s="120"/>
      <c r="CJM24" s="120"/>
      <c r="CJN24" s="120"/>
      <c r="CJO24" s="120"/>
      <c r="CJP24" s="120"/>
      <c r="CJQ24" s="120"/>
      <c r="CJR24" s="120"/>
      <c r="CJS24" s="120"/>
      <c r="CJT24" s="120"/>
      <c r="CJU24" s="120"/>
      <c r="CJV24" s="120"/>
      <c r="CJW24" s="120"/>
      <c r="CJX24" s="120"/>
      <c r="CJY24" s="120"/>
      <c r="CJZ24" s="120"/>
      <c r="CKA24" s="120"/>
      <c r="CKB24" s="120"/>
      <c r="CKC24" s="120"/>
      <c r="CKD24" s="120"/>
      <c r="CKE24" s="120"/>
      <c r="CKF24" s="120"/>
      <c r="CKG24" s="120"/>
      <c r="CKH24" s="120"/>
      <c r="CKI24" s="120"/>
      <c r="CKJ24" s="120"/>
      <c r="CKK24" s="120"/>
      <c r="CKL24" s="120"/>
      <c r="CKM24" s="120"/>
      <c r="CKN24" s="120"/>
      <c r="CKO24" s="120"/>
      <c r="CKP24" s="120"/>
      <c r="CKQ24" s="120"/>
      <c r="CKR24" s="120"/>
      <c r="CKS24" s="120"/>
      <c r="CKT24" s="120"/>
      <c r="CKU24" s="120"/>
      <c r="CKV24" s="120"/>
      <c r="CKW24" s="120"/>
      <c r="CKX24" s="120"/>
      <c r="CKY24" s="120"/>
      <c r="CKZ24" s="120"/>
      <c r="CLA24" s="120"/>
      <c r="CLB24" s="120"/>
    </row>
    <row r="25" spans="1:2346" s="119" customFormat="1" ht="44.25" x14ac:dyDescent="0.6">
      <c r="A25" s="97"/>
      <c r="B25" s="104"/>
      <c r="C25" s="104"/>
      <c r="D25" s="104"/>
      <c r="E25" s="104"/>
      <c r="F25" s="104"/>
      <c r="G25" s="104"/>
      <c r="H25" s="121" t="s">
        <v>66</v>
      </c>
      <c r="I25" s="107" t="s">
        <v>76</v>
      </c>
      <c r="J25" s="104" t="s">
        <v>81</v>
      </c>
      <c r="K25" s="105"/>
      <c r="L25" s="105"/>
      <c r="M25" s="105"/>
      <c r="N25" s="104"/>
      <c r="O25" s="104"/>
      <c r="P25" s="104"/>
      <c r="Q25" s="104"/>
      <c r="R25" s="108"/>
      <c r="S25" s="110" t="s">
        <v>71</v>
      </c>
      <c r="T25" s="107" t="s">
        <v>76</v>
      </c>
      <c r="U25" s="104" t="s">
        <v>82</v>
      </c>
      <c r="V25" s="105"/>
      <c r="W25" s="104"/>
      <c r="X25" s="104"/>
      <c r="Y25" s="104"/>
      <c r="Z25" s="104"/>
      <c r="AA25" s="104"/>
      <c r="AB25" s="104"/>
      <c r="AC25" s="104"/>
      <c r="AD25" s="105"/>
      <c r="AE25" s="110" t="s">
        <v>74</v>
      </c>
      <c r="AF25" s="111" t="s">
        <v>76</v>
      </c>
      <c r="AG25" s="112" t="s">
        <v>83</v>
      </c>
      <c r="AH25" s="112"/>
      <c r="AI25" s="112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6"/>
      <c r="AY25" s="116"/>
      <c r="AZ25" s="117"/>
      <c r="BA25" s="117"/>
      <c r="BB25" s="117"/>
      <c r="BC25" s="117"/>
      <c r="BD25" s="117"/>
      <c r="BE25" s="117"/>
      <c r="BF25" s="118"/>
      <c r="BG25" s="118"/>
      <c r="BH25" s="118"/>
      <c r="BI25" s="118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20"/>
      <c r="DN25" s="120"/>
      <c r="DO25" s="120"/>
      <c r="DP25" s="120"/>
      <c r="DQ25" s="120"/>
      <c r="DR25" s="120"/>
      <c r="DS25" s="120"/>
      <c r="DT25" s="120"/>
      <c r="DU25" s="120"/>
      <c r="DV25" s="120"/>
      <c r="DW25" s="120"/>
      <c r="DX25" s="120"/>
      <c r="DY25" s="120"/>
      <c r="DZ25" s="120"/>
      <c r="EA25" s="120"/>
      <c r="EB25" s="120"/>
      <c r="EC25" s="120"/>
      <c r="ED25" s="120"/>
      <c r="EE25" s="120"/>
      <c r="EF25" s="120"/>
      <c r="EG25" s="120"/>
      <c r="EH25" s="120"/>
      <c r="EI25" s="120"/>
      <c r="EJ25" s="120"/>
      <c r="EK25" s="120"/>
      <c r="EL25" s="120"/>
      <c r="EM25" s="120"/>
      <c r="EN25" s="120"/>
      <c r="EO25" s="120"/>
      <c r="EP25" s="120"/>
      <c r="EQ25" s="120"/>
      <c r="ER25" s="120"/>
      <c r="ES25" s="120"/>
      <c r="ET25" s="120"/>
      <c r="EU25" s="120"/>
      <c r="EV25" s="120"/>
      <c r="EW25" s="120"/>
      <c r="EX25" s="120"/>
      <c r="EY25" s="120"/>
      <c r="EZ25" s="120"/>
      <c r="FA25" s="120"/>
      <c r="FB25" s="120"/>
      <c r="FC25" s="120"/>
      <c r="FD25" s="120"/>
      <c r="FE25" s="120"/>
      <c r="FF25" s="120"/>
      <c r="FG25" s="120"/>
      <c r="FH25" s="120"/>
      <c r="FI25" s="120"/>
      <c r="FJ25" s="120"/>
      <c r="FK25" s="120"/>
      <c r="FL25" s="120"/>
      <c r="FM25" s="120"/>
      <c r="FN25" s="120"/>
      <c r="FO25" s="120"/>
      <c r="FP25" s="120"/>
      <c r="FQ25" s="120"/>
      <c r="FR25" s="120"/>
      <c r="FS25" s="120"/>
      <c r="FT25" s="120"/>
      <c r="FU25" s="120"/>
      <c r="FV25" s="120"/>
      <c r="FW25" s="120"/>
      <c r="FX25" s="120"/>
      <c r="FY25" s="120"/>
      <c r="FZ25" s="120"/>
      <c r="GA25" s="120"/>
      <c r="GB25" s="120"/>
      <c r="GC25" s="120"/>
      <c r="GD25" s="120"/>
      <c r="GE25" s="120"/>
      <c r="GF25" s="120"/>
      <c r="GG25" s="120"/>
      <c r="GH25" s="120"/>
      <c r="GI25" s="120"/>
      <c r="GJ25" s="120"/>
      <c r="GK25" s="120"/>
      <c r="GL25" s="120"/>
      <c r="GM25" s="120"/>
      <c r="GN25" s="120"/>
      <c r="GO25" s="120"/>
      <c r="GP25" s="120"/>
      <c r="GQ25" s="120"/>
      <c r="GR25" s="120"/>
      <c r="GS25" s="120"/>
      <c r="GT25" s="120"/>
      <c r="GU25" s="120"/>
      <c r="GV25" s="120"/>
      <c r="GW25" s="120"/>
      <c r="GX25" s="120"/>
      <c r="GY25" s="120"/>
      <c r="GZ25" s="120"/>
      <c r="HA25" s="120"/>
      <c r="HB25" s="120"/>
      <c r="HC25" s="120"/>
      <c r="HD25" s="120"/>
      <c r="HE25" s="120"/>
      <c r="HF25" s="120"/>
      <c r="HG25" s="120"/>
      <c r="HH25" s="120"/>
      <c r="HI25" s="120"/>
      <c r="HJ25" s="120"/>
      <c r="HK25" s="120"/>
      <c r="HL25" s="120"/>
      <c r="HM25" s="120"/>
      <c r="HN25" s="120"/>
      <c r="HO25" s="120"/>
      <c r="HP25" s="120"/>
      <c r="HQ25" s="120"/>
      <c r="HR25" s="120"/>
      <c r="HS25" s="120"/>
      <c r="HT25" s="120"/>
      <c r="HU25" s="120"/>
      <c r="HV25" s="120"/>
      <c r="HW25" s="120"/>
      <c r="HX25" s="120"/>
      <c r="HY25" s="120"/>
      <c r="HZ25" s="120"/>
      <c r="IA25" s="120"/>
      <c r="IB25" s="120"/>
      <c r="IC25" s="120"/>
      <c r="ID25" s="120"/>
      <c r="IE25" s="120"/>
      <c r="IF25" s="120"/>
      <c r="IG25" s="120"/>
      <c r="IH25" s="120"/>
      <c r="II25" s="120"/>
      <c r="IJ25" s="120"/>
      <c r="IK25" s="120"/>
      <c r="IL25" s="120"/>
      <c r="IM25" s="120"/>
      <c r="IN25" s="120"/>
      <c r="IO25" s="120"/>
      <c r="IP25" s="120"/>
      <c r="IQ25" s="120"/>
      <c r="IR25" s="120"/>
      <c r="IS25" s="120"/>
      <c r="IT25" s="120"/>
      <c r="IU25" s="120"/>
      <c r="IV25" s="120"/>
      <c r="IW25" s="120"/>
      <c r="IX25" s="120"/>
      <c r="IY25" s="120"/>
      <c r="IZ25" s="120"/>
      <c r="JA25" s="120"/>
      <c r="JB25" s="120"/>
      <c r="JC25" s="120"/>
      <c r="JD25" s="120"/>
      <c r="JE25" s="120"/>
      <c r="JF25" s="120"/>
      <c r="JG25" s="120"/>
      <c r="JH25" s="120"/>
      <c r="JI25" s="120"/>
      <c r="JJ25" s="120"/>
      <c r="JK25" s="120"/>
      <c r="JL25" s="120"/>
      <c r="JM25" s="120"/>
      <c r="JN25" s="120"/>
      <c r="JO25" s="120"/>
      <c r="JP25" s="120"/>
      <c r="JQ25" s="120"/>
      <c r="JR25" s="120"/>
      <c r="JS25" s="120"/>
      <c r="JT25" s="120"/>
      <c r="JU25" s="120"/>
      <c r="JV25" s="120"/>
      <c r="JW25" s="120"/>
      <c r="JX25" s="120"/>
      <c r="JY25" s="120"/>
      <c r="JZ25" s="120"/>
      <c r="KA25" s="120"/>
      <c r="KB25" s="120"/>
      <c r="KC25" s="120"/>
      <c r="KD25" s="120"/>
      <c r="KE25" s="120"/>
      <c r="KF25" s="120"/>
      <c r="KG25" s="120"/>
      <c r="KH25" s="120"/>
      <c r="KI25" s="120"/>
      <c r="KJ25" s="120"/>
      <c r="KK25" s="120"/>
      <c r="KL25" s="120"/>
      <c r="KM25" s="120"/>
      <c r="KN25" s="120"/>
      <c r="KO25" s="120"/>
      <c r="KP25" s="120"/>
      <c r="KQ25" s="120"/>
      <c r="KR25" s="120"/>
      <c r="KS25" s="120"/>
      <c r="KT25" s="120"/>
      <c r="KU25" s="120"/>
      <c r="KV25" s="120"/>
      <c r="KW25" s="120"/>
      <c r="KX25" s="120"/>
      <c r="KY25" s="120"/>
      <c r="KZ25" s="120"/>
      <c r="LA25" s="120"/>
      <c r="LB25" s="120"/>
      <c r="LC25" s="120"/>
      <c r="LD25" s="120"/>
      <c r="LE25" s="120"/>
      <c r="LF25" s="120"/>
      <c r="LG25" s="120"/>
      <c r="LH25" s="120"/>
      <c r="LI25" s="120"/>
      <c r="LJ25" s="120"/>
      <c r="LK25" s="120"/>
      <c r="LL25" s="120"/>
      <c r="LM25" s="120"/>
      <c r="LN25" s="120"/>
      <c r="LO25" s="120"/>
      <c r="LP25" s="120"/>
      <c r="LQ25" s="120"/>
      <c r="LR25" s="120"/>
      <c r="LS25" s="120"/>
      <c r="LT25" s="120"/>
      <c r="LU25" s="120"/>
      <c r="LV25" s="120"/>
      <c r="LW25" s="120"/>
      <c r="LX25" s="120"/>
      <c r="LY25" s="120"/>
      <c r="LZ25" s="120"/>
      <c r="MA25" s="120"/>
      <c r="MB25" s="120"/>
      <c r="MC25" s="120"/>
      <c r="MD25" s="120"/>
      <c r="ME25" s="120"/>
      <c r="MF25" s="120"/>
      <c r="MG25" s="120"/>
      <c r="MH25" s="120"/>
      <c r="MI25" s="120"/>
      <c r="MJ25" s="120"/>
      <c r="MK25" s="120"/>
      <c r="ML25" s="120"/>
      <c r="MM25" s="120"/>
      <c r="MN25" s="120"/>
      <c r="MO25" s="120"/>
      <c r="MP25" s="120"/>
      <c r="MQ25" s="120"/>
      <c r="MR25" s="120"/>
      <c r="MS25" s="120"/>
      <c r="MT25" s="120"/>
      <c r="MU25" s="120"/>
      <c r="MV25" s="120"/>
      <c r="MW25" s="120"/>
      <c r="MX25" s="120"/>
      <c r="MY25" s="120"/>
      <c r="MZ25" s="120"/>
      <c r="NA25" s="120"/>
      <c r="NB25" s="120"/>
      <c r="NC25" s="120"/>
      <c r="ND25" s="120"/>
      <c r="NE25" s="120"/>
      <c r="NF25" s="120"/>
      <c r="NG25" s="120"/>
      <c r="NH25" s="120"/>
      <c r="NI25" s="120"/>
      <c r="NJ25" s="120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0"/>
      <c r="NX25" s="120"/>
      <c r="NY25" s="120"/>
      <c r="NZ25" s="120"/>
      <c r="OA25" s="120"/>
      <c r="OB25" s="120"/>
      <c r="OC25" s="120"/>
      <c r="OD25" s="120"/>
      <c r="OE25" s="120"/>
      <c r="OF25" s="120"/>
      <c r="OG25" s="120"/>
      <c r="OH25" s="120"/>
      <c r="OI25" s="120"/>
      <c r="OJ25" s="120"/>
      <c r="OK25" s="120"/>
      <c r="OL25" s="120"/>
      <c r="OM25" s="120"/>
      <c r="ON25" s="120"/>
      <c r="OO25" s="120"/>
      <c r="OP25" s="120"/>
      <c r="OQ25" s="120"/>
      <c r="OR25" s="120"/>
      <c r="OS25" s="120"/>
      <c r="OT25" s="120"/>
      <c r="OU25" s="120"/>
      <c r="OV25" s="120"/>
      <c r="OW25" s="120"/>
      <c r="OX25" s="120"/>
      <c r="OY25" s="120"/>
      <c r="OZ25" s="120"/>
      <c r="PA25" s="120"/>
      <c r="PB25" s="120"/>
      <c r="PC25" s="120"/>
      <c r="PD25" s="120"/>
      <c r="PE25" s="120"/>
      <c r="PF25" s="120"/>
      <c r="PG25" s="120"/>
      <c r="PH25" s="120"/>
      <c r="PI25" s="120"/>
      <c r="PJ25" s="120"/>
      <c r="PK25" s="120"/>
      <c r="PL25" s="120"/>
      <c r="PM25" s="120"/>
      <c r="PN25" s="120"/>
      <c r="PO25" s="120"/>
      <c r="PP25" s="120"/>
      <c r="PQ25" s="120"/>
      <c r="PR25" s="120"/>
      <c r="PS25" s="120"/>
      <c r="PT25" s="120"/>
      <c r="PU25" s="120"/>
      <c r="PV25" s="120"/>
      <c r="PW25" s="120"/>
      <c r="PX25" s="120"/>
      <c r="PY25" s="120"/>
      <c r="PZ25" s="120"/>
      <c r="QA25" s="120"/>
      <c r="QB25" s="120"/>
      <c r="QC25" s="120"/>
      <c r="QD25" s="120"/>
      <c r="QE25" s="120"/>
      <c r="QF25" s="120"/>
      <c r="QG25" s="120"/>
      <c r="QH25" s="120"/>
      <c r="QI25" s="120"/>
      <c r="QJ25" s="120"/>
      <c r="QK25" s="120"/>
      <c r="QL25" s="120"/>
      <c r="QM25" s="120"/>
      <c r="QN25" s="120"/>
      <c r="QO25" s="120"/>
      <c r="QP25" s="120"/>
      <c r="QQ25" s="120"/>
      <c r="QR25" s="120"/>
      <c r="QS25" s="120"/>
      <c r="QT25" s="120"/>
      <c r="QU25" s="120"/>
      <c r="QV25" s="120"/>
      <c r="QW25" s="120"/>
      <c r="QX25" s="120"/>
      <c r="QY25" s="120"/>
      <c r="QZ25" s="120"/>
      <c r="RA25" s="120"/>
      <c r="RB25" s="120"/>
      <c r="RC25" s="120"/>
      <c r="RD25" s="120"/>
      <c r="RE25" s="120"/>
      <c r="RF25" s="120"/>
      <c r="RG25" s="120"/>
      <c r="RH25" s="120"/>
      <c r="RI25" s="120"/>
      <c r="RJ25" s="120"/>
      <c r="RK25" s="120"/>
      <c r="RL25" s="120"/>
      <c r="RM25" s="120"/>
      <c r="RN25" s="120"/>
      <c r="RO25" s="120"/>
      <c r="RP25" s="120"/>
      <c r="RQ25" s="120"/>
      <c r="RR25" s="120"/>
      <c r="RS25" s="120"/>
      <c r="RT25" s="120"/>
      <c r="RU25" s="120"/>
      <c r="RV25" s="120"/>
      <c r="RW25" s="120"/>
      <c r="RX25" s="120"/>
      <c r="RY25" s="120"/>
      <c r="RZ25" s="120"/>
      <c r="SA25" s="120"/>
      <c r="SB25" s="120"/>
      <c r="SC25" s="120"/>
      <c r="SD25" s="120"/>
      <c r="SE25" s="120"/>
      <c r="SF25" s="120"/>
      <c r="SG25" s="120"/>
      <c r="SH25" s="120"/>
      <c r="SI25" s="120"/>
      <c r="SJ25" s="120"/>
      <c r="SK25" s="120"/>
      <c r="SL25" s="120"/>
      <c r="SM25" s="120"/>
      <c r="SN25" s="120"/>
      <c r="SO25" s="120"/>
      <c r="SP25" s="120"/>
      <c r="SQ25" s="120"/>
      <c r="SR25" s="120"/>
      <c r="SS25" s="120"/>
      <c r="ST25" s="120"/>
      <c r="SU25" s="120"/>
      <c r="SV25" s="120"/>
      <c r="SW25" s="120"/>
      <c r="SX25" s="120"/>
      <c r="SY25" s="120"/>
      <c r="SZ25" s="120"/>
      <c r="TA25" s="120"/>
      <c r="TB25" s="120"/>
      <c r="TC25" s="120"/>
      <c r="TD25" s="120"/>
      <c r="TE25" s="120"/>
      <c r="TF25" s="120"/>
      <c r="TG25" s="120"/>
      <c r="TH25" s="120"/>
      <c r="TI25" s="120"/>
      <c r="TJ25" s="120"/>
      <c r="TK25" s="120"/>
      <c r="TL25" s="120"/>
      <c r="TM25" s="120"/>
      <c r="TN25" s="120"/>
      <c r="TO25" s="120"/>
      <c r="TP25" s="120"/>
      <c r="TQ25" s="120"/>
      <c r="TR25" s="120"/>
      <c r="TS25" s="120"/>
      <c r="TT25" s="120"/>
      <c r="TU25" s="120"/>
      <c r="TV25" s="120"/>
      <c r="TW25" s="120"/>
      <c r="TX25" s="120"/>
      <c r="TY25" s="120"/>
      <c r="TZ25" s="120"/>
      <c r="UA25" s="120"/>
      <c r="UB25" s="120"/>
      <c r="UC25" s="120"/>
      <c r="UD25" s="120"/>
      <c r="UE25" s="120"/>
      <c r="UF25" s="120"/>
      <c r="UG25" s="120"/>
      <c r="UH25" s="120"/>
      <c r="UI25" s="120"/>
      <c r="UJ25" s="120"/>
      <c r="UK25" s="120"/>
      <c r="UL25" s="120"/>
      <c r="UM25" s="120"/>
      <c r="UN25" s="120"/>
      <c r="UO25" s="120"/>
      <c r="UP25" s="120"/>
      <c r="UQ25" s="120"/>
      <c r="UR25" s="120"/>
      <c r="US25" s="120"/>
      <c r="UT25" s="120"/>
      <c r="UU25" s="120"/>
      <c r="UV25" s="120"/>
      <c r="UW25" s="120"/>
      <c r="UX25" s="120"/>
      <c r="UY25" s="120"/>
      <c r="UZ25" s="120"/>
      <c r="VA25" s="120"/>
      <c r="VB25" s="120"/>
      <c r="VC25" s="120"/>
      <c r="VD25" s="120"/>
      <c r="VE25" s="120"/>
      <c r="VF25" s="120"/>
      <c r="VG25" s="120"/>
      <c r="VH25" s="120"/>
      <c r="VI25" s="120"/>
      <c r="VJ25" s="120"/>
      <c r="VK25" s="120"/>
      <c r="VL25" s="120"/>
      <c r="VM25" s="120"/>
      <c r="VN25" s="120"/>
      <c r="VO25" s="120"/>
      <c r="VP25" s="120"/>
      <c r="VQ25" s="120"/>
      <c r="VR25" s="120"/>
      <c r="VS25" s="120"/>
      <c r="VT25" s="120"/>
      <c r="VU25" s="120"/>
      <c r="VV25" s="120"/>
      <c r="VW25" s="120"/>
      <c r="VX25" s="120"/>
      <c r="VY25" s="120"/>
      <c r="VZ25" s="120"/>
      <c r="WA25" s="120"/>
      <c r="WB25" s="120"/>
      <c r="WC25" s="120"/>
      <c r="WD25" s="120"/>
      <c r="WE25" s="120"/>
      <c r="WF25" s="120"/>
      <c r="WG25" s="120"/>
      <c r="WH25" s="120"/>
      <c r="WI25" s="120"/>
      <c r="WJ25" s="120"/>
      <c r="WK25" s="120"/>
      <c r="WL25" s="120"/>
      <c r="WM25" s="120"/>
      <c r="WN25" s="120"/>
      <c r="WO25" s="120"/>
      <c r="WP25" s="120"/>
      <c r="WQ25" s="120"/>
      <c r="WR25" s="120"/>
      <c r="WS25" s="120"/>
      <c r="WT25" s="120"/>
      <c r="WU25" s="120"/>
      <c r="WV25" s="120"/>
      <c r="WW25" s="120"/>
      <c r="WX25" s="120"/>
      <c r="WY25" s="120"/>
      <c r="WZ25" s="120"/>
      <c r="XA25" s="120"/>
      <c r="XB25" s="120"/>
      <c r="XC25" s="120"/>
      <c r="XD25" s="120"/>
      <c r="XE25" s="120"/>
      <c r="XF25" s="120"/>
      <c r="XG25" s="120"/>
      <c r="XH25" s="120"/>
      <c r="XI25" s="120"/>
      <c r="XJ25" s="120"/>
      <c r="XK25" s="120"/>
      <c r="XL25" s="120"/>
      <c r="XM25" s="120"/>
      <c r="XN25" s="120"/>
      <c r="XO25" s="120"/>
      <c r="XP25" s="120"/>
      <c r="XQ25" s="120"/>
      <c r="XR25" s="120"/>
      <c r="XS25" s="120"/>
      <c r="XT25" s="120"/>
      <c r="XU25" s="120"/>
      <c r="XV25" s="120"/>
      <c r="XW25" s="120"/>
      <c r="XX25" s="120"/>
      <c r="XY25" s="120"/>
      <c r="XZ25" s="120"/>
      <c r="YA25" s="120"/>
      <c r="YB25" s="120"/>
      <c r="YC25" s="120"/>
      <c r="YD25" s="120"/>
      <c r="YE25" s="120"/>
      <c r="YF25" s="120"/>
      <c r="YG25" s="120"/>
      <c r="YH25" s="120"/>
      <c r="YI25" s="120"/>
      <c r="YJ25" s="120"/>
      <c r="YK25" s="120"/>
      <c r="YL25" s="120"/>
      <c r="YM25" s="120"/>
      <c r="YN25" s="120"/>
      <c r="YO25" s="120"/>
      <c r="YP25" s="120"/>
      <c r="YQ25" s="120"/>
      <c r="YR25" s="120"/>
      <c r="YS25" s="120"/>
      <c r="YT25" s="120"/>
      <c r="YU25" s="120"/>
      <c r="YV25" s="120"/>
      <c r="YW25" s="120"/>
      <c r="YX25" s="120"/>
      <c r="YY25" s="120"/>
      <c r="YZ25" s="120"/>
      <c r="ZA25" s="120"/>
      <c r="ZB25" s="120"/>
      <c r="ZC25" s="120"/>
      <c r="ZD25" s="120"/>
      <c r="ZE25" s="120"/>
      <c r="ZF25" s="120"/>
      <c r="ZG25" s="120"/>
      <c r="ZH25" s="120"/>
      <c r="ZI25" s="120"/>
      <c r="ZJ25" s="120"/>
      <c r="ZK25" s="120"/>
      <c r="ZL25" s="120"/>
      <c r="ZM25" s="120"/>
      <c r="ZN25" s="120"/>
      <c r="ZO25" s="120"/>
      <c r="ZP25" s="120"/>
      <c r="ZQ25" s="120"/>
      <c r="ZR25" s="120"/>
      <c r="ZS25" s="120"/>
      <c r="ZT25" s="120"/>
      <c r="ZU25" s="120"/>
      <c r="ZV25" s="120"/>
      <c r="ZW25" s="120"/>
      <c r="ZX25" s="120"/>
      <c r="ZY25" s="120"/>
      <c r="ZZ25" s="120"/>
      <c r="AAA25" s="120"/>
      <c r="AAB25" s="120"/>
      <c r="AAC25" s="120"/>
      <c r="AAD25" s="120"/>
      <c r="AAE25" s="120"/>
      <c r="AAF25" s="120"/>
      <c r="AAG25" s="120"/>
      <c r="AAH25" s="120"/>
      <c r="AAI25" s="120"/>
      <c r="AAJ25" s="120"/>
      <c r="AAK25" s="120"/>
      <c r="AAL25" s="120"/>
      <c r="AAM25" s="120"/>
      <c r="AAN25" s="120"/>
      <c r="AAO25" s="120"/>
      <c r="AAP25" s="120"/>
      <c r="AAQ25" s="120"/>
      <c r="AAR25" s="120"/>
      <c r="AAS25" s="120"/>
      <c r="AAT25" s="120"/>
      <c r="AAU25" s="120"/>
      <c r="AAV25" s="120"/>
      <c r="AAW25" s="120"/>
      <c r="AAX25" s="120"/>
      <c r="AAY25" s="120"/>
      <c r="AAZ25" s="120"/>
      <c r="ABA25" s="120"/>
      <c r="ABB25" s="120"/>
      <c r="ABC25" s="120"/>
      <c r="ABD25" s="120"/>
      <c r="ABE25" s="120"/>
      <c r="ABF25" s="120"/>
      <c r="ABG25" s="120"/>
      <c r="ABH25" s="120"/>
      <c r="ABI25" s="120"/>
      <c r="ABJ25" s="120"/>
      <c r="ABK25" s="120"/>
      <c r="ABL25" s="120"/>
      <c r="ABM25" s="120"/>
      <c r="ABN25" s="120"/>
      <c r="ABO25" s="120"/>
      <c r="ABP25" s="120"/>
      <c r="ABQ25" s="120"/>
      <c r="ABR25" s="120"/>
      <c r="ABS25" s="120"/>
      <c r="ABT25" s="120"/>
      <c r="ABU25" s="120"/>
      <c r="ABV25" s="120"/>
      <c r="ABW25" s="120"/>
      <c r="ABX25" s="120"/>
      <c r="ABY25" s="120"/>
      <c r="ABZ25" s="120"/>
      <c r="ACA25" s="120"/>
      <c r="ACB25" s="120"/>
      <c r="ACC25" s="120"/>
      <c r="ACD25" s="120"/>
      <c r="ACE25" s="120"/>
      <c r="ACF25" s="120"/>
      <c r="ACG25" s="120"/>
      <c r="ACH25" s="120"/>
      <c r="ACI25" s="120"/>
      <c r="ACJ25" s="120"/>
      <c r="ACK25" s="120"/>
      <c r="ACL25" s="120"/>
      <c r="ACM25" s="120"/>
      <c r="ACN25" s="120"/>
      <c r="ACO25" s="120"/>
      <c r="ACP25" s="120"/>
      <c r="ACQ25" s="120"/>
      <c r="ACR25" s="120"/>
      <c r="ACS25" s="120"/>
      <c r="ACT25" s="120"/>
      <c r="ACU25" s="120"/>
      <c r="ACV25" s="120"/>
      <c r="ACW25" s="120"/>
      <c r="ACX25" s="120"/>
      <c r="ACY25" s="120"/>
      <c r="ACZ25" s="120"/>
      <c r="ADA25" s="120"/>
      <c r="ADB25" s="120"/>
      <c r="ADC25" s="120"/>
      <c r="ADD25" s="120"/>
      <c r="ADE25" s="120"/>
      <c r="ADF25" s="120"/>
      <c r="ADG25" s="120"/>
      <c r="ADH25" s="120"/>
      <c r="ADI25" s="120"/>
      <c r="ADJ25" s="120"/>
      <c r="ADK25" s="120"/>
      <c r="ADL25" s="120"/>
      <c r="ADM25" s="120"/>
      <c r="ADN25" s="120"/>
      <c r="ADO25" s="120"/>
      <c r="ADP25" s="120"/>
      <c r="ADQ25" s="120"/>
      <c r="ADR25" s="120"/>
      <c r="ADS25" s="120"/>
      <c r="ADT25" s="120"/>
      <c r="ADU25" s="120"/>
      <c r="ADV25" s="120"/>
      <c r="ADW25" s="120"/>
      <c r="ADX25" s="120"/>
      <c r="ADY25" s="120"/>
      <c r="ADZ25" s="120"/>
      <c r="AEA25" s="120"/>
      <c r="AEB25" s="120"/>
      <c r="AEC25" s="120"/>
      <c r="AED25" s="120"/>
      <c r="AEE25" s="120"/>
      <c r="AEF25" s="120"/>
      <c r="AEG25" s="120"/>
      <c r="AEH25" s="120"/>
      <c r="AEI25" s="120"/>
      <c r="AEJ25" s="120"/>
      <c r="AEK25" s="120"/>
      <c r="AEL25" s="120"/>
      <c r="AEM25" s="120"/>
      <c r="AEN25" s="120"/>
      <c r="AEO25" s="120"/>
      <c r="AEP25" s="120"/>
      <c r="AEQ25" s="120"/>
      <c r="AER25" s="120"/>
      <c r="AES25" s="120"/>
      <c r="AET25" s="120"/>
      <c r="AEU25" s="120"/>
      <c r="AEV25" s="120"/>
      <c r="AEW25" s="120"/>
      <c r="AEX25" s="120"/>
      <c r="AEY25" s="120"/>
      <c r="AEZ25" s="120"/>
      <c r="AFA25" s="120"/>
      <c r="AFB25" s="120"/>
      <c r="AFC25" s="120"/>
      <c r="AFD25" s="120"/>
      <c r="AFE25" s="120"/>
      <c r="AFF25" s="120"/>
      <c r="AFG25" s="120"/>
      <c r="AFH25" s="120"/>
      <c r="AFI25" s="120"/>
      <c r="AFJ25" s="120"/>
      <c r="AFK25" s="120"/>
      <c r="AFL25" s="120"/>
      <c r="AFM25" s="120"/>
      <c r="AFN25" s="120"/>
      <c r="AFO25" s="120"/>
      <c r="AFP25" s="120"/>
      <c r="AFQ25" s="120"/>
      <c r="AFR25" s="120"/>
      <c r="AFS25" s="120"/>
      <c r="AFT25" s="120"/>
      <c r="AFU25" s="120"/>
      <c r="AFV25" s="120"/>
      <c r="AFW25" s="120"/>
      <c r="AFX25" s="120"/>
      <c r="AFY25" s="120"/>
      <c r="AFZ25" s="120"/>
      <c r="AGA25" s="120"/>
      <c r="AGB25" s="120"/>
      <c r="AGC25" s="120"/>
      <c r="AGD25" s="120"/>
      <c r="AGE25" s="120"/>
      <c r="AGF25" s="120"/>
      <c r="AGG25" s="120"/>
      <c r="AGH25" s="120"/>
      <c r="AGI25" s="120"/>
      <c r="AGJ25" s="120"/>
      <c r="AGK25" s="120"/>
      <c r="AGL25" s="120"/>
      <c r="AGM25" s="120"/>
      <c r="AGN25" s="120"/>
      <c r="AGO25" s="120"/>
      <c r="AGP25" s="120"/>
      <c r="AGQ25" s="120"/>
      <c r="AGR25" s="120"/>
      <c r="AGS25" s="120"/>
      <c r="AGT25" s="120"/>
      <c r="AGU25" s="120"/>
      <c r="AGV25" s="120"/>
      <c r="AGW25" s="120"/>
      <c r="AGX25" s="120"/>
      <c r="AGY25" s="120"/>
      <c r="AGZ25" s="120"/>
      <c r="AHA25" s="120"/>
      <c r="AHB25" s="120"/>
      <c r="AHC25" s="120"/>
      <c r="AHD25" s="120"/>
      <c r="AHE25" s="120"/>
      <c r="AHF25" s="120"/>
      <c r="AHG25" s="120"/>
      <c r="AHH25" s="120"/>
      <c r="AHI25" s="120"/>
      <c r="AHJ25" s="120"/>
      <c r="AHK25" s="120"/>
      <c r="AHL25" s="120"/>
      <c r="AHM25" s="120"/>
      <c r="AHN25" s="120"/>
      <c r="AHO25" s="120"/>
      <c r="AHP25" s="120"/>
      <c r="AHQ25" s="120"/>
      <c r="AHR25" s="120"/>
      <c r="AHS25" s="120"/>
      <c r="AHT25" s="120"/>
      <c r="AHU25" s="120"/>
      <c r="AHV25" s="120"/>
      <c r="AHW25" s="120"/>
      <c r="AHX25" s="120"/>
      <c r="AHY25" s="120"/>
      <c r="AHZ25" s="120"/>
      <c r="AIA25" s="120"/>
      <c r="AIB25" s="120"/>
      <c r="AIC25" s="120"/>
      <c r="AID25" s="120"/>
      <c r="AIE25" s="120"/>
      <c r="AIF25" s="120"/>
      <c r="AIG25" s="120"/>
      <c r="AIH25" s="120"/>
      <c r="AII25" s="120"/>
      <c r="AIJ25" s="120"/>
      <c r="AIK25" s="120"/>
      <c r="AIL25" s="120"/>
      <c r="AIM25" s="120"/>
      <c r="AIN25" s="120"/>
      <c r="AIO25" s="120"/>
      <c r="AIP25" s="120"/>
      <c r="AIQ25" s="120"/>
      <c r="AIR25" s="120"/>
      <c r="AIS25" s="120"/>
      <c r="AIT25" s="120"/>
      <c r="AIU25" s="120"/>
      <c r="AIV25" s="120"/>
      <c r="AIW25" s="120"/>
      <c r="AIX25" s="120"/>
      <c r="AIY25" s="120"/>
      <c r="AIZ25" s="120"/>
      <c r="AJA25" s="120"/>
      <c r="AJB25" s="120"/>
      <c r="AJC25" s="120"/>
      <c r="AJD25" s="120"/>
      <c r="AJE25" s="120"/>
      <c r="AJF25" s="120"/>
      <c r="AJG25" s="120"/>
      <c r="AJH25" s="120"/>
      <c r="AJI25" s="120"/>
      <c r="AJJ25" s="120"/>
      <c r="AJK25" s="120"/>
      <c r="AJL25" s="120"/>
      <c r="AJM25" s="120"/>
      <c r="AJN25" s="120"/>
      <c r="AJO25" s="120"/>
      <c r="AJP25" s="120"/>
      <c r="AJQ25" s="120"/>
      <c r="AJR25" s="120"/>
      <c r="AJS25" s="120"/>
      <c r="AJT25" s="120"/>
      <c r="AJU25" s="120"/>
      <c r="AJV25" s="120"/>
      <c r="AJW25" s="120"/>
      <c r="AJX25" s="120"/>
      <c r="AJY25" s="120"/>
      <c r="AJZ25" s="120"/>
      <c r="AKA25" s="120"/>
      <c r="AKB25" s="120"/>
      <c r="AKC25" s="120"/>
      <c r="AKD25" s="120"/>
      <c r="AKE25" s="120"/>
      <c r="AKF25" s="120"/>
      <c r="AKG25" s="120"/>
      <c r="AKH25" s="120"/>
      <c r="AKI25" s="120"/>
      <c r="AKJ25" s="120"/>
      <c r="AKK25" s="120"/>
      <c r="AKL25" s="120"/>
      <c r="AKM25" s="120"/>
      <c r="AKN25" s="120"/>
      <c r="AKO25" s="120"/>
      <c r="AKP25" s="120"/>
      <c r="AKQ25" s="120"/>
      <c r="AKR25" s="120"/>
      <c r="AKS25" s="120"/>
      <c r="AKT25" s="120"/>
      <c r="AKU25" s="120"/>
      <c r="AKV25" s="120"/>
      <c r="AKW25" s="120"/>
      <c r="AKX25" s="120"/>
      <c r="AKY25" s="120"/>
      <c r="AKZ25" s="120"/>
      <c r="ALA25" s="120"/>
      <c r="ALB25" s="120"/>
      <c r="ALC25" s="120"/>
      <c r="ALD25" s="120"/>
      <c r="ALE25" s="120"/>
      <c r="ALF25" s="120"/>
      <c r="ALG25" s="120"/>
      <c r="ALH25" s="120"/>
      <c r="ALI25" s="120"/>
      <c r="ALJ25" s="120"/>
      <c r="ALK25" s="120"/>
      <c r="ALL25" s="120"/>
      <c r="ALM25" s="120"/>
      <c r="ALN25" s="120"/>
      <c r="ALO25" s="120"/>
      <c r="ALP25" s="120"/>
      <c r="ALQ25" s="120"/>
      <c r="ALR25" s="120"/>
      <c r="ALS25" s="120"/>
      <c r="ALT25" s="120"/>
      <c r="ALU25" s="120"/>
      <c r="ALV25" s="120"/>
      <c r="ALW25" s="120"/>
      <c r="ALX25" s="120"/>
      <c r="ALY25" s="120"/>
      <c r="ALZ25" s="120"/>
      <c r="AMA25" s="120"/>
      <c r="AMB25" s="120"/>
      <c r="AMC25" s="120"/>
      <c r="AMD25" s="120"/>
      <c r="AME25" s="120"/>
      <c r="AMF25" s="120"/>
      <c r="AMG25" s="120"/>
      <c r="AMH25" s="120"/>
      <c r="AMI25" s="120"/>
      <c r="AMJ25" s="120"/>
      <c r="AMK25" s="120"/>
      <c r="AML25" s="120"/>
      <c r="AMM25" s="120"/>
      <c r="AMN25" s="120"/>
      <c r="AMO25" s="120"/>
      <c r="AMP25" s="120"/>
      <c r="AMQ25" s="120"/>
      <c r="AMR25" s="120"/>
      <c r="AMS25" s="120"/>
      <c r="AMT25" s="120"/>
      <c r="AMU25" s="120"/>
      <c r="AMV25" s="120"/>
      <c r="AMW25" s="120"/>
      <c r="AMX25" s="120"/>
      <c r="AMY25" s="120"/>
      <c r="AMZ25" s="120"/>
      <c r="ANA25" s="120"/>
      <c r="ANB25" s="120"/>
      <c r="ANC25" s="120"/>
      <c r="AND25" s="120"/>
      <c r="ANE25" s="120"/>
      <c r="ANF25" s="120"/>
      <c r="ANG25" s="120"/>
      <c r="ANH25" s="120"/>
      <c r="ANI25" s="120"/>
      <c r="ANJ25" s="120"/>
      <c r="ANK25" s="120"/>
      <c r="ANL25" s="120"/>
      <c r="ANM25" s="120"/>
      <c r="ANN25" s="120"/>
      <c r="ANO25" s="120"/>
      <c r="ANP25" s="120"/>
      <c r="ANQ25" s="120"/>
      <c r="ANR25" s="120"/>
      <c r="ANS25" s="120"/>
      <c r="ANT25" s="120"/>
      <c r="ANU25" s="120"/>
      <c r="ANV25" s="120"/>
      <c r="ANW25" s="120"/>
      <c r="ANX25" s="120"/>
      <c r="ANY25" s="120"/>
      <c r="ANZ25" s="120"/>
      <c r="AOA25" s="120"/>
      <c r="AOB25" s="120"/>
      <c r="AOC25" s="120"/>
      <c r="AOD25" s="120"/>
      <c r="AOE25" s="120"/>
      <c r="AOF25" s="120"/>
      <c r="AOG25" s="120"/>
      <c r="AOH25" s="120"/>
      <c r="AOI25" s="120"/>
      <c r="AOJ25" s="120"/>
      <c r="AOK25" s="120"/>
      <c r="AOL25" s="120"/>
      <c r="AOM25" s="120"/>
      <c r="AON25" s="120"/>
      <c r="AOO25" s="120"/>
      <c r="AOP25" s="120"/>
      <c r="AOQ25" s="120"/>
      <c r="AOR25" s="120"/>
      <c r="AOS25" s="120"/>
      <c r="AOT25" s="120"/>
      <c r="AOU25" s="120"/>
      <c r="AOV25" s="120"/>
      <c r="AOW25" s="120"/>
      <c r="AOX25" s="120"/>
      <c r="AOY25" s="120"/>
      <c r="AOZ25" s="120"/>
      <c r="APA25" s="120"/>
      <c r="APB25" s="120"/>
      <c r="APC25" s="120"/>
      <c r="APD25" s="120"/>
      <c r="APE25" s="120"/>
      <c r="APF25" s="120"/>
      <c r="APG25" s="120"/>
      <c r="APH25" s="120"/>
      <c r="API25" s="120"/>
      <c r="APJ25" s="120"/>
      <c r="APK25" s="120"/>
      <c r="APL25" s="120"/>
      <c r="APM25" s="120"/>
      <c r="APN25" s="120"/>
      <c r="APO25" s="120"/>
      <c r="APP25" s="120"/>
      <c r="APQ25" s="120"/>
      <c r="APR25" s="120"/>
      <c r="APS25" s="120"/>
      <c r="APT25" s="120"/>
      <c r="APU25" s="120"/>
      <c r="APV25" s="120"/>
      <c r="APW25" s="120"/>
      <c r="APX25" s="120"/>
      <c r="APY25" s="120"/>
      <c r="APZ25" s="120"/>
      <c r="AQA25" s="120"/>
      <c r="AQB25" s="120"/>
      <c r="AQC25" s="120"/>
      <c r="AQD25" s="120"/>
      <c r="AQE25" s="120"/>
      <c r="AQF25" s="120"/>
      <c r="AQG25" s="120"/>
      <c r="AQH25" s="120"/>
      <c r="AQI25" s="120"/>
      <c r="AQJ25" s="120"/>
      <c r="AQK25" s="120"/>
      <c r="AQL25" s="120"/>
      <c r="AQM25" s="120"/>
      <c r="AQN25" s="120"/>
      <c r="AQO25" s="120"/>
      <c r="AQP25" s="120"/>
      <c r="AQQ25" s="120"/>
      <c r="AQR25" s="120"/>
      <c r="AQS25" s="120"/>
      <c r="AQT25" s="120"/>
      <c r="AQU25" s="120"/>
      <c r="AQV25" s="120"/>
      <c r="AQW25" s="120"/>
      <c r="AQX25" s="120"/>
      <c r="AQY25" s="120"/>
      <c r="AQZ25" s="120"/>
      <c r="ARA25" s="120"/>
      <c r="ARB25" s="120"/>
      <c r="ARC25" s="120"/>
      <c r="ARD25" s="120"/>
      <c r="ARE25" s="120"/>
      <c r="ARF25" s="120"/>
      <c r="ARG25" s="120"/>
      <c r="ARH25" s="120"/>
      <c r="ARI25" s="120"/>
      <c r="ARJ25" s="120"/>
      <c r="ARK25" s="120"/>
      <c r="ARL25" s="120"/>
      <c r="ARM25" s="120"/>
      <c r="ARN25" s="120"/>
      <c r="ARO25" s="120"/>
      <c r="ARP25" s="120"/>
      <c r="ARQ25" s="120"/>
      <c r="ARR25" s="120"/>
      <c r="ARS25" s="120"/>
      <c r="ART25" s="120"/>
      <c r="ARU25" s="120"/>
      <c r="ARV25" s="120"/>
      <c r="ARW25" s="120"/>
      <c r="ARX25" s="120"/>
      <c r="ARY25" s="120"/>
      <c r="ARZ25" s="120"/>
      <c r="ASA25" s="120"/>
      <c r="ASB25" s="120"/>
      <c r="ASC25" s="120"/>
      <c r="ASD25" s="120"/>
      <c r="ASE25" s="120"/>
      <c r="ASF25" s="120"/>
      <c r="ASG25" s="120"/>
      <c r="ASH25" s="120"/>
      <c r="ASI25" s="120"/>
      <c r="ASJ25" s="120"/>
      <c r="ASK25" s="120"/>
      <c r="ASL25" s="120"/>
      <c r="ASM25" s="120"/>
      <c r="ASN25" s="120"/>
      <c r="ASO25" s="120"/>
      <c r="ASP25" s="120"/>
      <c r="ASQ25" s="120"/>
      <c r="ASR25" s="120"/>
      <c r="ASS25" s="120"/>
      <c r="AST25" s="120"/>
      <c r="ASU25" s="120"/>
      <c r="ASV25" s="120"/>
      <c r="ASW25" s="120"/>
      <c r="ASX25" s="120"/>
      <c r="ASY25" s="120"/>
      <c r="ASZ25" s="120"/>
      <c r="ATA25" s="120"/>
      <c r="ATB25" s="120"/>
      <c r="ATC25" s="120"/>
      <c r="ATD25" s="120"/>
      <c r="ATE25" s="120"/>
      <c r="ATF25" s="120"/>
      <c r="ATG25" s="120"/>
      <c r="ATH25" s="120"/>
      <c r="ATI25" s="120"/>
      <c r="ATJ25" s="120"/>
      <c r="ATK25" s="120"/>
      <c r="ATL25" s="120"/>
      <c r="ATM25" s="120"/>
      <c r="ATN25" s="120"/>
      <c r="ATO25" s="120"/>
      <c r="ATP25" s="120"/>
      <c r="ATQ25" s="120"/>
      <c r="ATR25" s="120"/>
      <c r="ATS25" s="120"/>
      <c r="ATT25" s="120"/>
      <c r="ATU25" s="120"/>
      <c r="ATV25" s="120"/>
      <c r="ATW25" s="120"/>
      <c r="ATX25" s="120"/>
      <c r="ATY25" s="120"/>
      <c r="ATZ25" s="120"/>
      <c r="AUA25" s="120"/>
      <c r="AUB25" s="120"/>
      <c r="AUC25" s="120"/>
      <c r="AUD25" s="120"/>
      <c r="AUE25" s="120"/>
      <c r="AUF25" s="120"/>
      <c r="AUG25" s="120"/>
      <c r="AUH25" s="120"/>
      <c r="AUI25" s="120"/>
      <c r="AUJ25" s="120"/>
      <c r="AUK25" s="120"/>
      <c r="AUL25" s="120"/>
      <c r="AUM25" s="120"/>
      <c r="AUN25" s="120"/>
      <c r="AUO25" s="120"/>
      <c r="AUP25" s="120"/>
      <c r="AUQ25" s="120"/>
      <c r="AUR25" s="120"/>
      <c r="AUS25" s="120"/>
      <c r="AUT25" s="120"/>
      <c r="AUU25" s="120"/>
      <c r="AUV25" s="120"/>
      <c r="AUW25" s="120"/>
      <c r="AUX25" s="120"/>
      <c r="AUY25" s="120"/>
      <c r="AUZ25" s="120"/>
      <c r="AVA25" s="120"/>
      <c r="AVB25" s="120"/>
      <c r="AVC25" s="120"/>
      <c r="AVD25" s="120"/>
      <c r="AVE25" s="120"/>
      <c r="AVF25" s="120"/>
      <c r="AVG25" s="120"/>
      <c r="AVH25" s="120"/>
      <c r="AVI25" s="120"/>
      <c r="AVJ25" s="120"/>
      <c r="AVK25" s="120"/>
      <c r="AVL25" s="120"/>
      <c r="AVM25" s="120"/>
      <c r="AVN25" s="120"/>
      <c r="AVO25" s="120"/>
      <c r="AVP25" s="120"/>
      <c r="AVQ25" s="120"/>
      <c r="AVR25" s="120"/>
      <c r="AVS25" s="120"/>
      <c r="AVT25" s="120"/>
      <c r="AVU25" s="120"/>
      <c r="AVV25" s="120"/>
      <c r="AVW25" s="120"/>
      <c r="AVX25" s="120"/>
      <c r="AVY25" s="120"/>
      <c r="AVZ25" s="120"/>
      <c r="AWA25" s="120"/>
      <c r="AWB25" s="120"/>
      <c r="AWC25" s="120"/>
      <c r="AWD25" s="120"/>
      <c r="AWE25" s="120"/>
      <c r="AWF25" s="120"/>
      <c r="AWG25" s="120"/>
      <c r="AWH25" s="120"/>
      <c r="AWI25" s="120"/>
      <c r="AWJ25" s="120"/>
      <c r="AWK25" s="120"/>
      <c r="AWL25" s="120"/>
      <c r="AWM25" s="120"/>
      <c r="AWN25" s="120"/>
      <c r="AWO25" s="120"/>
      <c r="AWP25" s="120"/>
      <c r="AWQ25" s="120"/>
      <c r="AWR25" s="120"/>
      <c r="AWS25" s="120"/>
      <c r="AWT25" s="120"/>
      <c r="AWU25" s="120"/>
      <c r="AWV25" s="120"/>
      <c r="AWW25" s="120"/>
      <c r="AWX25" s="120"/>
      <c r="AWY25" s="120"/>
      <c r="AWZ25" s="120"/>
      <c r="AXA25" s="120"/>
      <c r="AXB25" s="120"/>
      <c r="AXC25" s="120"/>
      <c r="AXD25" s="120"/>
      <c r="AXE25" s="120"/>
      <c r="AXF25" s="120"/>
      <c r="AXG25" s="120"/>
      <c r="AXH25" s="120"/>
      <c r="AXI25" s="120"/>
      <c r="AXJ25" s="120"/>
      <c r="AXK25" s="120"/>
      <c r="AXL25" s="120"/>
      <c r="AXM25" s="120"/>
      <c r="AXN25" s="120"/>
      <c r="AXO25" s="120"/>
      <c r="AXP25" s="120"/>
      <c r="AXQ25" s="120"/>
      <c r="AXR25" s="120"/>
      <c r="AXS25" s="120"/>
      <c r="AXT25" s="120"/>
      <c r="AXU25" s="120"/>
      <c r="AXV25" s="120"/>
      <c r="AXW25" s="120"/>
      <c r="AXX25" s="120"/>
      <c r="AXY25" s="120"/>
      <c r="AXZ25" s="120"/>
      <c r="AYA25" s="120"/>
      <c r="AYB25" s="120"/>
      <c r="AYC25" s="120"/>
      <c r="AYD25" s="120"/>
      <c r="AYE25" s="120"/>
      <c r="AYF25" s="120"/>
      <c r="AYG25" s="120"/>
      <c r="AYH25" s="120"/>
      <c r="AYI25" s="120"/>
      <c r="AYJ25" s="120"/>
      <c r="AYK25" s="120"/>
      <c r="AYL25" s="120"/>
      <c r="AYM25" s="120"/>
      <c r="AYN25" s="120"/>
      <c r="AYO25" s="120"/>
      <c r="AYP25" s="120"/>
      <c r="AYQ25" s="120"/>
      <c r="AYR25" s="120"/>
      <c r="AYS25" s="120"/>
      <c r="AYT25" s="120"/>
      <c r="AYU25" s="120"/>
      <c r="AYV25" s="120"/>
      <c r="AYW25" s="120"/>
      <c r="AYX25" s="120"/>
      <c r="AYY25" s="120"/>
      <c r="AYZ25" s="120"/>
      <c r="AZA25" s="120"/>
      <c r="AZB25" s="120"/>
      <c r="AZC25" s="120"/>
      <c r="AZD25" s="120"/>
      <c r="AZE25" s="120"/>
      <c r="AZF25" s="120"/>
      <c r="AZG25" s="120"/>
      <c r="AZH25" s="120"/>
      <c r="AZI25" s="120"/>
      <c r="AZJ25" s="120"/>
      <c r="AZK25" s="120"/>
      <c r="AZL25" s="120"/>
      <c r="AZM25" s="120"/>
      <c r="AZN25" s="120"/>
      <c r="AZO25" s="120"/>
      <c r="AZP25" s="120"/>
      <c r="AZQ25" s="120"/>
      <c r="AZR25" s="120"/>
      <c r="AZS25" s="120"/>
      <c r="AZT25" s="120"/>
      <c r="AZU25" s="120"/>
      <c r="AZV25" s="120"/>
      <c r="AZW25" s="120"/>
      <c r="AZX25" s="120"/>
      <c r="AZY25" s="120"/>
      <c r="AZZ25" s="120"/>
      <c r="BAA25" s="120"/>
      <c r="BAB25" s="120"/>
      <c r="BAC25" s="120"/>
      <c r="BAD25" s="120"/>
      <c r="BAE25" s="120"/>
      <c r="BAF25" s="120"/>
      <c r="BAG25" s="120"/>
      <c r="BAH25" s="120"/>
      <c r="BAI25" s="120"/>
      <c r="BAJ25" s="120"/>
      <c r="BAK25" s="120"/>
      <c r="BAL25" s="120"/>
      <c r="BAM25" s="120"/>
      <c r="BAN25" s="120"/>
      <c r="BAO25" s="120"/>
      <c r="BAP25" s="120"/>
      <c r="BAQ25" s="120"/>
      <c r="BAR25" s="120"/>
      <c r="BAS25" s="120"/>
      <c r="BAT25" s="120"/>
      <c r="BAU25" s="120"/>
      <c r="BAV25" s="120"/>
      <c r="BAW25" s="120"/>
      <c r="BAX25" s="120"/>
      <c r="BAY25" s="120"/>
      <c r="BAZ25" s="120"/>
      <c r="BBA25" s="120"/>
      <c r="BBB25" s="120"/>
      <c r="BBC25" s="120"/>
      <c r="BBD25" s="120"/>
      <c r="BBE25" s="120"/>
      <c r="BBF25" s="120"/>
      <c r="BBG25" s="120"/>
      <c r="BBH25" s="120"/>
      <c r="BBI25" s="120"/>
      <c r="BBJ25" s="120"/>
      <c r="BBK25" s="120"/>
      <c r="BBL25" s="120"/>
      <c r="BBM25" s="120"/>
      <c r="BBN25" s="120"/>
      <c r="BBO25" s="120"/>
      <c r="BBP25" s="120"/>
      <c r="BBQ25" s="120"/>
      <c r="BBR25" s="120"/>
      <c r="BBS25" s="120"/>
      <c r="BBT25" s="120"/>
      <c r="BBU25" s="120"/>
      <c r="BBV25" s="120"/>
      <c r="BBW25" s="120"/>
      <c r="BBX25" s="120"/>
      <c r="BBY25" s="120"/>
      <c r="BBZ25" s="120"/>
      <c r="BCA25" s="120"/>
      <c r="BCB25" s="120"/>
      <c r="BCC25" s="120"/>
      <c r="BCD25" s="120"/>
      <c r="BCE25" s="120"/>
      <c r="BCF25" s="120"/>
      <c r="BCG25" s="120"/>
      <c r="BCH25" s="120"/>
      <c r="BCI25" s="120"/>
      <c r="BCJ25" s="120"/>
      <c r="BCK25" s="120"/>
      <c r="BCL25" s="120"/>
      <c r="BCM25" s="120"/>
      <c r="BCN25" s="120"/>
      <c r="BCO25" s="120"/>
      <c r="BCP25" s="120"/>
      <c r="BCQ25" s="120"/>
      <c r="BCR25" s="120"/>
      <c r="BCS25" s="120"/>
      <c r="BCT25" s="120"/>
      <c r="BCU25" s="120"/>
      <c r="BCV25" s="120"/>
      <c r="BCW25" s="120"/>
      <c r="BCX25" s="120"/>
      <c r="BCY25" s="120"/>
      <c r="BCZ25" s="120"/>
      <c r="BDA25" s="120"/>
      <c r="BDB25" s="120"/>
      <c r="BDC25" s="120"/>
      <c r="BDD25" s="120"/>
      <c r="BDE25" s="120"/>
      <c r="BDF25" s="120"/>
      <c r="BDG25" s="120"/>
      <c r="BDH25" s="120"/>
      <c r="BDI25" s="120"/>
      <c r="BDJ25" s="120"/>
      <c r="BDK25" s="120"/>
      <c r="BDL25" s="120"/>
      <c r="BDM25" s="120"/>
      <c r="BDN25" s="120"/>
      <c r="BDO25" s="120"/>
      <c r="BDP25" s="120"/>
      <c r="BDQ25" s="120"/>
      <c r="BDR25" s="120"/>
      <c r="BDS25" s="120"/>
      <c r="BDT25" s="120"/>
      <c r="BDU25" s="120"/>
      <c r="BDV25" s="120"/>
      <c r="BDW25" s="120"/>
      <c r="BDX25" s="120"/>
      <c r="BDY25" s="120"/>
      <c r="BDZ25" s="120"/>
      <c r="BEA25" s="120"/>
      <c r="BEB25" s="120"/>
      <c r="BEC25" s="120"/>
      <c r="BED25" s="120"/>
      <c r="BEE25" s="120"/>
      <c r="BEF25" s="120"/>
      <c r="BEG25" s="120"/>
      <c r="BEH25" s="120"/>
      <c r="BEI25" s="120"/>
      <c r="BEJ25" s="120"/>
      <c r="BEK25" s="120"/>
      <c r="BEL25" s="120"/>
      <c r="BEM25" s="120"/>
      <c r="BEN25" s="120"/>
      <c r="BEO25" s="120"/>
      <c r="BEP25" s="120"/>
      <c r="BEQ25" s="120"/>
      <c r="BER25" s="120"/>
      <c r="BES25" s="120"/>
      <c r="BET25" s="120"/>
      <c r="BEU25" s="120"/>
      <c r="BEV25" s="120"/>
      <c r="BEW25" s="120"/>
      <c r="BEX25" s="120"/>
      <c r="BEY25" s="120"/>
      <c r="BEZ25" s="120"/>
      <c r="BFA25" s="120"/>
      <c r="BFB25" s="120"/>
      <c r="BFC25" s="120"/>
      <c r="BFD25" s="120"/>
      <c r="BFE25" s="120"/>
      <c r="BFF25" s="120"/>
      <c r="BFG25" s="120"/>
      <c r="BFH25" s="120"/>
      <c r="BFI25" s="120"/>
      <c r="BFJ25" s="120"/>
      <c r="BFK25" s="120"/>
      <c r="BFL25" s="120"/>
      <c r="BFM25" s="120"/>
      <c r="BFN25" s="120"/>
      <c r="BFO25" s="120"/>
      <c r="BFP25" s="120"/>
      <c r="BFQ25" s="120"/>
      <c r="BFR25" s="120"/>
      <c r="BFS25" s="120"/>
      <c r="BFT25" s="120"/>
      <c r="BFU25" s="120"/>
      <c r="BFV25" s="120"/>
      <c r="BFW25" s="120"/>
      <c r="BFX25" s="120"/>
      <c r="BFY25" s="120"/>
      <c r="BFZ25" s="120"/>
      <c r="BGA25" s="120"/>
      <c r="BGB25" s="120"/>
      <c r="BGC25" s="120"/>
      <c r="BGD25" s="120"/>
      <c r="BGE25" s="120"/>
      <c r="BGF25" s="120"/>
      <c r="BGG25" s="120"/>
      <c r="BGH25" s="120"/>
      <c r="BGI25" s="120"/>
      <c r="BGJ25" s="120"/>
      <c r="BGK25" s="120"/>
      <c r="BGL25" s="120"/>
      <c r="BGM25" s="120"/>
      <c r="BGN25" s="120"/>
      <c r="BGO25" s="120"/>
      <c r="BGP25" s="120"/>
      <c r="BGQ25" s="120"/>
      <c r="BGR25" s="120"/>
      <c r="BGS25" s="120"/>
      <c r="BGT25" s="120"/>
      <c r="BGU25" s="120"/>
      <c r="BGV25" s="120"/>
      <c r="BGW25" s="120"/>
      <c r="BGX25" s="120"/>
      <c r="BGY25" s="120"/>
      <c r="BGZ25" s="120"/>
      <c r="BHA25" s="120"/>
      <c r="BHB25" s="120"/>
      <c r="BHC25" s="120"/>
      <c r="BHD25" s="120"/>
      <c r="BHE25" s="120"/>
      <c r="BHF25" s="120"/>
      <c r="BHG25" s="120"/>
      <c r="BHH25" s="120"/>
      <c r="BHI25" s="120"/>
      <c r="BHJ25" s="120"/>
      <c r="BHK25" s="120"/>
      <c r="BHL25" s="120"/>
      <c r="BHM25" s="120"/>
      <c r="BHN25" s="120"/>
      <c r="BHO25" s="120"/>
      <c r="BHP25" s="120"/>
      <c r="BHQ25" s="120"/>
      <c r="BHR25" s="120"/>
      <c r="BHS25" s="120"/>
      <c r="BHT25" s="120"/>
      <c r="BHU25" s="120"/>
      <c r="BHV25" s="120"/>
      <c r="BHW25" s="120"/>
      <c r="BHX25" s="120"/>
      <c r="BHY25" s="120"/>
      <c r="BHZ25" s="120"/>
      <c r="BIA25" s="120"/>
      <c r="BIB25" s="120"/>
      <c r="BIC25" s="120"/>
      <c r="BID25" s="120"/>
      <c r="BIE25" s="120"/>
      <c r="BIF25" s="120"/>
      <c r="BIG25" s="120"/>
      <c r="BIH25" s="120"/>
      <c r="BII25" s="120"/>
      <c r="BIJ25" s="120"/>
      <c r="BIK25" s="120"/>
      <c r="BIL25" s="120"/>
      <c r="BIM25" s="120"/>
      <c r="BIN25" s="120"/>
      <c r="BIO25" s="120"/>
      <c r="BIP25" s="120"/>
      <c r="BIQ25" s="120"/>
      <c r="BIR25" s="120"/>
      <c r="BIS25" s="120"/>
      <c r="BIT25" s="120"/>
      <c r="BIU25" s="120"/>
      <c r="BIV25" s="120"/>
      <c r="BIW25" s="120"/>
      <c r="BIX25" s="120"/>
      <c r="BIY25" s="120"/>
      <c r="BIZ25" s="120"/>
      <c r="BJA25" s="120"/>
      <c r="BJB25" s="120"/>
      <c r="BJC25" s="120"/>
      <c r="BJD25" s="120"/>
      <c r="BJE25" s="120"/>
      <c r="BJF25" s="120"/>
      <c r="BJG25" s="120"/>
      <c r="BJH25" s="120"/>
      <c r="BJI25" s="120"/>
      <c r="BJJ25" s="120"/>
      <c r="BJK25" s="120"/>
      <c r="BJL25" s="120"/>
      <c r="BJM25" s="120"/>
      <c r="BJN25" s="120"/>
      <c r="BJO25" s="120"/>
      <c r="BJP25" s="120"/>
      <c r="BJQ25" s="120"/>
      <c r="BJR25" s="120"/>
      <c r="BJS25" s="120"/>
      <c r="BJT25" s="120"/>
      <c r="BJU25" s="120"/>
      <c r="BJV25" s="120"/>
      <c r="BJW25" s="120"/>
      <c r="BJX25" s="120"/>
      <c r="BJY25" s="120"/>
      <c r="BJZ25" s="120"/>
      <c r="BKA25" s="120"/>
      <c r="BKB25" s="120"/>
      <c r="BKC25" s="120"/>
      <c r="BKD25" s="120"/>
      <c r="BKE25" s="120"/>
      <c r="BKF25" s="120"/>
      <c r="BKG25" s="120"/>
      <c r="BKH25" s="120"/>
      <c r="BKI25" s="120"/>
      <c r="BKJ25" s="120"/>
      <c r="BKK25" s="120"/>
      <c r="BKL25" s="120"/>
      <c r="BKM25" s="120"/>
      <c r="BKN25" s="120"/>
      <c r="BKO25" s="120"/>
      <c r="BKP25" s="120"/>
      <c r="BKQ25" s="120"/>
      <c r="BKR25" s="120"/>
      <c r="BKS25" s="120"/>
      <c r="BKT25" s="120"/>
      <c r="BKU25" s="120"/>
      <c r="BKV25" s="120"/>
      <c r="BKW25" s="120"/>
      <c r="BKX25" s="120"/>
      <c r="BKY25" s="120"/>
      <c r="BKZ25" s="120"/>
      <c r="BLA25" s="120"/>
      <c r="BLB25" s="120"/>
      <c r="BLC25" s="120"/>
      <c r="BLD25" s="120"/>
      <c r="BLE25" s="120"/>
      <c r="BLF25" s="120"/>
      <c r="BLG25" s="120"/>
      <c r="BLH25" s="120"/>
      <c r="BLI25" s="120"/>
      <c r="BLJ25" s="120"/>
      <c r="BLK25" s="120"/>
      <c r="BLL25" s="120"/>
      <c r="BLM25" s="120"/>
      <c r="BLN25" s="120"/>
      <c r="BLO25" s="120"/>
      <c r="BLP25" s="120"/>
      <c r="BLQ25" s="120"/>
      <c r="BLR25" s="120"/>
      <c r="BLS25" s="120"/>
      <c r="BLT25" s="120"/>
      <c r="BLU25" s="120"/>
      <c r="BLV25" s="120"/>
      <c r="BLW25" s="120"/>
      <c r="BLX25" s="120"/>
      <c r="BLY25" s="120"/>
      <c r="BLZ25" s="120"/>
      <c r="BMA25" s="120"/>
      <c r="BMB25" s="120"/>
      <c r="BMC25" s="120"/>
      <c r="BMD25" s="120"/>
      <c r="BME25" s="120"/>
      <c r="BMF25" s="120"/>
      <c r="BMG25" s="120"/>
      <c r="BMH25" s="120"/>
      <c r="BMI25" s="120"/>
      <c r="BMJ25" s="120"/>
      <c r="BMK25" s="120"/>
      <c r="BML25" s="120"/>
      <c r="BMM25" s="120"/>
      <c r="BMN25" s="120"/>
      <c r="BMO25" s="120"/>
      <c r="BMP25" s="120"/>
      <c r="BMQ25" s="120"/>
      <c r="BMR25" s="120"/>
      <c r="BMS25" s="120"/>
      <c r="BMT25" s="120"/>
      <c r="BMU25" s="120"/>
      <c r="BMV25" s="120"/>
      <c r="BMW25" s="120"/>
      <c r="BMX25" s="120"/>
      <c r="BMY25" s="120"/>
      <c r="BMZ25" s="120"/>
      <c r="BNA25" s="120"/>
      <c r="BNB25" s="120"/>
      <c r="BNC25" s="120"/>
      <c r="BND25" s="120"/>
      <c r="BNE25" s="120"/>
      <c r="BNF25" s="120"/>
      <c r="BNG25" s="120"/>
      <c r="BNH25" s="120"/>
      <c r="BNI25" s="120"/>
      <c r="BNJ25" s="120"/>
      <c r="BNK25" s="120"/>
      <c r="BNL25" s="120"/>
      <c r="BNM25" s="120"/>
      <c r="BNN25" s="120"/>
      <c r="BNO25" s="120"/>
      <c r="BNP25" s="120"/>
      <c r="BNQ25" s="120"/>
      <c r="BNR25" s="120"/>
      <c r="BNS25" s="120"/>
      <c r="BNT25" s="120"/>
      <c r="BNU25" s="120"/>
      <c r="BNV25" s="120"/>
      <c r="BNW25" s="120"/>
      <c r="BNX25" s="120"/>
      <c r="BNY25" s="120"/>
      <c r="BNZ25" s="120"/>
      <c r="BOA25" s="120"/>
      <c r="BOB25" s="120"/>
      <c r="BOC25" s="120"/>
      <c r="BOD25" s="120"/>
      <c r="BOE25" s="120"/>
      <c r="BOF25" s="120"/>
      <c r="BOG25" s="120"/>
      <c r="BOH25" s="120"/>
      <c r="BOI25" s="120"/>
      <c r="BOJ25" s="120"/>
      <c r="BOK25" s="120"/>
      <c r="BOL25" s="120"/>
      <c r="BOM25" s="120"/>
      <c r="BON25" s="120"/>
      <c r="BOO25" s="120"/>
      <c r="BOP25" s="120"/>
      <c r="BOQ25" s="120"/>
      <c r="BOR25" s="120"/>
      <c r="BOS25" s="120"/>
      <c r="BOT25" s="120"/>
      <c r="BOU25" s="120"/>
      <c r="BOV25" s="120"/>
      <c r="BOW25" s="120"/>
      <c r="BOX25" s="120"/>
      <c r="BOY25" s="120"/>
      <c r="BOZ25" s="120"/>
      <c r="BPA25" s="120"/>
      <c r="BPB25" s="120"/>
      <c r="BPC25" s="120"/>
      <c r="BPD25" s="120"/>
      <c r="BPE25" s="120"/>
      <c r="BPF25" s="120"/>
      <c r="BPG25" s="120"/>
      <c r="BPH25" s="120"/>
      <c r="BPI25" s="120"/>
      <c r="BPJ25" s="120"/>
      <c r="BPK25" s="120"/>
      <c r="BPL25" s="120"/>
      <c r="BPM25" s="120"/>
      <c r="BPN25" s="120"/>
      <c r="BPO25" s="120"/>
      <c r="BPP25" s="120"/>
      <c r="BPQ25" s="120"/>
      <c r="BPR25" s="120"/>
      <c r="BPS25" s="120"/>
      <c r="BPT25" s="120"/>
      <c r="BPU25" s="120"/>
      <c r="BPV25" s="120"/>
      <c r="BPW25" s="120"/>
      <c r="BPX25" s="120"/>
      <c r="BPY25" s="120"/>
      <c r="BPZ25" s="120"/>
      <c r="BQA25" s="120"/>
      <c r="BQB25" s="120"/>
      <c r="BQC25" s="120"/>
      <c r="BQD25" s="120"/>
      <c r="BQE25" s="120"/>
      <c r="BQF25" s="120"/>
      <c r="BQG25" s="120"/>
      <c r="BQH25" s="120"/>
      <c r="BQI25" s="120"/>
      <c r="BQJ25" s="120"/>
      <c r="BQK25" s="120"/>
      <c r="BQL25" s="120"/>
      <c r="BQM25" s="120"/>
      <c r="BQN25" s="120"/>
      <c r="BQO25" s="120"/>
      <c r="BQP25" s="120"/>
      <c r="BQQ25" s="120"/>
      <c r="BQR25" s="120"/>
      <c r="BQS25" s="120"/>
      <c r="BQT25" s="120"/>
      <c r="BQU25" s="120"/>
      <c r="BQV25" s="120"/>
      <c r="BQW25" s="120"/>
      <c r="BQX25" s="120"/>
      <c r="BQY25" s="120"/>
      <c r="BQZ25" s="120"/>
      <c r="BRA25" s="120"/>
      <c r="BRB25" s="120"/>
      <c r="BRC25" s="120"/>
      <c r="BRD25" s="120"/>
      <c r="BRE25" s="120"/>
      <c r="BRF25" s="120"/>
      <c r="BRG25" s="120"/>
      <c r="BRH25" s="120"/>
      <c r="BRI25" s="120"/>
      <c r="BRJ25" s="120"/>
      <c r="BRK25" s="120"/>
      <c r="BRL25" s="120"/>
      <c r="BRM25" s="120"/>
      <c r="BRN25" s="120"/>
      <c r="BRO25" s="120"/>
      <c r="BRP25" s="120"/>
      <c r="BRQ25" s="120"/>
      <c r="BRR25" s="120"/>
      <c r="BRS25" s="120"/>
      <c r="BRT25" s="120"/>
      <c r="BRU25" s="120"/>
      <c r="BRV25" s="120"/>
      <c r="BRW25" s="120"/>
      <c r="BRX25" s="120"/>
      <c r="BRY25" s="120"/>
      <c r="BRZ25" s="120"/>
      <c r="BSA25" s="120"/>
      <c r="BSB25" s="120"/>
      <c r="BSC25" s="120"/>
      <c r="BSD25" s="120"/>
      <c r="BSE25" s="120"/>
      <c r="BSF25" s="120"/>
      <c r="BSG25" s="120"/>
      <c r="BSH25" s="120"/>
      <c r="BSI25" s="120"/>
      <c r="BSJ25" s="120"/>
      <c r="BSK25" s="120"/>
      <c r="BSL25" s="120"/>
      <c r="BSM25" s="120"/>
      <c r="BSN25" s="120"/>
      <c r="BSO25" s="120"/>
      <c r="BSP25" s="120"/>
      <c r="BSQ25" s="120"/>
      <c r="BSR25" s="120"/>
      <c r="BSS25" s="120"/>
      <c r="BST25" s="120"/>
      <c r="BSU25" s="120"/>
      <c r="BSV25" s="120"/>
      <c r="BSW25" s="120"/>
      <c r="BSX25" s="120"/>
      <c r="BSY25" s="120"/>
      <c r="BSZ25" s="120"/>
      <c r="BTA25" s="120"/>
      <c r="BTB25" s="120"/>
      <c r="BTC25" s="120"/>
      <c r="BTD25" s="120"/>
      <c r="BTE25" s="120"/>
      <c r="BTF25" s="120"/>
      <c r="BTG25" s="120"/>
      <c r="BTH25" s="120"/>
      <c r="BTI25" s="120"/>
      <c r="BTJ25" s="120"/>
      <c r="BTK25" s="120"/>
      <c r="BTL25" s="120"/>
      <c r="BTM25" s="120"/>
      <c r="BTN25" s="120"/>
      <c r="BTO25" s="120"/>
      <c r="BTP25" s="120"/>
      <c r="BTQ25" s="120"/>
      <c r="BTR25" s="120"/>
      <c r="BTS25" s="120"/>
      <c r="BTT25" s="120"/>
      <c r="BTU25" s="120"/>
      <c r="BTV25" s="120"/>
      <c r="BTW25" s="120"/>
      <c r="BTX25" s="120"/>
      <c r="BTY25" s="120"/>
      <c r="BTZ25" s="120"/>
      <c r="BUA25" s="120"/>
      <c r="BUB25" s="120"/>
      <c r="BUC25" s="120"/>
      <c r="BUD25" s="120"/>
      <c r="BUE25" s="120"/>
      <c r="BUF25" s="120"/>
      <c r="BUG25" s="120"/>
      <c r="BUH25" s="120"/>
      <c r="BUI25" s="120"/>
      <c r="BUJ25" s="120"/>
      <c r="BUK25" s="120"/>
      <c r="BUL25" s="120"/>
      <c r="BUM25" s="120"/>
      <c r="BUN25" s="120"/>
      <c r="BUO25" s="120"/>
      <c r="BUP25" s="120"/>
      <c r="BUQ25" s="120"/>
      <c r="BUR25" s="120"/>
      <c r="BUS25" s="120"/>
      <c r="BUT25" s="120"/>
      <c r="BUU25" s="120"/>
      <c r="BUV25" s="120"/>
      <c r="BUW25" s="120"/>
      <c r="BUX25" s="120"/>
      <c r="BUY25" s="120"/>
      <c r="BUZ25" s="120"/>
      <c r="BVA25" s="120"/>
      <c r="BVB25" s="120"/>
      <c r="BVC25" s="120"/>
      <c r="BVD25" s="120"/>
      <c r="BVE25" s="120"/>
      <c r="BVF25" s="120"/>
      <c r="BVG25" s="120"/>
      <c r="BVH25" s="120"/>
      <c r="BVI25" s="120"/>
      <c r="BVJ25" s="120"/>
      <c r="BVK25" s="120"/>
      <c r="BVL25" s="120"/>
      <c r="BVM25" s="120"/>
      <c r="BVN25" s="120"/>
      <c r="BVO25" s="120"/>
      <c r="BVP25" s="120"/>
      <c r="BVQ25" s="120"/>
      <c r="BVR25" s="120"/>
      <c r="BVS25" s="120"/>
      <c r="BVT25" s="120"/>
      <c r="BVU25" s="120"/>
      <c r="BVV25" s="120"/>
      <c r="BVW25" s="120"/>
      <c r="BVX25" s="120"/>
      <c r="BVY25" s="120"/>
      <c r="BVZ25" s="120"/>
      <c r="BWA25" s="120"/>
      <c r="BWB25" s="120"/>
      <c r="BWC25" s="120"/>
      <c r="BWD25" s="120"/>
      <c r="BWE25" s="120"/>
      <c r="BWF25" s="120"/>
      <c r="BWG25" s="120"/>
      <c r="BWH25" s="120"/>
      <c r="BWI25" s="120"/>
      <c r="BWJ25" s="120"/>
      <c r="BWK25" s="120"/>
      <c r="BWL25" s="120"/>
      <c r="BWM25" s="120"/>
      <c r="BWN25" s="120"/>
      <c r="BWO25" s="120"/>
      <c r="BWP25" s="120"/>
      <c r="BWQ25" s="120"/>
      <c r="BWR25" s="120"/>
      <c r="BWS25" s="120"/>
      <c r="BWT25" s="120"/>
      <c r="BWU25" s="120"/>
      <c r="BWV25" s="120"/>
      <c r="BWW25" s="120"/>
      <c r="BWX25" s="120"/>
      <c r="BWY25" s="120"/>
      <c r="BWZ25" s="120"/>
      <c r="BXA25" s="120"/>
      <c r="BXB25" s="120"/>
      <c r="BXC25" s="120"/>
      <c r="BXD25" s="120"/>
      <c r="BXE25" s="120"/>
      <c r="BXF25" s="120"/>
      <c r="BXG25" s="120"/>
      <c r="BXH25" s="120"/>
      <c r="BXI25" s="120"/>
      <c r="BXJ25" s="120"/>
      <c r="BXK25" s="120"/>
      <c r="BXL25" s="120"/>
      <c r="BXM25" s="120"/>
      <c r="BXN25" s="120"/>
      <c r="BXO25" s="120"/>
      <c r="BXP25" s="120"/>
      <c r="BXQ25" s="120"/>
      <c r="BXR25" s="120"/>
      <c r="BXS25" s="120"/>
      <c r="BXT25" s="120"/>
      <c r="BXU25" s="120"/>
      <c r="BXV25" s="120"/>
      <c r="BXW25" s="120"/>
      <c r="BXX25" s="120"/>
      <c r="BXY25" s="120"/>
      <c r="BXZ25" s="120"/>
      <c r="BYA25" s="120"/>
      <c r="BYB25" s="120"/>
      <c r="BYC25" s="120"/>
      <c r="BYD25" s="120"/>
      <c r="BYE25" s="120"/>
      <c r="BYF25" s="120"/>
      <c r="BYG25" s="120"/>
      <c r="BYH25" s="120"/>
      <c r="BYI25" s="120"/>
      <c r="BYJ25" s="120"/>
      <c r="BYK25" s="120"/>
      <c r="BYL25" s="120"/>
      <c r="BYM25" s="120"/>
      <c r="BYN25" s="120"/>
      <c r="BYO25" s="120"/>
      <c r="BYP25" s="120"/>
      <c r="BYQ25" s="120"/>
      <c r="BYR25" s="120"/>
      <c r="BYS25" s="120"/>
      <c r="BYT25" s="120"/>
      <c r="BYU25" s="120"/>
      <c r="BYV25" s="120"/>
      <c r="BYW25" s="120"/>
      <c r="BYX25" s="120"/>
      <c r="BYY25" s="120"/>
      <c r="BYZ25" s="120"/>
      <c r="BZA25" s="120"/>
      <c r="BZB25" s="120"/>
      <c r="BZC25" s="120"/>
      <c r="BZD25" s="120"/>
      <c r="BZE25" s="120"/>
      <c r="BZF25" s="120"/>
      <c r="BZG25" s="120"/>
      <c r="BZH25" s="120"/>
      <c r="BZI25" s="120"/>
      <c r="BZJ25" s="120"/>
      <c r="BZK25" s="120"/>
      <c r="BZL25" s="120"/>
      <c r="BZM25" s="120"/>
      <c r="BZN25" s="120"/>
      <c r="BZO25" s="120"/>
      <c r="BZP25" s="120"/>
      <c r="BZQ25" s="120"/>
      <c r="BZR25" s="120"/>
      <c r="BZS25" s="120"/>
      <c r="BZT25" s="120"/>
      <c r="BZU25" s="120"/>
      <c r="BZV25" s="120"/>
      <c r="BZW25" s="120"/>
      <c r="BZX25" s="120"/>
      <c r="BZY25" s="120"/>
      <c r="BZZ25" s="120"/>
      <c r="CAA25" s="120"/>
      <c r="CAB25" s="120"/>
      <c r="CAC25" s="120"/>
      <c r="CAD25" s="120"/>
      <c r="CAE25" s="120"/>
      <c r="CAF25" s="120"/>
      <c r="CAG25" s="120"/>
      <c r="CAH25" s="120"/>
      <c r="CAI25" s="120"/>
      <c r="CAJ25" s="120"/>
      <c r="CAK25" s="120"/>
      <c r="CAL25" s="120"/>
      <c r="CAM25" s="120"/>
      <c r="CAN25" s="120"/>
      <c r="CAO25" s="120"/>
      <c r="CAP25" s="120"/>
      <c r="CAQ25" s="120"/>
      <c r="CAR25" s="120"/>
      <c r="CAS25" s="120"/>
      <c r="CAT25" s="120"/>
      <c r="CAU25" s="120"/>
      <c r="CAV25" s="120"/>
      <c r="CAW25" s="120"/>
      <c r="CAX25" s="120"/>
      <c r="CAY25" s="120"/>
      <c r="CAZ25" s="120"/>
      <c r="CBA25" s="120"/>
      <c r="CBB25" s="120"/>
      <c r="CBC25" s="120"/>
      <c r="CBD25" s="120"/>
      <c r="CBE25" s="120"/>
      <c r="CBF25" s="120"/>
      <c r="CBG25" s="120"/>
      <c r="CBH25" s="120"/>
      <c r="CBI25" s="120"/>
      <c r="CBJ25" s="120"/>
      <c r="CBK25" s="120"/>
      <c r="CBL25" s="120"/>
      <c r="CBM25" s="120"/>
      <c r="CBN25" s="120"/>
      <c r="CBO25" s="120"/>
      <c r="CBP25" s="120"/>
      <c r="CBQ25" s="120"/>
      <c r="CBR25" s="120"/>
      <c r="CBS25" s="120"/>
      <c r="CBT25" s="120"/>
      <c r="CBU25" s="120"/>
      <c r="CBV25" s="120"/>
      <c r="CBW25" s="120"/>
      <c r="CBX25" s="120"/>
      <c r="CBY25" s="120"/>
      <c r="CBZ25" s="120"/>
      <c r="CCA25" s="120"/>
      <c r="CCB25" s="120"/>
      <c r="CCC25" s="120"/>
      <c r="CCD25" s="120"/>
      <c r="CCE25" s="120"/>
      <c r="CCF25" s="120"/>
      <c r="CCG25" s="120"/>
      <c r="CCH25" s="120"/>
      <c r="CCI25" s="120"/>
      <c r="CCJ25" s="120"/>
      <c r="CCK25" s="120"/>
      <c r="CCL25" s="120"/>
      <c r="CCM25" s="120"/>
      <c r="CCN25" s="120"/>
      <c r="CCO25" s="120"/>
      <c r="CCP25" s="120"/>
      <c r="CCQ25" s="120"/>
      <c r="CCR25" s="120"/>
      <c r="CCS25" s="120"/>
      <c r="CCT25" s="120"/>
      <c r="CCU25" s="120"/>
      <c r="CCV25" s="120"/>
      <c r="CCW25" s="120"/>
      <c r="CCX25" s="120"/>
      <c r="CCY25" s="120"/>
      <c r="CCZ25" s="120"/>
      <c r="CDA25" s="120"/>
      <c r="CDB25" s="120"/>
      <c r="CDC25" s="120"/>
      <c r="CDD25" s="120"/>
      <c r="CDE25" s="120"/>
      <c r="CDF25" s="120"/>
      <c r="CDG25" s="120"/>
      <c r="CDH25" s="120"/>
      <c r="CDI25" s="120"/>
      <c r="CDJ25" s="120"/>
      <c r="CDK25" s="120"/>
      <c r="CDL25" s="120"/>
      <c r="CDM25" s="120"/>
      <c r="CDN25" s="120"/>
      <c r="CDO25" s="120"/>
      <c r="CDP25" s="120"/>
      <c r="CDQ25" s="120"/>
      <c r="CDR25" s="120"/>
      <c r="CDS25" s="120"/>
      <c r="CDT25" s="120"/>
      <c r="CDU25" s="120"/>
      <c r="CDV25" s="120"/>
      <c r="CDW25" s="120"/>
      <c r="CDX25" s="120"/>
      <c r="CDY25" s="120"/>
      <c r="CDZ25" s="120"/>
      <c r="CEA25" s="120"/>
      <c r="CEB25" s="120"/>
      <c r="CEC25" s="120"/>
      <c r="CED25" s="120"/>
      <c r="CEE25" s="120"/>
      <c r="CEF25" s="120"/>
      <c r="CEG25" s="120"/>
      <c r="CEH25" s="120"/>
      <c r="CEI25" s="120"/>
      <c r="CEJ25" s="120"/>
      <c r="CEK25" s="120"/>
      <c r="CEL25" s="120"/>
      <c r="CEM25" s="120"/>
      <c r="CEN25" s="120"/>
      <c r="CEO25" s="120"/>
      <c r="CEP25" s="120"/>
      <c r="CEQ25" s="120"/>
      <c r="CER25" s="120"/>
      <c r="CES25" s="120"/>
      <c r="CET25" s="120"/>
      <c r="CEU25" s="120"/>
      <c r="CEV25" s="120"/>
      <c r="CEW25" s="120"/>
      <c r="CEX25" s="120"/>
      <c r="CEY25" s="120"/>
      <c r="CEZ25" s="120"/>
      <c r="CFA25" s="120"/>
      <c r="CFB25" s="120"/>
      <c r="CFC25" s="120"/>
      <c r="CFD25" s="120"/>
      <c r="CFE25" s="120"/>
      <c r="CFF25" s="120"/>
      <c r="CFG25" s="120"/>
      <c r="CFH25" s="120"/>
      <c r="CFI25" s="120"/>
      <c r="CFJ25" s="120"/>
      <c r="CFK25" s="120"/>
      <c r="CFL25" s="120"/>
      <c r="CFM25" s="120"/>
      <c r="CFN25" s="120"/>
      <c r="CFO25" s="120"/>
      <c r="CFP25" s="120"/>
      <c r="CFQ25" s="120"/>
      <c r="CFR25" s="120"/>
      <c r="CFS25" s="120"/>
      <c r="CFT25" s="120"/>
      <c r="CFU25" s="120"/>
      <c r="CFV25" s="120"/>
      <c r="CFW25" s="120"/>
      <c r="CFX25" s="120"/>
      <c r="CFY25" s="120"/>
      <c r="CFZ25" s="120"/>
      <c r="CGA25" s="120"/>
      <c r="CGB25" s="120"/>
      <c r="CGC25" s="120"/>
      <c r="CGD25" s="120"/>
      <c r="CGE25" s="120"/>
      <c r="CGF25" s="120"/>
      <c r="CGG25" s="120"/>
      <c r="CGH25" s="120"/>
      <c r="CGI25" s="120"/>
      <c r="CGJ25" s="120"/>
      <c r="CGK25" s="120"/>
      <c r="CGL25" s="120"/>
      <c r="CGM25" s="120"/>
      <c r="CGN25" s="120"/>
      <c r="CGO25" s="120"/>
      <c r="CGP25" s="120"/>
      <c r="CGQ25" s="120"/>
      <c r="CGR25" s="120"/>
      <c r="CGS25" s="120"/>
      <c r="CGT25" s="120"/>
      <c r="CGU25" s="120"/>
      <c r="CGV25" s="120"/>
      <c r="CGW25" s="120"/>
      <c r="CGX25" s="120"/>
      <c r="CGY25" s="120"/>
      <c r="CGZ25" s="120"/>
      <c r="CHA25" s="120"/>
      <c r="CHB25" s="120"/>
      <c r="CHC25" s="120"/>
      <c r="CHD25" s="120"/>
      <c r="CHE25" s="120"/>
      <c r="CHF25" s="120"/>
      <c r="CHG25" s="120"/>
      <c r="CHH25" s="120"/>
      <c r="CHI25" s="120"/>
      <c r="CHJ25" s="120"/>
      <c r="CHK25" s="120"/>
      <c r="CHL25" s="120"/>
      <c r="CHM25" s="120"/>
      <c r="CHN25" s="120"/>
      <c r="CHO25" s="120"/>
      <c r="CHP25" s="120"/>
      <c r="CHQ25" s="120"/>
      <c r="CHR25" s="120"/>
      <c r="CHS25" s="120"/>
      <c r="CHT25" s="120"/>
      <c r="CHU25" s="120"/>
      <c r="CHV25" s="120"/>
      <c r="CHW25" s="120"/>
      <c r="CHX25" s="120"/>
      <c r="CHY25" s="120"/>
      <c r="CHZ25" s="120"/>
      <c r="CIA25" s="120"/>
      <c r="CIB25" s="120"/>
      <c r="CIC25" s="120"/>
      <c r="CID25" s="120"/>
      <c r="CIE25" s="120"/>
      <c r="CIF25" s="120"/>
      <c r="CIG25" s="120"/>
      <c r="CIH25" s="120"/>
      <c r="CII25" s="120"/>
      <c r="CIJ25" s="120"/>
      <c r="CIK25" s="120"/>
      <c r="CIL25" s="120"/>
      <c r="CIM25" s="120"/>
      <c r="CIN25" s="120"/>
      <c r="CIO25" s="120"/>
      <c r="CIP25" s="120"/>
      <c r="CIQ25" s="120"/>
      <c r="CIR25" s="120"/>
      <c r="CIS25" s="120"/>
      <c r="CIT25" s="120"/>
      <c r="CIU25" s="120"/>
      <c r="CIV25" s="120"/>
      <c r="CIW25" s="120"/>
      <c r="CIX25" s="120"/>
      <c r="CIY25" s="120"/>
      <c r="CIZ25" s="120"/>
      <c r="CJA25" s="120"/>
      <c r="CJB25" s="120"/>
      <c r="CJC25" s="120"/>
      <c r="CJD25" s="120"/>
      <c r="CJE25" s="120"/>
      <c r="CJF25" s="120"/>
      <c r="CJG25" s="120"/>
      <c r="CJH25" s="120"/>
      <c r="CJI25" s="120"/>
      <c r="CJJ25" s="120"/>
      <c r="CJK25" s="120"/>
      <c r="CJL25" s="120"/>
      <c r="CJM25" s="120"/>
      <c r="CJN25" s="120"/>
      <c r="CJO25" s="120"/>
      <c r="CJP25" s="120"/>
      <c r="CJQ25" s="120"/>
      <c r="CJR25" s="120"/>
      <c r="CJS25" s="120"/>
      <c r="CJT25" s="120"/>
      <c r="CJU25" s="120"/>
      <c r="CJV25" s="120"/>
      <c r="CJW25" s="120"/>
      <c r="CJX25" s="120"/>
      <c r="CJY25" s="120"/>
      <c r="CJZ25" s="120"/>
      <c r="CKA25" s="120"/>
      <c r="CKB25" s="120"/>
      <c r="CKC25" s="120"/>
      <c r="CKD25" s="120"/>
      <c r="CKE25" s="120"/>
      <c r="CKF25" s="120"/>
      <c r="CKG25" s="120"/>
      <c r="CKH25" s="120"/>
      <c r="CKI25" s="120"/>
      <c r="CKJ25" s="120"/>
      <c r="CKK25" s="120"/>
      <c r="CKL25" s="120"/>
      <c r="CKM25" s="120"/>
      <c r="CKN25" s="120"/>
      <c r="CKO25" s="120"/>
      <c r="CKP25" s="120"/>
      <c r="CKQ25" s="120"/>
      <c r="CKR25" s="120"/>
      <c r="CKS25" s="120"/>
      <c r="CKT25" s="120"/>
      <c r="CKU25" s="120"/>
      <c r="CKV25" s="120"/>
      <c r="CKW25" s="120"/>
      <c r="CKX25" s="120"/>
      <c r="CKY25" s="120"/>
      <c r="CKZ25" s="120"/>
      <c r="CLA25" s="120"/>
      <c r="CLB25" s="120"/>
    </row>
    <row r="26" spans="1:2346" ht="23.25" x14ac:dyDescent="0.35">
      <c r="A26" s="122"/>
      <c r="B26" s="122"/>
      <c r="C26" s="122"/>
      <c r="D26" s="122"/>
      <c r="E26" s="122"/>
      <c r="F26" s="122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4"/>
      <c r="AG26" s="124"/>
      <c r="AH26" s="124"/>
      <c r="AI26" s="124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CM26" s="71"/>
      <c r="CN26" s="71"/>
      <c r="CO26" s="71"/>
      <c r="CP26" s="71"/>
      <c r="CLC26" s="70"/>
      <c r="CLD26" s="70"/>
      <c r="CLE26" s="70"/>
      <c r="CLF26" s="70"/>
    </row>
    <row r="27" spans="1:2346" ht="43.5" customHeight="1" x14ac:dyDescent="0.35">
      <c r="A27" s="122"/>
      <c r="B27" s="122"/>
      <c r="C27" s="122"/>
      <c r="D27" s="122"/>
      <c r="E27" s="122"/>
      <c r="F27" s="122"/>
      <c r="G27" s="123"/>
      <c r="H27" s="123"/>
      <c r="I27" s="123"/>
      <c r="J27" s="123"/>
      <c r="K27" s="123"/>
      <c r="L27" s="123"/>
      <c r="M27" s="123"/>
      <c r="N27" s="123"/>
      <c r="O27" s="123"/>
      <c r="P27" s="128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4"/>
      <c r="AG27" s="124"/>
      <c r="AH27" s="124"/>
      <c r="AI27" s="124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CM27" s="71"/>
      <c r="CN27" s="71"/>
      <c r="CO27" s="71"/>
      <c r="CP27" s="71"/>
      <c r="CLC27" s="70"/>
      <c r="CLD27" s="70"/>
      <c r="CLE27" s="70"/>
      <c r="CLF27" s="70"/>
    </row>
    <row r="28" spans="1:2346" ht="57" x14ac:dyDescent="0.75">
      <c r="A28" s="122"/>
      <c r="B28" s="122"/>
      <c r="C28" s="122"/>
      <c r="D28" s="122"/>
      <c r="E28" s="122"/>
      <c r="F28" s="122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9" t="s">
        <v>84</v>
      </c>
      <c r="AB28" s="130"/>
      <c r="AC28" s="130"/>
      <c r="AD28" s="130"/>
      <c r="AE28" s="130"/>
      <c r="AF28" s="131"/>
      <c r="AG28" s="131"/>
      <c r="AH28" s="131"/>
      <c r="AI28" s="131"/>
      <c r="AJ28" s="132"/>
      <c r="AK28" s="132"/>
      <c r="AL28" s="132"/>
      <c r="AM28" s="125"/>
      <c r="AN28" s="125"/>
      <c r="AO28" s="125"/>
      <c r="AP28" s="125"/>
      <c r="AQ28" s="125"/>
      <c r="AR28" s="125"/>
      <c r="AS28" s="125"/>
      <c r="CM28" s="71"/>
      <c r="CN28" s="71"/>
      <c r="CO28" s="71"/>
      <c r="CP28" s="71"/>
      <c r="CLC28" s="70"/>
      <c r="CLD28" s="70"/>
      <c r="CLE28" s="70"/>
      <c r="CLF28" s="70"/>
    </row>
    <row r="29" spans="1:2346" ht="28.5" customHeight="1" thickBot="1" x14ac:dyDescent="0.25">
      <c r="A29" s="133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4"/>
      <c r="AG29" s="134"/>
      <c r="AH29" s="134"/>
      <c r="AI29" s="134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71"/>
      <c r="BA29" s="71"/>
      <c r="BB29" s="71"/>
      <c r="BC29" s="71"/>
      <c r="BD29" s="71"/>
      <c r="BE29" s="71"/>
      <c r="BF29" s="136"/>
      <c r="BG29" s="136"/>
      <c r="BH29" s="136"/>
      <c r="BI29" s="136"/>
      <c r="CM29" s="71"/>
      <c r="CN29" s="71"/>
      <c r="CO29" s="71"/>
      <c r="CP29" s="71"/>
      <c r="CLC29" s="70"/>
      <c r="CLD29" s="70"/>
      <c r="CLE29" s="70"/>
      <c r="CLF29" s="70"/>
    </row>
    <row r="30" spans="1:2346" ht="47.45" customHeight="1" thickBot="1" x14ac:dyDescent="0.25">
      <c r="A30" s="863" t="s">
        <v>85</v>
      </c>
      <c r="B30" s="796" t="s">
        <v>86</v>
      </c>
      <c r="C30" s="796"/>
      <c r="D30" s="796"/>
      <c r="E30" s="796"/>
      <c r="F30" s="796"/>
      <c r="G30" s="796"/>
      <c r="H30" s="796"/>
      <c r="I30" s="796"/>
      <c r="J30" s="796"/>
      <c r="K30" s="796"/>
      <c r="L30" s="796"/>
      <c r="M30" s="796"/>
      <c r="N30" s="796"/>
      <c r="O30" s="796"/>
      <c r="P30" s="789" t="s">
        <v>87</v>
      </c>
      <c r="Q30" s="789"/>
      <c r="R30" s="789" t="s">
        <v>88</v>
      </c>
      <c r="S30" s="789"/>
      <c r="T30" s="776" t="s">
        <v>89</v>
      </c>
      <c r="U30" s="776"/>
      <c r="V30" s="776"/>
      <c r="W30" s="776"/>
      <c r="X30" s="776"/>
      <c r="Y30" s="776"/>
      <c r="Z30" s="776"/>
      <c r="AA30" s="776"/>
      <c r="AB30" s="776"/>
      <c r="AC30" s="776"/>
      <c r="AD30" s="776"/>
      <c r="AE30" s="776"/>
      <c r="AF30" s="776" t="s">
        <v>90</v>
      </c>
      <c r="AG30" s="776"/>
      <c r="AH30" s="776"/>
      <c r="AI30" s="776"/>
      <c r="AJ30" s="776"/>
      <c r="AK30" s="776"/>
      <c r="AL30" s="776"/>
      <c r="AM30" s="776"/>
      <c r="AN30" s="776"/>
      <c r="AO30" s="776"/>
      <c r="AP30" s="776"/>
      <c r="AQ30" s="776"/>
      <c r="AR30" s="776"/>
      <c r="AS30" s="776"/>
      <c r="AT30" s="776"/>
      <c r="AU30" s="776"/>
      <c r="AV30" s="776"/>
      <c r="AW30" s="776"/>
      <c r="AX30" s="776"/>
      <c r="AY30" s="776"/>
      <c r="AZ30" s="776"/>
      <c r="BA30" s="776"/>
      <c r="BB30" s="776"/>
      <c r="BC30" s="776"/>
      <c r="BD30" s="857" t="s">
        <v>91</v>
      </c>
      <c r="BE30" s="858"/>
      <c r="BF30" s="810" t="s">
        <v>92</v>
      </c>
      <c r="BG30" s="810"/>
      <c r="BH30" s="810"/>
      <c r="BI30" s="810"/>
      <c r="CM30" s="71"/>
      <c r="CN30" s="71"/>
      <c r="CO30" s="71"/>
      <c r="CP30" s="71"/>
      <c r="CLC30" s="70"/>
      <c r="CLD30" s="70"/>
      <c r="CLE30" s="70"/>
      <c r="CLF30" s="70"/>
    </row>
    <row r="31" spans="1:2346" ht="54" customHeight="1" thickBot="1" x14ac:dyDescent="0.25">
      <c r="A31" s="794"/>
      <c r="B31" s="796"/>
      <c r="C31" s="796"/>
      <c r="D31" s="796"/>
      <c r="E31" s="796"/>
      <c r="F31" s="796"/>
      <c r="G31" s="796"/>
      <c r="H31" s="796"/>
      <c r="I31" s="796"/>
      <c r="J31" s="796"/>
      <c r="K31" s="796"/>
      <c r="L31" s="796"/>
      <c r="M31" s="796"/>
      <c r="N31" s="796"/>
      <c r="O31" s="796"/>
      <c r="P31" s="789"/>
      <c r="Q31" s="789"/>
      <c r="R31" s="789"/>
      <c r="S31" s="789"/>
      <c r="T31" s="789" t="s">
        <v>40</v>
      </c>
      <c r="U31" s="789"/>
      <c r="V31" s="789" t="s">
        <v>93</v>
      </c>
      <c r="W31" s="789"/>
      <c r="X31" s="494" t="s">
        <v>94</v>
      </c>
      <c r="Y31" s="494"/>
      <c r="Z31" s="494"/>
      <c r="AA31" s="494"/>
      <c r="AB31" s="494"/>
      <c r="AC31" s="494"/>
      <c r="AD31" s="494"/>
      <c r="AE31" s="494"/>
      <c r="AF31" s="836" t="s">
        <v>95</v>
      </c>
      <c r="AG31" s="836"/>
      <c r="AH31" s="836"/>
      <c r="AI31" s="836"/>
      <c r="AJ31" s="836"/>
      <c r="AK31" s="836"/>
      <c r="AL31" s="836" t="s">
        <v>96</v>
      </c>
      <c r="AM31" s="836"/>
      <c r="AN31" s="836"/>
      <c r="AO31" s="836"/>
      <c r="AP31" s="836"/>
      <c r="AQ31" s="836"/>
      <c r="AR31" s="836" t="s">
        <v>97</v>
      </c>
      <c r="AS31" s="836"/>
      <c r="AT31" s="836"/>
      <c r="AU31" s="836"/>
      <c r="AV31" s="836"/>
      <c r="AW31" s="836"/>
      <c r="AX31" s="494" t="s">
        <v>98</v>
      </c>
      <c r="AY31" s="494"/>
      <c r="AZ31" s="494"/>
      <c r="BA31" s="494"/>
      <c r="BB31" s="494"/>
      <c r="BC31" s="494"/>
      <c r="BD31" s="859"/>
      <c r="BE31" s="860"/>
      <c r="BF31" s="810"/>
      <c r="BG31" s="810"/>
      <c r="BH31" s="810"/>
      <c r="BI31" s="810"/>
      <c r="CM31" s="71"/>
      <c r="CN31" s="71"/>
      <c r="CO31" s="71"/>
      <c r="CP31" s="71"/>
      <c r="CLC31" s="70"/>
      <c r="CLD31" s="70"/>
      <c r="CLE31" s="70"/>
      <c r="CLF31" s="70"/>
    </row>
    <row r="32" spans="1:2346" ht="88.5" customHeight="1" thickBot="1" x14ac:dyDescent="0.25">
      <c r="A32" s="794"/>
      <c r="B32" s="796"/>
      <c r="C32" s="796"/>
      <c r="D32" s="796"/>
      <c r="E32" s="796"/>
      <c r="F32" s="796"/>
      <c r="G32" s="796"/>
      <c r="H32" s="796"/>
      <c r="I32" s="796"/>
      <c r="J32" s="796"/>
      <c r="K32" s="796"/>
      <c r="L32" s="796"/>
      <c r="M32" s="796"/>
      <c r="N32" s="796"/>
      <c r="O32" s="796"/>
      <c r="P32" s="789"/>
      <c r="Q32" s="789"/>
      <c r="R32" s="789"/>
      <c r="S32" s="789"/>
      <c r="T32" s="789"/>
      <c r="U32" s="789"/>
      <c r="V32" s="789"/>
      <c r="W32" s="789"/>
      <c r="X32" s="789" t="s">
        <v>99</v>
      </c>
      <c r="Y32" s="789"/>
      <c r="Z32" s="789" t="s">
        <v>100</v>
      </c>
      <c r="AA32" s="789"/>
      <c r="AB32" s="789" t="s">
        <v>101</v>
      </c>
      <c r="AC32" s="789"/>
      <c r="AD32" s="789" t="s">
        <v>102</v>
      </c>
      <c r="AE32" s="789"/>
      <c r="AF32" s="835" t="s">
        <v>103</v>
      </c>
      <c r="AG32" s="836"/>
      <c r="AH32" s="836"/>
      <c r="AI32" s="835" t="s">
        <v>104</v>
      </c>
      <c r="AJ32" s="836"/>
      <c r="AK32" s="836"/>
      <c r="AL32" s="835" t="s">
        <v>105</v>
      </c>
      <c r="AM32" s="836"/>
      <c r="AN32" s="836"/>
      <c r="AO32" s="835" t="s">
        <v>106</v>
      </c>
      <c r="AP32" s="836"/>
      <c r="AQ32" s="836"/>
      <c r="AR32" s="835" t="s">
        <v>107</v>
      </c>
      <c r="AS32" s="836"/>
      <c r="AT32" s="836"/>
      <c r="AU32" s="835" t="s">
        <v>108</v>
      </c>
      <c r="AV32" s="836"/>
      <c r="AW32" s="836"/>
      <c r="AX32" s="799" t="s">
        <v>109</v>
      </c>
      <c r="AY32" s="494"/>
      <c r="AZ32" s="494"/>
      <c r="BA32" s="799" t="s">
        <v>110</v>
      </c>
      <c r="BB32" s="494"/>
      <c r="BC32" s="494"/>
      <c r="BD32" s="859"/>
      <c r="BE32" s="860"/>
      <c r="BF32" s="810"/>
      <c r="BG32" s="810"/>
      <c r="BH32" s="810"/>
      <c r="BI32" s="810"/>
      <c r="CM32" s="71"/>
      <c r="CN32" s="71"/>
      <c r="CO32" s="71"/>
      <c r="CP32" s="71"/>
      <c r="CLC32" s="70"/>
      <c r="CLD32" s="70"/>
      <c r="CLE32" s="70"/>
      <c r="CLF32" s="70"/>
    </row>
    <row r="33" spans="1:2346" ht="210.75" customHeight="1" thickBot="1" x14ac:dyDescent="0.25">
      <c r="A33" s="794"/>
      <c r="B33" s="796"/>
      <c r="C33" s="796"/>
      <c r="D33" s="796"/>
      <c r="E33" s="796"/>
      <c r="F33" s="796"/>
      <c r="G33" s="796"/>
      <c r="H33" s="796"/>
      <c r="I33" s="796"/>
      <c r="J33" s="796"/>
      <c r="K33" s="796"/>
      <c r="L33" s="796"/>
      <c r="M33" s="796"/>
      <c r="N33" s="796"/>
      <c r="O33" s="796"/>
      <c r="P33" s="789"/>
      <c r="Q33" s="789"/>
      <c r="R33" s="789"/>
      <c r="S33" s="789"/>
      <c r="T33" s="789"/>
      <c r="U33" s="789"/>
      <c r="V33" s="789"/>
      <c r="W33" s="789"/>
      <c r="X33" s="789"/>
      <c r="Y33" s="789"/>
      <c r="Z33" s="789"/>
      <c r="AA33" s="789"/>
      <c r="AB33" s="789"/>
      <c r="AC33" s="789"/>
      <c r="AD33" s="789"/>
      <c r="AE33" s="789"/>
      <c r="AF33" s="137" t="s">
        <v>111</v>
      </c>
      <c r="AG33" s="137" t="s">
        <v>112</v>
      </c>
      <c r="AH33" s="137" t="s">
        <v>113</v>
      </c>
      <c r="AI33" s="137" t="s">
        <v>111</v>
      </c>
      <c r="AJ33" s="137" t="s">
        <v>112</v>
      </c>
      <c r="AK33" s="137" t="s">
        <v>113</v>
      </c>
      <c r="AL33" s="137" t="s">
        <v>111</v>
      </c>
      <c r="AM33" s="137" t="s">
        <v>112</v>
      </c>
      <c r="AN33" s="137" t="s">
        <v>113</v>
      </c>
      <c r="AO33" s="137" t="s">
        <v>111</v>
      </c>
      <c r="AP33" s="137" t="s">
        <v>112</v>
      </c>
      <c r="AQ33" s="137" t="s">
        <v>113</v>
      </c>
      <c r="AR33" s="137" t="s">
        <v>111</v>
      </c>
      <c r="AS33" s="137" t="s">
        <v>112</v>
      </c>
      <c r="AT33" s="137" t="s">
        <v>113</v>
      </c>
      <c r="AU33" s="137" t="s">
        <v>111</v>
      </c>
      <c r="AV33" s="137" t="s">
        <v>112</v>
      </c>
      <c r="AW33" s="137" t="s">
        <v>113</v>
      </c>
      <c r="AX33" s="137" t="s">
        <v>111</v>
      </c>
      <c r="AY33" s="137" t="s">
        <v>112</v>
      </c>
      <c r="AZ33" s="138" t="s">
        <v>113</v>
      </c>
      <c r="BA33" s="138" t="s">
        <v>111</v>
      </c>
      <c r="BB33" s="138" t="s">
        <v>112</v>
      </c>
      <c r="BC33" s="138" t="s">
        <v>113</v>
      </c>
      <c r="BD33" s="861"/>
      <c r="BE33" s="862"/>
      <c r="BF33" s="810"/>
      <c r="BG33" s="810"/>
      <c r="BH33" s="810"/>
      <c r="BI33" s="810"/>
      <c r="CK33" s="71"/>
      <c r="CL33" s="71"/>
      <c r="CM33" s="71"/>
      <c r="CN33" s="71"/>
      <c r="CO33" s="71"/>
      <c r="CP33" s="71"/>
      <c r="CLC33" s="70"/>
      <c r="CLD33" s="70"/>
      <c r="CLE33" s="70"/>
      <c r="CLF33" s="70"/>
    </row>
    <row r="34" spans="1:2346" s="140" customFormat="1" ht="90" customHeight="1" thickBot="1" x14ac:dyDescent="0.3">
      <c r="A34" s="277" t="s">
        <v>114</v>
      </c>
      <c r="B34" s="778" t="s">
        <v>115</v>
      </c>
      <c r="C34" s="837"/>
      <c r="D34" s="837"/>
      <c r="E34" s="837"/>
      <c r="F34" s="837"/>
      <c r="G34" s="837"/>
      <c r="H34" s="837"/>
      <c r="I34" s="837"/>
      <c r="J34" s="837"/>
      <c r="K34" s="837"/>
      <c r="L34" s="837"/>
      <c r="M34" s="837"/>
      <c r="N34" s="837"/>
      <c r="O34" s="838"/>
      <c r="P34" s="776"/>
      <c r="Q34" s="776"/>
      <c r="R34" s="776"/>
      <c r="S34" s="776"/>
      <c r="T34" s="776">
        <f>SUM(T35+T39+T42+T48+T51+T56+T62)</f>
        <v>2954</v>
      </c>
      <c r="U34" s="776"/>
      <c r="V34" s="776">
        <f>SUM(V35+V39+V42+V48+V51+V56+V62)</f>
        <v>1438</v>
      </c>
      <c r="W34" s="776"/>
      <c r="X34" s="776">
        <f>SUM(X35+X39+X42+X48+X51+X56+X62)</f>
        <v>576</v>
      </c>
      <c r="Y34" s="776"/>
      <c r="Z34" s="776">
        <f>SUM(Z35+Z39+Z42+Z48+Z51+Z56+Z62)</f>
        <v>296</v>
      </c>
      <c r="AA34" s="776"/>
      <c r="AB34" s="776">
        <f>SUM(AB35+AB39+AB42+AB48+AB51+AB56+AB62)</f>
        <v>286</v>
      </c>
      <c r="AC34" s="776"/>
      <c r="AD34" s="776">
        <f>SUM(AD35+AD39+AD42+AD48+AD51+AD56+AD62)</f>
        <v>280</v>
      </c>
      <c r="AE34" s="776"/>
      <c r="AF34" s="288">
        <f t="shared" ref="AF34:BD34" si="1">SUM(AF35,AF39,AF42,AF48,AF51,AF56,AF62)</f>
        <v>688</v>
      </c>
      <c r="AG34" s="288">
        <f t="shared" si="1"/>
        <v>354</v>
      </c>
      <c r="AH34" s="288">
        <f t="shared" si="1"/>
        <v>18</v>
      </c>
      <c r="AI34" s="288">
        <f t="shared" si="1"/>
        <v>482</v>
      </c>
      <c r="AJ34" s="288">
        <f t="shared" si="1"/>
        <v>242</v>
      </c>
      <c r="AK34" s="288">
        <f t="shared" si="1"/>
        <v>12</v>
      </c>
      <c r="AL34" s="288">
        <f t="shared" si="1"/>
        <v>418</v>
      </c>
      <c r="AM34" s="288">
        <f t="shared" si="1"/>
        <v>200</v>
      </c>
      <c r="AN34" s="288">
        <f t="shared" si="1"/>
        <v>12</v>
      </c>
      <c r="AO34" s="288">
        <f t="shared" si="1"/>
        <v>350</v>
      </c>
      <c r="AP34" s="288">
        <f t="shared" si="1"/>
        <v>152</v>
      </c>
      <c r="AQ34" s="288">
        <f t="shared" si="1"/>
        <v>9</v>
      </c>
      <c r="AR34" s="288">
        <f t="shared" si="1"/>
        <v>136</v>
      </c>
      <c r="AS34" s="288">
        <f t="shared" si="1"/>
        <v>70</v>
      </c>
      <c r="AT34" s="288">
        <f t="shared" si="1"/>
        <v>3</v>
      </c>
      <c r="AU34" s="288">
        <f t="shared" si="1"/>
        <v>302</v>
      </c>
      <c r="AV34" s="288">
        <f t="shared" si="1"/>
        <v>150</v>
      </c>
      <c r="AW34" s="288">
        <f t="shared" si="1"/>
        <v>9</v>
      </c>
      <c r="AX34" s="288">
        <f t="shared" si="1"/>
        <v>396</v>
      </c>
      <c r="AY34" s="288">
        <f t="shared" si="1"/>
        <v>180</v>
      </c>
      <c r="AZ34" s="288">
        <f t="shared" si="1"/>
        <v>12</v>
      </c>
      <c r="BA34" s="288">
        <f t="shared" si="1"/>
        <v>182</v>
      </c>
      <c r="BB34" s="288">
        <f t="shared" si="1"/>
        <v>90</v>
      </c>
      <c r="BC34" s="288">
        <f t="shared" si="1"/>
        <v>6</v>
      </c>
      <c r="BD34" s="776">
        <f t="shared" si="1"/>
        <v>81</v>
      </c>
      <c r="BE34" s="776"/>
      <c r="BF34" s="504"/>
      <c r="BG34" s="504"/>
      <c r="BH34" s="504"/>
      <c r="BI34" s="504"/>
      <c r="BJ34" s="139"/>
      <c r="BK34" s="139"/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39"/>
      <c r="BW34" s="139"/>
      <c r="BX34" s="139"/>
      <c r="BY34" s="139"/>
      <c r="BZ34" s="139"/>
      <c r="CA34" s="139"/>
      <c r="CB34" s="139"/>
      <c r="CC34" s="139"/>
      <c r="CD34" s="139"/>
      <c r="CE34" s="139"/>
      <c r="CF34" s="139"/>
      <c r="CG34" s="139"/>
      <c r="CH34" s="139"/>
      <c r="CI34" s="139"/>
      <c r="CJ34" s="139"/>
      <c r="CK34" s="139"/>
      <c r="CL34" s="139"/>
      <c r="CM34" s="139"/>
      <c r="CN34" s="139"/>
      <c r="CO34" s="139"/>
      <c r="CP34" s="139"/>
      <c r="CQ34" s="139"/>
      <c r="CR34" s="139"/>
      <c r="CS34" s="139"/>
      <c r="CT34" s="139"/>
      <c r="CU34" s="139"/>
      <c r="CV34" s="139"/>
      <c r="CW34" s="139"/>
      <c r="CX34" s="139"/>
      <c r="CY34" s="139"/>
      <c r="CZ34" s="139"/>
      <c r="DA34" s="139"/>
      <c r="DB34" s="139"/>
      <c r="DC34" s="139"/>
      <c r="DD34" s="139"/>
      <c r="DE34" s="139"/>
      <c r="DF34" s="139"/>
      <c r="DG34" s="139"/>
      <c r="DH34" s="139"/>
      <c r="DI34" s="139"/>
      <c r="DJ34" s="139"/>
      <c r="DK34" s="139"/>
      <c r="DL34" s="139"/>
      <c r="DM34" s="139"/>
      <c r="DN34" s="139"/>
      <c r="DO34" s="139"/>
      <c r="DP34" s="139"/>
      <c r="DQ34" s="139"/>
      <c r="DR34" s="139"/>
      <c r="DS34" s="139"/>
      <c r="DT34" s="139"/>
      <c r="DU34" s="139"/>
      <c r="DV34" s="139"/>
      <c r="DW34" s="139"/>
      <c r="DX34" s="139"/>
      <c r="DY34" s="139"/>
      <c r="DZ34" s="139"/>
      <c r="EA34" s="139"/>
      <c r="EB34" s="139"/>
      <c r="EC34" s="139"/>
      <c r="ED34" s="139"/>
      <c r="EE34" s="139"/>
      <c r="EF34" s="139"/>
      <c r="EG34" s="139"/>
      <c r="EH34" s="139"/>
      <c r="EI34" s="139"/>
      <c r="EJ34" s="139"/>
      <c r="EK34" s="139"/>
      <c r="EL34" s="139"/>
      <c r="EM34" s="139"/>
      <c r="EN34" s="139"/>
      <c r="EO34" s="139"/>
      <c r="EP34" s="139"/>
      <c r="EQ34" s="139"/>
      <c r="ER34" s="139"/>
      <c r="ES34" s="139"/>
      <c r="ET34" s="139"/>
      <c r="EU34" s="139"/>
      <c r="EV34" s="139"/>
      <c r="EW34" s="139"/>
      <c r="EX34" s="139"/>
      <c r="EY34" s="139"/>
      <c r="EZ34" s="139"/>
      <c r="FA34" s="139"/>
      <c r="FB34" s="139"/>
      <c r="FC34" s="139"/>
      <c r="FD34" s="139"/>
      <c r="FE34" s="139"/>
      <c r="FF34" s="139"/>
      <c r="FG34" s="139"/>
      <c r="FH34" s="139"/>
      <c r="FI34" s="139"/>
      <c r="FJ34" s="139"/>
      <c r="FK34" s="139"/>
      <c r="FL34" s="139"/>
      <c r="FM34" s="139"/>
      <c r="FN34" s="139"/>
      <c r="FO34" s="139"/>
      <c r="FP34" s="139"/>
      <c r="FQ34" s="139"/>
      <c r="FR34" s="139"/>
      <c r="FS34" s="139"/>
      <c r="FT34" s="139"/>
      <c r="FU34" s="139"/>
      <c r="FV34" s="139"/>
      <c r="FW34" s="139"/>
      <c r="FX34" s="139"/>
      <c r="FY34" s="139"/>
      <c r="FZ34" s="139"/>
      <c r="GA34" s="139"/>
      <c r="GB34" s="139"/>
      <c r="GC34" s="139"/>
      <c r="GD34" s="139"/>
      <c r="GE34" s="139"/>
      <c r="GF34" s="139"/>
      <c r="GG34" s="139"/>
      <c r="GH34" s="139"/>
      <c r="GI34" s="139"/>
      <c r="GJ34" s="139"/>
      <c r="GK34" s="139"/>
      <c r="GL34" s="139"/>
      <c r="GM34" s="139"/>
      <c r="GN34" s="139"/>
      <c r="GO34" s="139"/>
      <c r="GP34" s="139"/>
      <c r="GQ34" s="139"/>
      <c r="GR34" s="139"/>
      <c r="GS34" s="139"/>
      <c r="GT34" s="139"/>
      <c r="GU34" s="139"/>
      <c r="GV34" s="139"/>
      <c r="GW34" s="139"/>
      <c r="GX34" s="139"/>
      <c r="GY34" s="139"/>
      <c r="GZ34" s="139"/>
      <c r="HA34" s="139"/>
      <c r="HB34" s="139"/>
      <c r="HC34" s="139"/>
      <c r="HD34" s="139"/>
      <c r="HE34" s="139"/>
      <c r="HF34" s="139"/>
      <c r="HG34" s="139"/>
      <c r="HH34" s="139"/>
      <c r="HI34" s="139"/>
      <c r="HJ34" s="139"/>
      <c r="HK34" s="139"/>
      <c r="HL34" s="139"/>
      <c r="HM34" s="139"/>
      <c r="HN34" s="139"/>
      <c r="HO34" s="139"/>
      <c r="HP34" s="139"/>
      <c r="HQ34" s="139"/>
      <c r="HR34" s="139"/>
      <c r="HS34" s="139"/>
      <c r="HT34" s="139"/>
      <c r="HU34" s="139"/>
      <c r="HV34" s="139"/>
      <c r="HW34" s="139"/>
      <c r="HX34" s="139"/>
      <c r="HY34" s="139"/>
      <c r="HZ34" s="139"/>
      <c r="IA34" s="139"/>
      <c r="IB34" s="139"/>
      <c r="IC34" s="139"/>
      <c r="ID34" s="139"/>
      <c r="IE34" s="139"/>
      <c r="IF34" s="139"/>
      <c r="IG34" s="139"/>
      <c r="IH34" s="139"/>
      <c r="II34" s="139"/>
      <c r="IJ34" s="139"/>
      <c r="IK34" s="139"/>
      <c r="IL34" s="139"/>
      <c r="IM34" s="139"/>
      <c r="IN34" s="139"/>
      <c r="IO34" s="139"/>
      <c r="IP34" s="139"/>
      <c r="IQ34" s="139"/>
      <c r="IR34" s="139"/>
      <c r="IS34" s="139"/>
      <c r="IT34" s="139"/>
      <c r="IU34" s="139"/>
      <c r="IV34" s="139"/>
      <c r="IW34" s="139"/>
      <c r="IX34" s="139"/>
      <c r="IY34" s="139"/>
      <c r="IZ34" s="139"/>
      <c r="JA34" s="139"/>
      <c r="JB34" s="139"/>
      <c r="JC34" s="139"/>
      <c r="JD34" s="139"/>
      <c r="JE34" s="139"/>
      <c r="JF34" s="139"/>
      <c r="JG34" s="139"/>
      <c r="JH34" s="139"/>
      <c r="JI34" s="139"/>
      <c r="JJ34" s="139"/>
      <c r="JK34" s="139"/>
      <c r="JL34" s="139"/>
      <c r="JM34" s="139"/>
      <c r="JN34" s="139"/>
      <c r="JO34" s="139"/>
      <c r="JP34" s="139"/>
      <c r="JQ34" s="139"/>
      <c r="JR34" s="139"/>
      <c r="JS34" s="139"/>
      <c r="JT34" s="139"/>
      <c r="JU34" s="139"/>
      <c r="JV34" s="139"/>
      <c r="JW34" s="139"/>
      <c r="JX34" s="139"/>
      <c r="JY34" s="139"/>
      <c r="JZ34" s="139"/>
      <c r="KA34" s="139"/>
      <c r="KB34" s="139"/>
      <c r="KC34" s="139"/>
      <c r="KD34" s="139"/>
      <c r="KE34" s="139"/>
      <c r="KF34" s="139"/>
      <c r="KG34" s="139"/>
      <c r="KH34" s="139"/>
      <c r="KI34" s="139"/>
      <c r="KJ34" s="139"/>
      <c r="KK34" s="139"/>
      <c r="KL34" s="139"/>
      <c r="KM34" s="139"/>
      <c r="KN34" s="139"/>
      <c r="KO34" s="139"/>
      <c r="KP34" s="139"/>
      <c r="KQ34" s="139"/>
      <c r="KR34" s="139"/>
      <c r="KS34" s="139"/>
      <c r="KT34" s="139"/>
      <c r="KU34" s="139"/>
      <c r="KV34" s="139"/>
      <c r="KW34" s="139"/>
      <c r="KX34" s="139"/>
      <c r="KY34" s="139"/>
      <c r="KZ34" s="139"/>
      <c r="LA34" s="139"/>
      <c r="LB34" s="139"/>
      <c r="LC34" s="139"/>
      <c r="LD34" s="139"/>
      <c r="LE34" s="139"/>
      <c r="LF34" s="139"/>
      <c r="LG34" s="139"/>
      <c r="LH34" s="139"/>
      <c r="LI34" s="139"/>
      <c r="LJ34" s="139"/>
      <c r="LK34" s="139"/>
      <c r="LL34" s="139"/>
      <c r="LM34" s="139"/>
      <c r="LN34" s="139"/>
      <c r="LO34" s="139"/>
      <c r="LP34" s="139"/>
      <c r="LQ34" s="139"/>
      <c r="LR34" s="139"/>
      <c r="LS34" s="139"/>
      <c r="LT34" s="139"/>
      <c r="LU34" s="139"/>
      <c r="LV34" s="139"/>
      <c r="LW34" s="139"/>
      <c r="LX34" s="139"/>
      <c r="LY34" s="139"/>
      <c r="LZ34" s="139"/>
      <c r="MA34" s="139"/>
      <c r="MB34" s="139"/>
      <c r="MC34" s="139"/>
      <c r="MD34" s="139"/>
      <c r="ME34" s="139"/>
      <c r="MF34" s="139"/>
      <c r="MG34" s="139"/>
      <c r="MH34" s="139"/>
      <c r="MI34" s="139"/>
      <c r="MJ34" s="139"/>
      <c r="MK34" s="139"/>
      <c r="ML34" s="139"/>
      <c r="MM34" s="139"/>
      <c r="MN34" s="139"/>
      <c r="MO34" s="139"/>
      <c r="MP34" s="139"/>
      <c r="MQ34" s="139"/>
      <c r="MR34" s="139"/>
      <c r="MS34" s="139"/>
      <c r="MT34" s="139"/>
      <c r="MU34" s="139"/>
      <c r="MV34" s="139"/>
      <c r="MW34" s="139"/>
      <c r="MX34" s="139"/>
      <c r="MY34" s="139"/>
      <c r="MZ34" s="139"/>
      <c r="NA34" s="139"/>
      <c r="NB34" s="139"/>
      <c r="NC34" s="139"/>
      <c r="ND34" s="139"/>
      <c r="NE34" s="139"/>
      <c r="NF34" s="139"/>
      <c r="NG34" s="139"/>
      <c r="NH34" s="139"/>
      <c r="NI34" s="139"/>
      <c r="NJ34" s="139"/>
      <c r="NK34" s="139"/>
      <c r="NL34" s="139"/>
      <c r="NM34" s="139"/>
      <c r="NN34" s="139"/>
      <c r="NO34" s="139"/>
      <c r="NP34" s="139"/>
      <c r="NQ34" s="139"/>
      <c r="NR34" s="139"/>
      <c r="NS34" s="139"/>
      <c r="NT34" s="139"/>
      <c r="NU34" s="139"/>
      <c r="NV34" s="139"/>
      <c r="NW34" s="139"/>
      <c r="NX34" s="139"/>
      <c r="NY34" s="139"/>
      <c r="NZ34" s="139"/>
      <c r="OA34" s="139"/>
      <c r="OB34" s="139"/>
      <c r="OC34" s="139"/>
      <c r="OD34" s="139"/>
      <c r="OE34" s="139"/>
      <c r="OF34" s="139"/>
      <c r="OG34" s="139"/>
      <c r="OH34" s="139"/>
      <c r="OI34" s="139"/>
      <c r="OJ34" s="139"/>
      <c r="OK34" s="139"/>
      <c r="OL34" s="139"/>
      <c r="OM34" s="139"/>
      <c r="ON34" s="139"/>
      <c r="OO34" s="139"/>
      <c r="OP34" s="139"/>
      <c r="OQ34" s="139"/>
      <c r="OR34" s="139"/>
      <c r="OS34" s="139"/>
      <c r="OT34" s="139"/>
      <c r="OU34" s="139"/>
      <c r="OV34" s="139"/>
      <c r="OW34" s="139"/>
      <c r="OX34" s="139"/>
      <c r="OY34" s="139"/>
      <c r="OZ34" s="139"/>
      <c r="PA34" s="139"/>
      <c r="PB34" s="139"/>
      <c r="PC34" s="139"/>
      <c r="PD34" s="139"/>
      <c r="PE34" s="139"/>
      <c r="PF34" s="139"/>
      <c r="PG34" s="139"/>
      <c r="PH34" s="139"/>
      <c r="PI34" s="139"/>
      <c r="PJ34" s="139"/>
      <c r="PK34" s="139"/>
      <c r="PL34" s="139"/>
      <c r="PM34" s="139"/>
      <c r="PN34" s="139"/>
      <c r="PO34" s="139"/>
      <c r="PP34" s="139"/>
      <c r="PQ34" s="139"/>
      <c r="PR34" s="139"/>
      <c r="PS34" s="139"/>
      <c r="PT34" s="139"/>
      <c r="PU34" s="139"/>
      <c r="PV34" s="139"/>
      <c r="PW34" s="139"/>
      <c r="PX34" s="139"/>
      <c r="PY34" s="139"/>
      <c r="PZ34" s="139"/>
      <c r="QA34" s="139"/>
      <c r="QB34" s="139"/>
      <c r="QC34" s="139"/>
      <c r="QD34" s="139"/>
      <c r="QE34" s="139"/>
      <c r="QF34" s="139"/>
      <c r="QG34" s="139"/>
      <c r="QH34" s="139"/>
      <c r="QI34" s="139"/>
      <c r="QJ34" s="139"/>
      <c r="QK34" s="139"/>
      <c r="QL34" s="139"/>
      <c r="QM34" s="139"/>
      <c r="QN34" s="139"/>
      <c r="QO34" s="139"/>
      <c r="QP34" s="139"/>
      <c r="QQ34" s="139"/>
      <c r="QR34" s="139"/>
      <c r="QS34" s="139"/>
      <c r="QT34" s="139"/>
      <c r="QU34" s="139"/>
      <c r="QV34" s="139"/>
      <c r="QW34" s="139"/>
      <c r="QX34" s="139"/>
      <c r="QY34" s="139"/>
      <c r="QZ34" s="139"/>
      <c r="RA34" s="139"/>
      <c r="RB34" s="139"/>
      <c r="RC34" s="139"/>
      <c r="RD34" s="139"/>
      <c r="RE34" s="139"/>
      <c r="RF34" s="139"/>
      <c r="RG34" s="139"/>
      <c r="RH34" s="139"/>
      <c r="RI34" s="139"/>
      <c r="RJ34" s="139"/>
      <c r="RK34" s="139"/>
      <c r="RL34" s="139"/>
      <c r="RM34" s="139"/>
      <c r="RN34" s="139"/>
      <c r="RO34" s="139"/>
      <c r="RP34" s="139"/>
      <c r="RQ34" s="139"/>
      <c r="RR34" s="139"/>
      <c r="RS34" s="139"/>
      <c r="RT34" s="139"/>
      <c r="RU34" s="139"/>
      <c r="RV34" s="139"/>
      <c r="RW34" s="139"/>
      <c r="RX34" s="139"/>
      <c r="RY34" s="139"/>
      <c r="RZ34" s="139"/>
      <c r="SA34" s="139"/>
      <c r="SB34" s="139"/>
      <c r="SC34" s="139"/>
      <c r="SD34" s="139"/>
      <c r="SE34" s="139"/>
      <c r="SF34" s="139"/>
      <c r="SG34" s="139"/>
      <c r="SH34" s="139"/>
      <c r="SI34" s="139"/>
      <c r="SJ34" s="139"/>
      <c r="SK34" s="139"/>
      <c r="SL34" s="139"/>
      <c r="SM34" s="139"/>
      <c r="SN34" s="139"/>
      <c r="SO34" s="139"/>
      <c r="SP34" s="139"/>
      <c r="SQ34" s="139"/>
      <c r="SR34" s="139"/>
      <c r="SS34" s="139"/>
      <c r="ST34" s="139"/>
      <c r="SU34" s="139"/>
      <c r="SV34" s="139"/>
      <c r="SW34" s="139"/>
      <c r="SX34" s="139"/>
      <c r="SY34" s="139"/>
      <c r="SZ34" s="139"/>
      <c r="TA34" s="139"/>
      <c r="TB34" s="139"/>
      <c r="TC34" s="139"/>
      <c r="TD34" s="139"/>
      <c r="TE34" s="139"/>
      <c r="TF34" s="139"/>
      <c r="TG34" s="139"/>
      <c r="TH34" s="139"/>
      <c r="TI34" s="139"/>
      <c r="TJ34" s="139"/>
      <c r="TK34" s="139"/>
      <c r="TL34" s="139"/>
      <c r="TM34" s="139"/>
      <c r="TN34" s="139"/>
      <c r="TO34" s="139"/>
      <c r="TP34" s="139"/>
      <c r="TQ34" s="139"/>
      <c r="TR34" s="139"/>
      <c r="TS34" s="139"/>
      <c r="TT34" s="139"/>
      <c r="TU34" s="139"/>
      <c r="TV34" s="139"/>
      <c r="TW34" s="139"/>
      <c r="TX34" s="139"/>
      <c r="TY34" s="139"/>
      <c r="TZ34" s="139"/>
      <c r="UA34" s="139"/>
      <c r="UB34" s="139"/>
      <c r="UC34" s="139"/>
      <c r="UD34" s="139"/>
      <c r="UE34" s="139"/>
      <c r="UF34" s="139"/>
      <c r="UG34" s="139"/>
      <c r="UH34" s="139"/>
      <c r="UI34" s="139"/>
      <c r="UJ34" s="139"/>
      <c r="UK34" s="139"/>
      <c r="UL34" s="139"/>
      <c r="UM34" s="139"/>
      <c r="UN34" s="139"/>
      <c r="UO34" s="139"/>
      <c r="UP34" s="139"/>
      <c r="UQ34" s="139"/>
      <c r="UR34" s="139"/>
      <c r="US34" s="139"/>
      <c r="UT34" s="139"/>
      <c r="UU34" s="139"/>
      <c r="UV34" s="139"/>
      <c r="UW34" s="139"/>
      <c r="UX34" s="139"/>
      <c r="UY34" s="139"/>
      <c r="UZ34" s="139"/>
      <c r="VA34" s="139"/>
      <c r="VB34" s="139"/>
      <c r="VC34" s="139"/>
      <c r="VD34" s="139"/>
      <c r="VE34" s="139"/>
      <c r="VF34" s="139"/>
      <c r="VG34" s="139"/>
      <c r="VH34" s="139"/>
      <c r="VI34" s="139"/>
      <c r="VJ34" s="139"/>
      <c r="VK34" s="139"/>
      <c r="VL34" s="139"/>
      <c r="VM34" s="139"/>
      <c r="VN34" s="139"/>
      <c r="VO34" s="139"/>
      <c r="VP34" s="139"/>
      <c r="VQ34" s="139"/>
      <c r="VR34" s="139"/>
      <c r="VS34" s="139"/>
      <c r="VT34" s="139"/>
      <c r="VU34" s="139"/>
      <c r="VV34" s="139"/>
      <c r="VW34" s="139"/>
      <c r="VX34" s="139"/>
      <c r="VY34" s="139"/>
      <c r="VZ34" s="139"/>
      <c r="WA34" s="139"/>
      <c r="WB34" s="139"/>
      <c r="WC34" s="139"/>
      <c r="WD34" s="139"/>
      <c r="WE34" s="139"/>
      <c r="WF34" s="139"/>
      <c r="WG34" s="139"/>
      <c r="WH34" s="139"/>
      <c r="WI34" s="139"/>
      <c r="WJ34" s="139"/>
      <c r="WK34" s="139"/>
      <c r="WL34" s="139"/>
      <c r="WM34" s="139"/>
      <c r="WN34" s="139"/>
      <c r="WO34" s="139"/>
      <c r="WP34" s="139"/>
      <c r="WQ34" s="139"/>
      <c r="WR34" s="139"/>
      <c r="WS34" s="139"/>
      <c r="WT34" s="139"/>
      <c r="WU34" s="139"/>
      <c r="WV34" s="139"/>
      <c r="WW34" s="139"/>
      <c r="WX34" s="139"/>
      <c r="WY34" s="139"/>
      <c r="WZ34" s="139"/>
      <c r="XA34" s="139"/>
      <c r="XB34" s="139"/>
      <c r="XC34" s="139"/>
      <c r="XD34" s="139"/>
      <c r="XE34" s="139"/>
      <c r="XF34" s="139"/>
      <c r="XG34" s="139"/>
      <c r="XH34" s="139"/>
      <c r="XI34" s="139"/>
      <c r="XJ34" s="139"/>
      <c r="XK34" s="139"/>
      <c r="XL34" s="139"/>
      <c r="XM34" s="139"/>
      <c r="XN34" s="139"/>
      <c r="XO34" s="139"/>
      <c r="XP34" s="139"/>
      <c r="XQ34" s="139"/>
      <c r="XR34" s="139"/>
      <c r="XS34" s="139"/>
      <c r="XT34" s="139"/>
      <c r="XU34" s="139"/>
      <c r="XV34" s="139"/>
      <c r="XW34" s="139"/>
      <c r="XX34" s="139"/>
      <c r="XY34" s="139"/>
      <c r="XZ34" s="139"/>
      <c r="YA34" s="139"/>
      <c r="YB34" s="139"/>
      <c r="YC34" s="139"/>
      <c r="YD34" s="139"/>
      <c r="YE34" s="139"/>
      <c r="YF34" s="139"/>
      <c r="YG34" s="139"/>
      <c r="YH34" s="139"/>
      <c r="YI34" s="139"/>
      <c r="YJ34" s="139"/>
      <c r="YK34" s="139"/>
      <c r="YL34" s="139"/>
      <c r="YM34" s="139"/>
      <c r="YN34" s="139"/>
      <c r="YO34" s="139"/>
      <c r="YP34" s="139"/>
      <c r="YQ34" s="139"/>
      <c r="YR34" s="139"/>
      <c r="YS34" s="139"/>
      <c r="YT34" s="139"/>
      <c r="YU34" s="139"/>
      <c r="YV34" s="139"/>
      <c r="YW34" s="139"/>
      <c r="YX34" s="139"/>
      <c r="YY34" s="139"/>
      <c r="YZ34" s="139"/>
      <c r="ZA34" s="139"/>
      <c r="ZB34" s="139"/>
      <c r="ZC34" s="139"/>
      <c r="ZD34" s="139"/>
      <c r="ZE34" s="139"/>
      <c r="ZF34" s="139"/>
      <c r="ZG34" s="139"/>
      <c r="ZH34" s="139"/>
      <c r="ZI34" s="139"/>
      <c r="ZJ34" s="139"/>
      <c r="ZK34" s="139"/>
      <c r="ZL34" s="139"/>
      <c r="ZM34" s="139"/>
      <c r="ZN34" s="139"/>
      <c r="ZO34" s="139"/>
      <c r="ZP34" s="139"/>
      <c r="ZQ34" s="139"/>
      <c r="ZR34" s="139"/>
      <c r="ZS34" s="139"/>
      <c r="ZT34" s="139"/>
      <c r="ZU34" s="139"/>
      <c r="ZV34" s="139"/>
      <c r="ZW34" s="139"/>
      <c r="ZX34" s="139"/>
      <c r="ZY34" s="139"/>
      <c r="ZZ34" s="139"/>
      <c r="AAA34" s="139"/>
      <c r="AAB34" s="139"/>
      <c r="AAC34" s="139"/>
      <c r="AAD34" s="139"/>
      <c r="AAE34" s="139"/>
      <c r="AAF34" s="139"/>
      <c r="AAG34" s="139"/>
      <c r="AAH34" s="139"/>
      <c r="AAI34" s="139"/>
      <c r="AAJ34" s="139"/>
      <c r="AAK34" s="139"/>
      <c r="AAL34" s="139"/>
      <c r="AAM34" s="139"/>
      <c r="AAN34" s="139"/>
      <c r="AAO34" s="139"/>
      <c r="AAP34" s="139"/>
      <c r="AAQ34" s="139"/>
      <c r="AAR34" s="139"/>
      <c r="AAS34" s="139"/>
      <c r="AAT34" s="139"/>
      <c r="AAU34" s="139"/>
      <c r="AAV34" s="139"/>
      <c r="AAW34" s="139"/>
      <c r="AAX34" s="139"/>
      <c r="AAY34" s="139"/>
      <c r="AAZ34" s="139"/>
      <c r="ABA34" s="139"/>
      <c r="ABB34" s="139"/>
      <c r="ABC34" s="139"/>
      <c r="ABD34" s="139"/>
      <c r="ABE34" s="139"/>
      <c r="ABF34" s="139"/>
      <c r="ABG34" s="139"/>
      <c r="ABH34" s="139"/>
      <c r="ABI34" s="139"/>
      <c r="ABJ34" s="139"/>
      <c r="ABK34" s="139"/>
      <c r="ABL34" s="139"/>
      <c r="ABM34" s="139"/>
      <c r="ABN34" s="139"/>
      <c r="ABO34" s="139"/>
      <c r="ABP34" s="139"/>
      <c r="ABQ34" s="139"/>
      <c r="ABR34" s="139"/>
      <c r="ABS34" s="139"/>
      <c r="ABT34" s="139"/>
      <c r="ABU34" s="139"/>
      <c r="ABV34" s="139"/>
      <c r="ABW34" s="139"/>
      <c r="ABX34" s="139"/>
      <c r="ABY34" s="139"/>
      <c r="ABZ34" s="139"/>
      <c r="ACA34" s="139"/>
      <c r="ACB34" s="139"/>
      <c r="ACC34" s="139"/>
      <c r="ACD34" s="139"/>
      <c r="ACE34" s="139"/>
      <c r="ACF34" s="139"/>
      <c r="ACG34" s="139"/>
      <c r="ACH34" s="139"/>
      <c r="ACI34" s="139"/>
      <c r="ACJ34" s="139"/>
      <c r="ACK34" s="139"/>
      <c r="ACL34" s="139"/>
      <c r="ACM34" s="139"/>
      <c r="ACN34" s="139"/>
      <c r="ACO34" s="139"/>
      <c r="ACP34" s="139"/>
      <c r="ACQ34" s="139"/>
      <c r="ACR34" s="139"/>
      <c r="ACS34" s="139"/>
      <c r="ACT34" s="139"/>
      <c r="ACU34" s="139"/>
      <c r="ACV34" s="139"/>
      <c r="ACW34" s="139"/>
      <c r="ACX34" s="139"/>
      <c r="ACY34" s="139"/>
      <c r="ACZ34" s="139"/>
      <c r="ADA34" s="139"/>
      <c r="ADB34" s="139"/>
      <c r="ADC34" s="139"/>
      <c r="ADD34" s="139"/>
      <c r="ADE34" s="139"/>
      <c r="ADF34" s="139"/>
      <c r="ADG34" s="139"/>
      <c r="ADH34" s="139"/>
      <c r="ADI34" s="139"/>
      <c r="ADJ34" s="139"/>
      <c r="ADK34" s="139"/>
      <c r="ADL34" s="139"/>
      <c r="ADM34" s="139"/>
      <c r="ADN34" s="139"/>
      <c r="ADO34" s="139"/>
      <c r="ADP34" s="139"/>
      <c r="ADQ34" s="139"/>
      <c r="ADR34" s="139"/>
      <c r="ADS34" s="139"/>
      <c r="ADT34" s="139"/>
      <c r="ADU34" s="139"/>
      <c r="ADV34" s="139"/>
      <c r="ADW34" s="139"/>
      <c r="ADX34" s="139"/>
      <c r="ADY34" s="139"/>
      <c r="ADZ34" s="139"/>
      <c r="AEA34" s="139"/>
      <c r="AEB34" s="139"/>
      <c r="AEC34" s="139"/>
      <c r="AED34" s="139"/>
      <c r="AEE34" s="139"/>
      <c r="AEF34" s="139"/>
      <c r="AEG34" s="139"/>
      <c r="AEH34" s="139"/>
      <c r="AEI34" s="139"/>
      <c r="AEJ34" s="139"/>
      <c r="AEK34" s="139"/>
      <c r="AEL34" s="139"/>
      <c r="AEM34" s="139"/>
      <c r="AEN34" s="139"/>
      <c r="AEO34" s="139"/>
      <c r="AEP34" s="139"/>
      <c r="AEQ34" s="139"/>
      <c r="AER34" s="139"/>
      <c r="AES34" s="139"/>
      <c r="AET34" s="139"/>
      <c r="AEU34" s="139"/>
      <c r="AEV34" s="139"/>
      <c r="AEW34" s="139"/>
      <c r="AEX34" s="139"/>
      <c r="AEY34" s="139"/>
      <c r="AEZ34" s="139"/>
      <c r="AFA34" s="139"/>
      <c r="AFB34" s="139"/>
      <c r="AFC34" s="139"/>
      <c r="AFD34" s="139"/>
      <c r="AFE34" s="139"/>
      <c r="AFF34" s="139"/>
      <c r="AFG34" s="139"/>
      <c r="AFH34" s="139"/>
      <c r="AFI34" s="139"/>
      <c r="AFJ34" s="139"/>
      <c r="AFK34" s="139"/>
      <c r="AFL34" s="139"/>
      <c r="AFM34" s="139"/>
      <c r="AFN34" s="139"/>
      <c r="AFO34" s="139"/>
      <c r="AFP34" s="139"/>
      <c r="AFQ34" s="139"/>
      <c r="AFR34" s="139"/>
      <c r="AFS34" s="139"/>
      <c r="AFT34" s="139"/>
      <c r="AFU34" s="139"/>
      <c r="AFV34" s="139"/>
      <c r="AFW34" s="139"/>
      <c r="AFX34" s="139"/>
      <c r="AFY34" s="139"/>
      <c r="AFZ34" s="139"/>
      <c r="AGA34" s="139"/>
      <c r="AGB34" s="139"/>
      <c r="AGC34" s="139"/>
      <c r="AGD34" s="139"/>
      <c r="AGE34" s="139"/>
      <c r="AGF34" s="139"/>
      <c r="AGG34" s="139"/>
      <c r="AGH34" s="139"/>
      <c r="AGI34" s="139"/>
      <c r="AGJ34" s="139"/>
      <c r="AGK34" s="139"/>
      <c r="AGL34" s="139"/>
      <c r="AGM34" s="139"/>
      <c r="AGN34" s="139"/>
      <c r="AGO34" s="139"/>
      <c r="AGP34" s="139"/>
      <c r="AGQ34" s="139"/>
      <c r="AGR34" s="139"/>
      <c r="AGS34" s="139"/>
      <c r="AGT34" s="139"/>
      <c r="AGU34" s="139"/>
      <c r="AGV34" s="139"/>
      <c r="AGW34" s="139"/>
      <c r="AGX34" s="139"/>
      <c r="AGY34" s="139"/>
      <c r="AGZ34" s="139"/>
      <c r="AHA34" s="139"/>
      <c r="AHB34" s="139"/>
      <c r="AHC34" s="139"/>
      <c r="AHD34" s="139"/>
      <c r="AHE34" s="139"/>
      <c r="AHF34" s="139"/>
      <c r="AHG34" s="139"/>
      <c r="AHH34" s="139"/>
      <c r="AHI34" s="139"/>
      <c r="AHJ34" s="139"/>
      <c r="AHK34" s="139"/>
      <c r="AHL34" s="139"/>
      <c r="AHM34" s="139"/>
      <c r="AHN34" s="139"/>
      <c r="AHO34" s="139"/>
      <c r="AHP34" s="139"/>
      <c r="AHQ34" s="139"/>
      <c r="AHR34" s="139"/>
      <c r="AHS34" s="139"/>
      <c r="AHT34" s="139"/>
      <c r="AHU34" s="139"/>
      <c r="AHV34" s="139"/>
      <c r="AHW34" s="139"/>
      <c r="AHX34" s="139"/>
      <c r="AHY34" s="139"/>
      <c r="AHZ34" s="139"/>
      <c r="AIA34" s="139"/>
      <c r="AIB34" s="139"/>
      <c r="AIC34" s="139"/>
      <c r="AID34" s="139"/>
      <c r="AIE34" s="139"/>
      <c r="AIF34" s="139"/>
      <c r="AIG34" s="139"/>
      <c r="AIH34" s="139"/>
      <c r="AII34" s="139"/>
      <c r="AIJ34" s="139"/>
      <c r="AIK34" s="139"/>
      <c r="AIL34" s="139"/>
      <c r="AIM34" s="139"/>
      <c r="AIN34" s="139"/>
      <c r="AIO34" s="139"/>
      <c r="AIP34" s="139"/>
      <c r="AIQ34" s="139"/>
      <c r="AIR34" s="139"/>
      <c r="AIS34" s="139"/>
      <c r="AIT34" s="139"/>
      <c r="AIU34" s="139"/>
      <c r="AIV34" s="139"/>
      <c r="AIW34" s="139"/>
      <c r="AIX34" s="139"/>
      <c r="AIY34" s="139"/>
      <c r="AIZ34" s="139"/>
      <c r="AJA34" s="139"/>
      <c r="AJB34" s="139"/>
      <c r="AJC34" s="139"/>
      <c r="AJD34" s="139"/>
      <c r="AJE34" s="139"/>
      <c r="AJF34" s="139"/>
      <c r="AJG34" s="139"/>
      <c r="AJH34" s="139"/>
      <c r="AJI34" s="139"/>
      <c r="AJJ34" s="139"/>
      <c r="AJK34" s="139"/>
      <c r="AJL34" s="139"/>
      <c r="AJM34" s="139"/>
      <c r="AJN34" s="139"/>
      <c r="AJO34" s="139"/>
      <c r="AJP34" s="139"/>
      <c r="AJQ34" s="139"/>
      <c r="AJR34" s="139"/>
      <c r="AJS34" s="139"/>
      <c r="AJT34" s="139"/>
      <c r="AJU34" s="139"/>
      <c r="AJV34" s="139"/>
      <c r="AJW34" s="139"/>
      <c r="AJX34" s="139"/>
      <c r="AJY34" s="139"/>
      <c r="AJZ34" s="139"/>
      <c r="AKA34" s="139"/>
      <c r="AKB34" s="139"/>
      <c r="AKC34" s="139"/>
      <c r="AKD34" s="139"/>
      <c r="AKE34" s="139"/>
      <c r="AKF34" s="139"/>
      <c r="AKG34" s="139"/>
      <c r="AKH34" s="139"/>
      <c r="AKI34" s="139"/>
      <c r="AKJ34" s="139"/>
      <c r="AKK34" s="139"/>
      <c r="AKL34" s="139"/>
      <c r="AKM34" s="139"/>
      <c r="AKN34" s="139"/>
      <c r="AKO34" s="139"/>
      <c r="AKP34" s="139"/>
      <c r="AKQ34" s="139"/>
      <c r="AKR34" s="139"/>
      <c r="AKS34" s="139"/>
      <c r="AKT34" s="139"/>
      <c r="AKU34" s="139"/>
      <c r="AKV34" s="139"/>
      <c r="AKW34" s="139"/>
      <c r="AKX34" s="139"/>
      <c r="AKY34" s="139"/>
      <c r="AKZ34" s="139"/>
      <c r="ALA34" s="139"/>
      <c r="ALB34" s="139"/>
      <c r="ALC34" s="139"/>
      <c r="ALD34" s="139"/>
      <c r="ALE34" s="139"/>
      <c r="ALF34" s="139"/>
      <c r="ALG34" s="139"/>
      <c r="ALH34" s="139"/>
      <c r="ALI34" s="139"/>
      <c r="ALJ34" s="139"/>
      <c r="ALK34" s="139"/>
      <c r="ALL34" s="139"/>
      <c r="ALM34" s="139"/>
      <c r="ALN34" s="139"/>
      <c r="ALO34" s="139"/>
      <c r="ALP34" s="139"/>
      <c r="ALQ34" s="139"/>
      <c r="ALR34" s="139"/>
      <c r="ALS34" s="139"/>
      <c r="ALT34" s="139"/>
      <c r="ALU34" s="139"/>
      <c r="ALV34" s="139"/>
      <c r="ALW34" s="139"/>
      <c r="ALX34" s="139"/>
      <c r="ALY34" s="139"/>
      <c r="ALZ34" s="139"/>
      <c r="AMA34" s="139"/>
      <c r="AMB34" s="139"/>
      <c r="AMC34" s="139"/>
      <c r="AMD34" s="139"/>
      <c r="AME34" s="139"/>
      <c r="AMF34" s="139"/>
      <c r="AMG34" s="139"/>
      <c r="AMH34" s="139"/>
      <c r="AMI34" s="139"/>
      <c r="AMJ34" s="139"/>
      <c r="AMK34" s="139"/>
      <c r="AML34" s="139"/>
      <c r="AMM34" s="139"/>
      <c r="AMN34" s="139"/>
      <c r="AMO34" s="139"/>
      <c r="AMP34" s="139"/>
      <c r="AMQ34" s="139"/>
      <c r="AMR34" s="139"/>
      <c r="AMS34" s="139"/>
      <c r="AMT34" s="139"/>
      <c r="AMU34" s="139"/>
      <c r="AMV34" s="139"/>
      <c r="AMW34" s="139"/>
      <c r="AMX34" s="139"/>
      <c r="AMY34" s="139"/>
      <c r="AMZ34" s="139"/>
      <c r="ANA34" s="139"/>
      <c r="ANB34" s="139"/>
      <c r="ANC34" s="139"/>
      <c r="AND34" s="139"/>
      <c r="ANE34" s="139"/>
      <c r="ANF34" s="139"/>
      <c r="ANG34" s="139"/>
      <c r="ANH34" s="139"/>
      <c r="ANI34" s="139"/>
      <c r="ANJ34" s="139"/>
      <c r="ANK34" s="139"/>
      <c r="ANL34" s="139"/>
      <c r="ANM34" s="139"/>
      <c r="ANN34" s="139"/>
      <c r="ANO34" s="139"/>
      <c r="ANP34" s="139"/>
      <c r="ANQ34" s="139"/>
      <c r="ANR34" s="139"/>
      <c r="ANS34" s="139"/>
      <c r="ANT34" s="139"/>
      <c r="ANU34" s="139"/>
      <c r="ANV34" s="139"/>
      <c r="ANW34" s="139"/>
      <c r="ANX34" s="139"/>
      <c r="ANY34" s="139"/>
      <c r="ANZ34" s="139"/>
      <c r="AOA34" s="139"/>
      <c r="AOB34" s="139"/>
      <c r="AOC34" s="139"/>
      <c r="AOD34" s="139"/>
      <c r="AOE34" s="139"/>
      <c r="AOF34" s="139"/>
      <c r="AOG34" s="139"/>
      <c r="AOH34" s="139"/>
      <c r="AOI34" s="139"/>
      <c r="AOJ34" s="139"/>
      <c r="AOK34" s="139"/>
      <c r="AOL34" s="139"/>
      <c r="AOM34" s="139"/>
      <c r="AON34" s="139"/>
      <c r="AOO34" s="139"/>
      <c r="AOP34" s="139"/>
      <c r="AOQ34" s="139"/>
      <c r="AOR34" s="139"/>
      <c r="AOS34" s="139"/>
      <c r="AOT34" s="139"/>
      <c r="AOU34" s="139"/>
      <c r="AOV34" s="139"/>
      <c r="AOW34" s="139"/>
      <c r="AOX34" s="139"/>
      <c r="AOY34" s="139"/>
      <c r="AOZ34" s="139"/>
      <c r="APA34" s="139"/>
      <c r="APB34" s="139"/>
      <c r="APC34" s="139"/>
      <c r="APD34" s="139"/>
      <c r="APE34" s="139"/>
      <c r="APF34" s="139"/>
      <c r="APG34" s="139"/>
      <c r="APH34" s="139"/>
      <c r="API34" s="139"/>
      <c r="APJ34" s="139"/>
      <c r="APK34" s="139"/>
      <c r="APL34" s="139"/>
      <c r="APM34" s="139"/>
      <c r="APN34" s="139"/>
      <c r="APO34" s="139"/>
      <c r="APP34" s="139"/>
      <c r="APQ34" s="139"/>
      <c r="APR34" s="139"/>
      <c r="APS34" s="139"/>
      <c r="APT34" s="139"/>
      <c r="APU34" s="139"/>
      <c r="APV34" s="139"/>
      <c r="APW34" s="139"/>
      <c r="APX34" s="139"/>
      <c r="APY34" s="139"/>
      <c r="APZ34" s="139"/>
      <c r="AQA34" s="139"/>
      <c r="AQB34" s="139"/>
      <c r="AQC34" s="139"/>
      <c r="AQD34" s="139"/>
      <c r="AQE34" s="139"/>
      <c r="AQF34" s="139"/>
      <c r="AQG34" s="139"/>
      <c r="AQH34" s="139"/>
      <c r="AQI34" s="139"/>
      <c r="AQJ34" s="139"/>
      <c r="AQK34" s="139"/>
      <c r="AQL34" s="139"/>
      <c r="AQM34" s="139"/>
      <c r="AQN34" s="139"/>
      <c r="AQO34" s="139"/>
      <c r="AQP34" s="139"/>
      <c r="AQQ34" s="139"/>
      <c r="AQR34" s="139"/>
      <c r="AQS34" s="139"/>
      <c r="AQT34" s="139"/>
      <c r="AQU34" s="139"/>
      <c r="AQV34" s="139"/>
      <c r="AQW34" s="139"/>
      <c r="AQX34" s="139"/>
      <c r="AQY34" s="139"/>
      <c r="AQZ34" s="139"/>
      <c r="ARA34" s="139"/>
      <c r="ARB34" s="139"/>
      <c r="ARC34" s="139"/>
      <c r="ARD34" s="139"/>
      <c r="ARE34" s="139"/>
      <c r="ARF34" s="139"/>
      <c r="ARG34" s="139"/>
      <c r="ARH34" s="139"/>
      <c r="ARI34" s="139"/>
      <c r="ARJ34" s="139"/>
      <c r="ARK34" s="139"/>
      <c r="ARL34" s="139"/>
      <c r="ARM34" s="139"/>
      <c r="ARN34" s="139"/>
      <c r="ARO34" s="139"/>
      <c r="ARP34" s="139"/>
      <c r="ARQ34" s="139"/>
      <c r="ARR34" s="139"/>
      <c r="ARS34" s="139"/>
      <c r="ART34" s="139"/>
      <c r="ARU34" s="139"/>
      <c r="ARV34" s="139"/>
      <c r="ARW34" s="139"/>
      <c r="ARX34" s="139"/>
      <c r="ARY34" s="139"/>
      <c r="ARZ34" s="139"/>
      <c r="ASA34" s="139"/>
      <c r="ASB34" s="139"/>
      <c r="ASC34" s="139"/>
      <c r="ASD34" s="139"/>
      <c r="ASE34" s="139"/>
      <c r="ASF34" s="139"/>
      <c r="ASG34" s="139"/>
      <c r="ASH34" s="139"/>
      <c r="ASI34" s="139"/>
      <c r="ASJ34" s="139"/>
      <c r="ASK34" s="139"/>
      <c r="ASL34" s="139"/>
      <c r="ASM34" s="139"/>
      <c r="ASN34" s="139"/>
      <c r="ASO34" s="139"/>
      <c r="ASP34" s="139"/>
      <c r="ASQ34" s="139"/>
      <c r="ASR34" s="139"/>
      <c r="ASS34" s="139"/>
      <c r="AST34" s="139"/>
      <c r="ASU34" s="139"/>
      <c r="ASV34" s="139"/>
      <c r="ASW34" s="139"/>
      <c r="ASX34" s="139"/>
      <c r="ASY34" s="139"/>
      <c r="ASZ34" s="139"/>
      <c r="ATA34" s="139"/>
      <c r="ATB34" s="139"/>
      <c r="ATC34" s="139"/>
      <c r="ATD34" s="139"/>
      <c r="ATE34" s="139"/>
      <c r="ATF34" s="139"/>
      <c r="ATG34" s="139"/>
      <c r="ATH34" s="139"/>
      <c r="ATI34" s="139"/>
      <c r="ATJ34" s="139"/>
      <c r="ATK34" s="139"/>
      <c r="ATL34" s="139"/>
      <c r="ATM34" s="139"/>
      <c r="ATN34" s="139"/>
      <c r="ATO34" s="139"/>
      <c r="ATP34" s="139"/>
      <c r="ATQ34" s="139"/>
      <c r="ATR34" s="139"/>
      <c r="ATS34" s="139"/>
      <c r="ATT34" s="139"/>
      <c r="ATU34" s="139"/>
      <c r="ATV34" s="139"/>
      <c r="ATW34" s="139"/>
      <c r="ATX34" s="139"/>
      <c r="ATY34" s="139"/>
      <c r="ATZ34" s="139"/>
      <c r="AUA34" s="139"/>
      <c r="AUB34" s="139"/>
      <c r="AUC34" s="139"/>
      <c r="AUD34" s="139"/>
      <c r="AUE34" s="139"/>
      <c r="AUF34" s="139"/>
      <c r="AUG34" s="139"/>
      <c r="AUH34" s="139"/>
      <c r="AUI34" s="139"/>
      <c r="AUJ34" s="139"/>
      <c r="AUK34" s="139"/>
      <c r="AUL34" s="139"/>
      <c r="AUM34" s="139"/>
      <c r="AUN34" s="139"/>
      <c r="AUO34" s="139"/>
      <c r="AUP34" s="139"/>
      <c r="AUQ34" s="139"/>
      <c r="AUR34" s="139"/>
      <c r="AUS34" s="139"/>
      <c r="AUT34" s="139"/>
      <c r="AUU34" s="139"/>
      <c r="AUV34" s="139"/>
      <c r="AUW34" s="139"/>
      <c r="AUX34" s="139"/>
      <c r="AUY34" s="139"/>
      <c r="AUZ34" s="139"/>
      <c r="AVA34" s="139"/>
      <c r="AVB34" s="139"/>
      <c r="AVC34" s="139"/>
      <c r="AVD34" s="139"/>
      <c r="AVE34" s="139"/>
      <c r="AVF34" s="139"/>
      <c r="AVG34" s="139"/>
      <c r="AVH34" s="139"/>
      <c r="AVI34" s="139"/>
      <c r="AVJ34" s="139"/>
      <c r="AVK34" s="139"/>
      <c r="AVL34" s="139"/>
      <c r="AVM34" s="139"/>
      <c r="AVN34" s="139"/>
      <c r="AVO34" s="139"/>
      <c r="AVP34" s="139"/>
      <c r="AVQ34" s="139"/>
      <c r="AVR34" s="139"/>
      <c r="AVS34" s="139"/>
      <c r="AVT34" s="139"/>
      <c r="AVU34" s="139"/>
      <c r="AVV34" s="139"/>
      <c r="AVW34" s="139"/>
      <c r="AVX34" s="139"/>
      <c r="AVY34" s="139"/>
      <c r="AVZ34" s="139"/>
      <c r="AWA34" s="139"/>
      <c r="AWB34" s="139"/>
      <c r="AWC34" s="139"/>
      <c r="AWD34" s="139"/>
      <c r="AWE34" s="139"/>
      <c r="AWF34" s="139"/>
      <c r="AWG34" s="139"/>
      <c r="AWH34" s="139"/>
      <c r="AWI34" s="139"/>
      <c r="AWJ34" s="139"/>
      <c r="AWK34" s="139"/>
      <c r="AWL34" s="139"/>
      <c r="AWM34" s="139"/>
      <c r="AWN34" s="139"/>
      <c r="AWO34" s="139"/>
      <c r="AWP34" s="139"/>
      <c r="AWQ34" s="139"/>
      <c r="AWR34" s="139"/>
      <c r="AWS34" s="139"/>
      <c r="AWT34" s="139"/>
      <c r="AWU34" s="139"/>
      <c r="AWV34" s="139"/>
      <c r="AWW34" s="139"/>
      <c r="AWX34" s="139"/>
      <c r="AWY34" s="139"/>
      <c r="AWZ34" s="139"/>
      <c r="AXA34" s="139"/>
      <c r="AXB34" s="139"/>
      <c r="AXC34" s="139"/>
      <c r="AXD34" s="139"/>
      <c r="AXE34" s="139"/>
      <c r="AXF34" s="139"/>
      <c r="AXG34" s="139"/>
      <c r="AXH34" s="139"/>
      <c r="AXI34" s="139"/>
      <c r="AXJ34" s="139"/>
      <c r="AXK34" s="139"/>
      <c r="AXL34" s="139"/>
      <c r="AXM34" s="139"/>
      <c r="AXN34" s="139"/>
      <c r="AXO34" s="139"/>
      <c r="AXP34" s="139"/>
      <c r="AXQ34" s="139"/>
      <c r="AXR34" s="139"/>
      <c r="AXS34" s="139"/>
      <c r="AXT34" s="139"/>
      <c r="AXU34" s="139"/>
      <c r="AXV34" s="139"/>
      <c r="AXW34" s="139"/>
      <c r="AXX34" s="139"/>
      <c r="AXY34" s="139"/>
      <c r="AXZ34" s="139"/>
      <c r="AYA34" s="139"/>
      <c r="AYB34" s="139"/>
      <c r="AYC34" s="139"/>
      <c r="AYD34" s="139"/>
      <c r="AYE34" s="139"/>
      <c r="AYF34" s="139"/>
      <c r="AYG34" s="139"/>
      <c r="AYH34" s="139"/>
      <c r="AYI34" s="139"/>
      <c r="AYJ34" s="139"/>
      <c r="AYK34" s="139"/>
      <c r="AYL34" s="139"/>
      <c r="AYM34" s="139"/>
      <c r="AYN34" s="139"/>
      <c r="AYO34" s="139"/>
      <c r="AYP34" s="139"/>
      <c r="AYQ34" s="139"/>
      <c r="AYR34" s="139"/>
      <c r="AYS34" s="139"/>
      <c r="AYT34" s="139"/>
      <c r="AYU34" s="139"/>
      <c r="AYV34" s="139"/>
      <c r="AYW34" s="139"/>
      <c r="AYX34" s="139"/>
      <c r="AYY34" s="139"/>
      <c r="AYZ34" s="139"/>
      <c r="AZA34" s="139"/>
      <c r="AZB34" s="139"/>
      <c r="AZC34" s="139"/>
      <c r="AZD34" s="139"/>
      <c r="AZE34" s="139"/>
      <c r="AZF34" s="139"/>
      <c r="AZG34" s="139"/>
      <c r="AZH34" s="139"/>
      <c r="AZI34" s="139"/>
      <c r="AZJ34" s="139"/>
      <c r="AZK34" s="139"/>
      <c r="AZL34" s="139"/>
      <c r="AZM34" s="139"/>
      <c r="AZN34" s="139"/>
      <c r="AZO34" s="139"/>
      <c r="AZP34" s="139"/>
      <c r="AZQ34" s="139"/>
      <c r="AZR34" s="139"/>
      <c r="AZS34" s="139"/>
      <c r="AZT34" s="139"/>
      <c r="AZU34" s="139"/>
      <c r="AZV34" s="139"/>
      <c r="AZW34" s="139"/>
      <c r="AZX34" s="139"/>
      <c r="AZY34" s="139"/>
      <c r="AZZ34" s="139"/>
      <c r="BAA34" s="139"/>
      <c r="BAB34" s="139"/>
      <c r="BAC34" s="139"/>
      <c r="BAD34" s="139"/>
      <c r="BAE34" s="139"/>
      <c r="BAF34" s="139"/>
      <c r="BAG34" s="139"/>
      <c r="BAH34" s="139"/>
      <c r="BAI34" s="139"/>
      <c r="BAJ34" s="139"/>
      <c r="BAK34" s="139"/>
      <c r="BAL34" s="139"/>
      <c r="BAM34" s="139"/>
      <c r="BAN34" s="139"/>
      <c r="BAO34" s="139"/>
      <c r="BAP34" s="139"/>
      <c r="BAQ34" s="139"/>
      <c r="BAR34" s="139"/>
      <c r="BAS34" s="139"/>
      <c r="BAT34" s="139"/>
      <c r="BAU34" s="139"/>
      <c r="BAV34" s="139"/>
      <c r="BAW34" s="139"/>
      <c r="BAX34" s="139"/>
      <c r="BAY34" s="139"/>
      <c r="BAZ34" s="139"/>
      <c r="BBA34" s="139"/>
      <c r="BBB34" s="139"/>
      <c r="BBC34" s="139"/>
      <c r="BBD34" s="139"/>
      <c r="BBE34" s="139"/>
      <c r="BBF34" s="139"/>
      <c r="BBG34" s="139"/>
      <c r="BBH34" s="139"/>
      <c r="BBI34" s="139"/>
      <c r="BBJ34" s="139"/>
      <c r="BBK34" s="139"/>
      <c r="BBL34" s="139"/>
      <c r="BBM34" s="139"/>
      <c r="BBN34" s="139"/>
      <c r="BBO34" s="139"/>
      <c r="BBP34" s="139"/>
      <c r="BBQ34" s="139"/>
      <c r="BBR34" s="139"/>
      <c r="BBS34" s="139"/>
      <c r="BBT34" s="139"/>
      <c r="BBU34" s="139"/>
      <c r="BBV34" s="139"/>
      <c r="BBW34" s="139"/>
      <c r="BBX34" s="139"/>
      <c r="BBY34" s="139"/>
      <c r="BBZ34" s="139"/>
      <c r="BCA34" s="139"/>
      <c r="BCB34" s="139"/>
      <c r="BCC34" s="139"/>
      <c r="BCD34" s="139"/>
      <c r="BCE34" s="139"/>
      <c r="BCF34" s="139"/>
      <c r="BCG34" s="139"/>
      <c r="BCH34" s="139"/>
      <c r="BCI34" s="139"/>
      <c r="BCJ34" s="139"/>
      <c r="BCK34" s="139"/>
      <c r="BCL34" s="139"/>
      <c r="BCM34" s="139"/>
      <c r="BCN34" s="139"/>
      <c r="BCO34" s="139"/>
      <c r="BCP34" s="139"/>
      <c r="BCQ34" s="139"/>
      <c r="BCR34" s="139"/>
      <c r="BCS34" s="139"/>
      <c r="BCT34" s="139"/>
      <c r="BCU34" s="139"/>
      <c r="BCV34" s="139"/>
      <c r="BCW34" s="139"/>
      <c r="BCX34" s="139"/>
      <c r="BCY34" s="139"/>
      <c r="BCZ34" s="139"/>
      <c r="BDA34" s="139"/>
      <c r="BDB34" s="139"/>
      <c r="BDC34" s="139"/>
      <c r="BDD34" s="139"/>
      <c r="BDE34" s="139"/>
      <c r="BDF34" s="139"/>
      <c r="BDG34" s="139"/>
      <c r="BDH34" s="139"/>
      <c r="BDI34" s="139"/>
      <c r="BDJ34" s="139"/>
      <c r="BDK34" s="139"/>
      <c r="BDL34" s="139"/>
      <c r="BDM34" s="139"/>
      <c r="BDN34" s="139"/>
      <c r="BDO34" s="139"/>
      <c r="BDP34" s="139"/>
      <c r="BDQ34" s="139"/>
      <c r="BDR34" s="139"/>
      <c r="BDS34" s="139"/>
      <c r="BDT34" s="139"/>
      <c r="BDU34" s="139"/>
      <c r="BDV34" s="139"/>
      <c r="BDW34" s="139"/>
      <c r="BDX34" s="139"/>
      <c r="BDY34" s="139"/>
      <c r="BDZ34" s="139"/>
      <c r="BEA34" s="139"/>
      <c r="BEB34" s="139"/>
      <c r="BEC34" s="139"/>
      <c r="BED34" s="139"/>
      <c r="BEE34" s="139"/>
      <c r="BEF34" s="139"/>
      <c r="BEG34" s="139"/>
      <c r="BEH34" s="139"/>
      <c r="BEI34" s="139"/>
      <c r="BEJ34" s="139"/>
      <c r="BEK34" s="139"/>
      <c r="BEL34" s="139"/>
      <c r="BEM34" s="139"/>
      <c r="BEN34" s="139"/>
      <c r="BEO34" s="139"/>
      <c r="BEP34" s="139"/>
      <c r="BEQ34" s="139"/>
      <c r="BER34" s="139"/>
      <c r="BES34" s="139"/>
      <c r="BET34" s="139"/>
      <c r="BEU34" s="139"/>
      <c r="BEV34" s="139"/>
      <c r="BEW34" s="139"/>
      <c r="BEX34" s="139"/>
      <c r="BEY34" s="139"/>
      <c r="BEZ34" s="139"/>
      <c r="BFA34" s="139"/>
      <c r="BFB34" s="139"/>
      <c r="BFC34" s="139"/>
      <c r="BFD34" s="139"/>
      <c r="BFE34" s="139"/>
      <c r="BFF34" s="139"/>
      <c r="BFG34" s="139"/>
      <c r="BFH34" s="139"/>
      <c r="BFI34" s="139"/>
      <c r="BFJ34" s="139"/>
      <c r="BFK34" s="139"/>
      <c r="BFL34" s="139"/>
      <c r="BFM34" s="139"/>
      <c r="BFN34" s="139"/>
      <c r="BFO34" s="139"/>
      <c r="BFP34" s="139"/>
      <c r="BFQ34" s="139"/>
      <c r="BFR34" s="139"/>
      <c r="BFS34" s="139"/>
      <c r="BFT34" s="139"/>
      <c r="BFU34" s="139"/>
      <c r="BFV34" s="139"/>
      <c r="BFW34" s="139"/>
      <c r="BFX34" s="139"/>
      <c r="BFY34" s="139"/>
      <c r="BFZ34" s="139"/>
      <c r="BGA34" s="139"/>
      <c r="BGB34" s="139"/>
      <c r="BGC34" s="139"/>
      <c r="BGD34" s="139"/>
      <c r="BGE34" s="139"/>
      <c r="BGF34" s="139"/>
      <c r="BGG34" s="139"/>
      <c r="BGH34" s="139"/>
      <c r="BGI34" s="139"/>
      <c r="BGJ34" s="139"/>
      <c r="BGK34" s="139"/>
      <c r="BGL34" s="139"/>
      <c r="BGM34" s="139"/>
      <c r="BGN34" s="139"/>
      <c r="BGO34" s="139"/>
      <c r="BGP34" s="139"/>
      <c r="BGQ34" s="139"/>
      <c r="BGR34" s="139"/>
      <c r="BGS34" s="139"/>
      <c r="BGT34" s="139"/>
      <c r="BGU34" s="139"/>
      <c r="BGV34" s="139"/>
      <c r="BGW34" s="139"/>
      <c r="BGX34" s="139"/>
      <c r="BGY34" s="139"/>
      <c r="BGZ34" s="139"/>
      <c r="BHA34" s="139"/>
      <c r="BHB34" s="139"/>
      <c r="BHC34" s="139"/>
      <c r="BHD34" s="139"/>
      <c r="BHE34" s="139"/>
      <c r="BHF34" s="139"/>
      <c r="BHG34" s="139"/>
      <c r="BHH34" s="139"/>
      <c r="BHI34" s="139"/>
      <c r="BHJ34" s="139"/>
      <c r="BHK34" s="139"/>
      <c r="BHL34" s="139"/>
      <c r="BHM34" s="139"/>
      <c r="BHN34" s="139"/>
      <c r="BHO34" s="139"/>
      <c r="BHP34" s="139"/>
      <c r="BHQ34" s="139"/>
      <c r="BHR34" s="139"/>
      <c r="BHS34" s="139"/>
      <c r="BHT34" s="139"/>
      <c r="BHU34" s="139"/>
      <c r="BHV34" s="139"/>
      <c r="BHW34" s="139"/>
      <c r="BHX34" s="139"/>
      <c r="BHY34" s="139"/>
      <c r="BHZ34" s="139"/>
      <c r="BIA34" s="139"/>
      <c r="BIB34" s="139"/>
      <c r="BIC34" s="139"/>
      <c r="BID34" s="139"/>
      <c r="BIE34" s="139"/>
      <c r="BIF34" s="139"/>
      <c r="BIG34" s="139"/>
      <c r="BIH34" s="139"/>
      <c r="BII34" s="139"/>
      <c r="BIJ34" s="139"/>
      <c r="BIK34" s="139"/>
      <c r="BIL34" s="139"/>
      <c r="BIM34" s="139"/>
      <c r="BIN34" s="139"/>
      <c r="BIO34" s="139"/>
      <c r="BIP34" s="139"/>
      <c r="BIQ34" s="139"/>
      <c r="BIR34" s="139"/>
      <c r="BIS34" s="139"/>
      <c r="BIT34" s="139"/>
      <c r="BIU34" s="139"/>
      <c r="BIV34" s="139"/>
      <c r="BIW34" s="139"/>
      <c r="BIX34" s="139"/>
      <c r="BIY34" s="139"/>
      <c r="BIZ34" s="139"/>
      <c r="BJA34" s="139"/>
      <c r="BJB34" s="139"/>
      <c r="BJC34" s="139"/>
      <c r="BJD34" s="139"/>
      <c r="BJE34" s="139"/>
      <c r="BJF34" s="139"/>
      <c r="BJG34" s="139"/>
      <c r="BJH34" s="139"/>
      <c r="BJI34" s="139"/>
      <c r="BJJ34" s="139"/>
      <c r="BJK34" s="139"/>
      <c r="BJL34" s="139"/>
      <c r="BJM34" s="139"/>
      <c r="BJN34" s="139"/>
      <c r="BJO34" s="139"/>
      <c r="BJP34" s="139"/>
      <c r="BJQ34" s="139"/>
      <c r="BJR34" s="139"/>
      <c r="BJS34" s="139"/>
      <c r="BJT34" s="139"/>
      <c r="BJU34" s="139"/>
      <c r="BJV34" s="139"/>
      <c r="BJW34" s="139"/>
      <c r="BJX34" s="139"/>
      <c r="BJY34" s="139"/>
      <c r="BJZ34" s="139"/>
      <c r="BKA34" s="139"/>
      <c r="BKB34" s="139"/>
      <c r="BKC34" s="139"/>
      <c r="BKD34" s="139"/>
      <c r="BKE34" s="139"/>
      <c r="BKF34" s="139"/>
      <c r="BKG34" s="139"/>
      <c r="BKH34" s="139"/>
      <c r="BKI34" s="139"/>
      <c r="BKJ34" s="139"/>
      <c r="BKK34" s="139"/>
      <c r="BKL34" s="139"/>
      <c r="BKM34" s="139"/>
      <c r="BKN34" s="139"/>
      <c r="BKO34" s="139"/>
      <c r="BKP34" s="139"/>
      <c r="BKQ34" s="139"/>
      <c r="BKR34" s="139"/>
      <c r="BKS34" s="139"/>
      <c r="BKT34" s="139"/>
      <c r="BKU34" s="139"/>
      <c r="BKV34" s="139"/>
      <c r="BKW34" s="139"/>
      <c r="BKX34" s="139"/>
      <c r="BKY34" s="139"/>
      <c r="BKZ34" s="139"/>
      <c r="BLA34" s="139"/>
      <c r="BLB34" s="139"/>
      <c r="BLC34" s="139"/>
      <c r="BLD34" s="139"/>
      <c r="BLE34" s="139"/>
      <c r="BLF34" s="139"/>
      <c r="BLG34" s="139"/>
      <c r="BLH34" s="139"/>
      <c r="BLI34" s="139"/>
      <c r="BLJ34" s="139"/>
      <c r="BLK34" s="139"/>
      <c r="BLL34" s="139"/>
      <c r="BLM34" s="139"/>
      <c r="BLN34" s="139"/>
      <c r="BLO34" s="139"/>
      <c r="BLP34" s="139"/>
      <c r="BLQ34" s="139"/>
      <c r="BLR34" s="139"/>
      <c r="BLS34" s="139"/>
      <c r="BLT34" s="139"/>
      <c r="BLU34" s="139"/>
      <c r="BLV34" s="139"/>
      <c r="BLW34" s="139"/>
      <c r="BLX34" s="139"/>
      <c r="BLY34" s="139"/>
      <c r="BLZ34" s="139"/>
      <c r="BMA34" s="139"/>
      <c r="BMB34" s="139"/>
      <c r="BMC34" s="139"/>
      <c r="BMD34" s="139"/>
      <c r="BME34" s="139"/>
      <c r="BMF34" s="139"/>
      <c r="BMG34" s="139"/>
      <c r="BMH34" s="139"/>
      <c r="BMI34" s="139"/>
      <c r="BMJ34" s="139"/>
      <c r="BMK34" s="139"/>
      <c r="BML34" s="139"/>
      <c r="BMM34" s="139"/>
      <c r="BMN34" s="139"/>
      <c r="BMO34" s="139"/>
      <c r="BMP34" s="139"/>
      <c r="BMQ34" s="139"/>
      <c r="BMR34" s="139"/>
      <c r="BMS34" s="139"/>
      <c r="BMT34" s="139"/>
      <c r="BMU34" s="139"/>
      <c r="BMV34" s="139"/>
      <c r="BMW34" s="139"/>
      <c r="BMX34" s="139"/>
      <c r="BMY34" s="139"/>
      <c r="BMZ34" s="139"/>
      <c r="BNA34" s="139"/>
      <c r="BNB34" s="139"/>
      <c r="BNC34" s="139"/>
      <c r="BND34" s="139"/>
      <c r="BNE34" s="139"/>
      <c r="BNF34" s="139"/>
      <c r="BNG34" s="139"/>
      <c r="BNH34" s="139"/>
      <c r="BNI34" s="139"/>
      <c r="BNJ34" s="139"/>
      <c r="BNK34" s="139"/>
      <c r="BNL34" s="139"/>
      <c r="BNM34" s="139"/>
      <c r="BNN34" s="139"/>
      <c r="BNO34" s="139"/>
      <c r="BNP34" s="139"/>
      <c r="BNQ34" s="139"/>
      <c r="BNR34" s="139"/>
      <c r="BNS34" s="139"/>
      <c r="BNT34" s="139"/>
      <c r="BNU34" s="139"/>
      <c r="BNV34" s="139"/>
      <c r="BNW34" s="139"/>
      <c r="BNX34" s="139"/>
      <c r="BNY34" s="139"/>
      <c r="BNZ34" s="139"/>
      <c r="BOA34" s="139"/>
      <c r="BOB34" s="139"/>
      <c r="BOC34" s="139"/>
      <c r="BOD34" s="139"/>
      <c r="BOE34" s="139"/>
      <c r="BOF34" s="139"/>
      <c r="BOG34" s="139"/>
      <c r="BOH34" s="139"/>
      <c r="BOI34" s="139"/>
      <c r="BOJ34" s="139"/>
      <c r="BOK34" s="139"/>
      <c r="BOL34" s="139"/>
      <c r="BOM34" s="139"/>
      <c r="BON34" s="139"/>
      <c r="BOO34" s="139"/>
      <c r="BOP34" s="139"/>
      <c r="BOQ34" s="139"/>
      <c r="BOR34" s="139"/>
      <c r="BOS34" s="139"/>
      <c r="BOT34" s="139"/>
      <c r="BOU34" s="139"/>
      <c r="BOV34" s="139"/>
      <c r="BOW34" s="139"/>
      <c r="BOX34" s="139"/>
      <c r="BOY34" s="139"/>
      <c r="BOZ34" s="139"/>
      <c r="BPA34" s="139"/>
      <c r="BPB34" s="139"/>
      <c r="BPC34" s="139"/>
      <c r="BPD34" s="139"/>
      <c r="BPE34" s="139"/>
      <c r="BPF34" s="139"/>
      <c r="BPG34" s="139"/>
      <c r="BPH34" s="139"/>
      <c r="BPI34" s="139"/>
      <c r="BPJ34" s="139"/>
      <c r="BPK34" s="139"/>
      <c r="BPL34" s="139"/>
      <c r="BPM34" s="139"/>
      <c r="BPN34" s="139"/>
      <c r="BPO34" s="139"/>
      <c r="BPP34" s="139"/>
      <c r="BPQ34" s="139"/>
      <c r="BPR34" s="139"/>
      <c r="BPS34" s="139"/>
      <c r="BPT34" s="139"/>
      <c r="BPU34" s="139"/>
      <c r="BPV34" s="139"/>
      <c r="BPW34" s="139"/>
      <c r="BPX34" s="139"/>
      <c r="BPY34" s="139"/>
      <c r="BPZ34" s="139"/>
      <c r="BQA34" s="139"/>
      <c r="BQB34" s="139"/>
      <c r="BQC34" s="139"/>
      <c r="BQD34" s="139"/>
      <c r="BQE34" s="139"/>
      <c r="BQF34" s="139"/>
      <c r="BQG34" s="139"/>
      <c r="BQH34" s="139"/>
      <c r="BQI34" s="139"/>
      <c r="BQJ34" s="139"/>
      <c r="BQK34" s="139"/>
      <c r="BQL34" s="139"/>
      <c r="BQM34" s="139"/>
      <c r="BQN34" s="139"/>
      <c r="BQO34" s="139"/>
      <c r="BQP34" s="139"/>
      <c r="BQQ34" s="139"/>
      <c r="BQR34" s="139"/>
      <c r="BQS34" s="139"/>
      <c r="BQT34" s="139"/>
      <c r="BQU34" s="139"/>
      <c r="BQV34" s="139"/>
      <c r="BQW34" s="139"/>
      <c r="BQX34" s="139"/>
      <c r="BQY34" s="139"/>
      <c r="BQZ34" s="139"/>
      <c r="BRA34" s="139"/>
      <c r="BRB34" s="139"/>
      <c r="BRC34" s="139"/>
      <c r="BRD34" s="139"/>
      <c r="BRE34" s="139"/>
      <c r="BRF34" s="139"/>
      <c r="BRG34" s="139"/>
      <c r="BRH34" s="139"/>
      <c r="BRI34" s="139"/>
      <c r="BRJ34" s="139"/>
      <c r="BRK34" s="139"/>
      <c r="BRL34" s="139"/>
      <c r="BRM34" s="139"/>
      <c r="BRN34" s="139"/>
      <c r="BRO34" s="139"/>
      <c r="BRP34" s="139"/>
      <c r="BRQ34" s="139"/>
      <c r="BRR34" s="139"/>
      <c r="BRS34" s="139"/>
      <c r="BRT34" s="139"/>
      <c r="BRU34" s="139"/>
      <c r="BRV34" s="139"/>
      <c r="BRW34" s="139"/>
      <c r="BRX34" s="139"/>
      <c r="BRY34" s="139"/>
      <c r="BRZ34" s="139"/>
      <c r="BSA34" s="139"/>
      <c r="BSB34" s="139"/>
      <c r="BSC34" s="139"/>
      <c r="BSD34" s="139"/>
      <c r="BSE34" s="139"/>
      <c r="BSF34" s="139"/>
      <c r="BSG34" s="139"/>
      <c r="BSH34" s="139"/>
      <c r="BSI34" s="139"/>
      <c r="BSJ34" s="139"/>
      <c r="BSK34" s="139"/>
      <c r="BSL34" s="139"/>
      <c r="BSM34" s="139"/>
      <c r="BSN34" s="139"/>
      <c r="BSO34" s="139"/>
      <c r="BSP34" s="139"/>
      <c r="BSQ34" s="139"/>
      <c r="BSR34" s="139"/>
      <c r="BSS34" s="139"/>
      <c r="BST34" s="139"/>
      <c r="BSU34" s="139"/>
      <c r="BSV34" s="139"/>
      <c r="BSW34" s="139"/>
      <c r="BSX34" s="139"/>
      <c r="BSY34" s="139"/>
      <c r="BSZ34" s="139"/>
      <c r="BTA34" s="139"/>
      <c r="BTB34" s="139"/>
      <c r="BTC34" s="139"/>
      <c r="BTD34" s="139"/>
      <c r="BTE34" s="139"/>
      <c r="BTF34" s="139"/>
      <c r="BTG34" s="139"/>
      <c r="BTH34" s="139"/>
      <c r="BTI34" s="139"/>
      <c r="BTJ34" s="139"/>
      <c r="BTK34" s="139"/>
      <c r="BTL34" s="139"/>
      <c r="BTM34" s="139"/>
      <c r="BTN34" s="139"/>
      <c r="BTO34" s="139"/>
      <c r="BTP34" s="139"/>
      <c r="BTQ34" s="139"/>
      <c r="BTR34" s="139"/>
      <c r="BTS34" s="139"/>
      <c r="BTT34" s="139"/>
      <c r="BTU34" s="139"/>
      <c r="BTV34" s="139"/>
      <c r="BTW34" s="139"/>
      <c r="BTX34" s="139"/>
      <c r="BTY34" s="139"/>
      <c r="BTZ34" s="139"/>
      <c r="BUA34" s="139"/>
      <c r="BUB34" s="139"/>
      <c r="BUC34" s="139"/>
      <c r="BUD34" s="139"/>
      <c r="BUE34" s="139"/>
      <c r="BUF34" s="139"/>
      <c r="BUG34" s="139"/>
      <c r="BUH34" s="139"/>
      <c r="BUI34" s="139"/>
      <c r="BUJ34" s="139"/>
      <c r="BUK34" s="139"/>
      <c r="BUL34" s="139"/>
      <c r="BUM34" s="139"/>
      <c r="BUN34" s="139"/>
      <c r="BUO34" s="139"/>
      <c r="BUP34" s="139"/>
      <c r="BUQ34" s="139"/>
      <c r="BUR34" s="139"/>
      <c r="BUS34" s="139"/>
      <c r="BUT34" s="139"/>
      <c r="BUU34" s="139"/>
      <c r="BUV34" s="139"/>
      <c r="BUW34" s="139"/>
      <c r="BUX34" s="139"/>
      <c r="BUY34" s="139"/>
      <c r="BUZ34" s="139"/>
      <c r="BVA34" s="139"/>
      <c r="BVB34" s="139"/>
      <c r="BVC34" s="139"/>
      <c r="BVD34" s="139"/>
      <c r="BVE34" s="139"/>
      <c r="BVF34" s="139"/>
      <c r="BVG34" s="139"/>
      <c r="BVH34" s="139"/>
      <c r="BVI34" s="139"/>
      <c r="BVJ34" s="139"/>
      <c r="BVK34" s="139"/>
      <c r="BVL34" s="139"/>
      <c r="BVM34" s="139"/>
      <c r="BVN34" s="139"/>
      <c r="BVO34" s="139"/>
      <c r="BVP34" s="139"/>
      <c r="BVQ34" s="139"/>
      <c r="BVR34" s="139"/>
      <c r="BVS34" s="139"/>
      <c r="BVT34" s="139"/>
      <c r="BVU34" s="139"/>
      <c r="BVV34" s="139"/>
      <c r="BVW34" s="139"/>
      <c r="BVX34" s="139"/>
      <c r="BVY34" s="139"/>
      <c r="BVZ34" s="139"/>
      <c r="BWA34" s="139"/>
      <c r="BWB34" s="139"/>
      <c r="BWC34" s="139"/>
      <c r="BWD34" s="139"/>
      <c r="BWE34" s="139"/>
      <c r="BWF34" s="139"/>
      <c r="BWG34" s="139"/>
      <c r="BWH34" s="139"/>
      <c r="BWI34" s="139"/>
      <c r="BWJ34" s="139"/>
      <c r="BWK34" s="139"/>
      <c r="BWL34" s="139"/>
      <c r="BWM34" s="139"/>
      <c r="BWN34" s="139"/>
      <c r="BWO34" s="139"/>
      <c r="BWP34" s="139"/>
      <c r="BWQ34" s="139"/>
      <c r="BWR34" s="139"/>
      <c r="BWS34" s="139"/>
      <c r="BWT34" s="139"/>
      <c r="BWU34" s="139"/>
      <c r="BWV34" s="139"/>
      <c r="BWW34" s="139"/>
      <c r="BWX34" s="139"/>
      <c r="BWY34" s="139"/>
      <c r="BWZ34" s="139"/>
      <c r="BXA34" s="139"/>
      <c r="BXB34" s="139"/>
      <c r="BXC34" s="139"/>
      <c r="BXD34" s="139"/>
      <c r="BXE34" s="139"/>
      <c r="BXF34" s="139"/>
      <c r="BXG34" s="139"/>
      <c r="BXH34" s="139"/>
      <c r="BXI34" s="139"/>
      <c r="BXJ34" s="139"/>
      <c r="BXK34" s="139"/>
      <c r="BXL34" s="139"/>
      <c r="BXM34" s="139"/>
      <c r="BXN34" s="139"/>
      <c r="BXO34" s="139"/>
      <c r="BXP34" s="139"/>
      <c r="BXQ34" s="139"/>
      <c r="BXR34" s="139"/>
      <c r="BXS34" s="139"/>
      <c r="BXT34" s="139"/>
      <c r="BXU34" s="139"/>
      <c r="BXV34" s="139"/>
      <c r="BXW34" s="139"/>
      <c r="BXX34" s="139"/>
      <c r="BXY34" s="139"/>
      <c r="BXZ34" s="139"/>
      <c r="BYA34" s="139"/>
      <c r="BYB34" s="139"/>
      <c r="BYC34" s="139"/>
      <c r="BYD34" s="139"/>
      <c r="BYE34" s="139"/>
      <c r="BYF34" s="139"/>
      <c r="BYG34" s="139"/>
      <c r="BYH34" s="139"/>
      <c r="BYI34" s="139"/>
      <c r="BYJ34" s="139"/>
      <c r="BYK34" s="139"/>
      <c r="BYL34" s="139"/>
      <c r="BYM34" s="139"/>
      <c r="BYN34" s="139"/>
      <c r="BYO34" s="139"/>
      <c r="BYP34" s="139"/>
      <c r="BYQ34" s="139"/>
      <c r="BYR34" s="139"/>
      <c r="BYS34" s="139"/>
      <c r="BYT34" s="139"/>
      <c r="BYU34" s="139"/>
      <c r="BYV34" s="139"/>
      <c r="BYW34" s="139"/>
      <c r="BYX34" s="139"/>
      <c r="BYY34" s="139"/>
      <c r="BYZ34" s="139"/>
      <c r="BZA34" s="139"/>
      <c r="BZB34" s="139"/>
      <c r="BZC34" s="139"/>
      <c r="BZD34" s="139"/>
      <c r="BZE34" s="139"/>
      <c r="BZF34" s="139"/>
      <c r="BZG34" s="139"/>
      <c r="BZH34" s="139"/>
      <c r="BZI34" s="139"/>
      <c r="BZJ34" s="139"/>
      <c r="BZK34" s="139"/>
      <c r="BZL34" s="139"/>
      <c r="BZM34" s="139"/>
      <c r="BZN34" s="139"/>
      <c r="BZO34" s="139"/>
      <c r="BZP34" s="139"/>
      <c r="BZQ34" s="139"/>
      <c r="BZR34" s="139"/>
      <c r="BZS34" s="139"/>
      <c r="BZT34" s="139"/>
      <c r="BZU34" s="139"/>
      <c r="BZV34" s="139"/>
      <c r="BZW34" s="139"/>
      <c r="BZX34" s="139"/>
      <c r="BZY34" s="139"/>
      <c r="BZZ34" s="139"/>
      <c r="CAA34" s="139"/>
      <c r="CAB34" s="139"/>
      <c r="CAC34" s="139"/>
      <c r="CAD34" s="139"/>
      <c r="CAE34" s="139"/>
      <c r="CAF34" s="139"/>
      <c r="CAG34" s="139"/>
      <c r="CAH34" s="139"/>
      <c r="CAI34" s="139"/>
      <c r="CAJ34" s="139"/>
      <c r="CAK34" s="139"/>
      <c r="CAL34" s="139"/>
      <c r="CAM34" s="139"/>
      <c r="CAN34" s="139"/>
      <c r="CAO34" s="139"/>
      <c r="CAP34" s="139"/>
      <c r="CAQ34" s="139"/>
      <c r="CAR34" s="139"/>
      <c r="CAS34" s="139"/>
      <c r="CAT34" s="139"/>
      <c r="CAU34" s="139"/>
      <c r="CAV34" s="139"/>
      <c r="CAW34" s="139"/>
      <c r="CAX34" s="139"/>
      <c r="CAY34" s="139"/>
      <c r="CAZ34" s="139"/>
      <c r="CBA34" s="139"/>
      <c r="CBB34" s="139"/>
      <c r="CBC34" s="139"/>
      <c r="CBD34" s="139"/>
      <c r="CBE34" s="139"/>
      <c r="CBF34" s="139"/>
      <c r="CBG34" s="139"/>
      <c r="CBH34" s="139"/>
      <c r="CBI34" s="139"/>
      <c r="CBJ34" s="139"/>
      <c r="CBK34" s="139"/>
      <c r="CBL34" s="139"/>
      <c r="CBM34" s="139"/>
      <c r="CBN34" s="139"/>
      <c r="CBO34" s="139"/>
      <c r="CBP34" s="139"/>
      <c r="CBQ34" s="139"/>
      <c r="CBR34" s="139"/>
      <c r="CBS34" s="139"/>
      <c r="CBT34" s="139"/>
      <c r="CBU34" s="139"/>
      <c r="CBV34" s="139"/>
      <c r="CBW34" s="139"/>
      <c r="CBX34" s="139"/>
      <c r="CBY34" s="139"/>
      <c r="CBZ34" s="139"/>
      <c r="CCA34" s="139"/>
      <c r="CCB34" s="139"/>
      <c r="CCC34" s="139"/>
      <c r="CCD34" s="139"/>
      <c r="CCE34" s="139"/>
      <c r="CCF34" s="139"/>
      <c r="CCG34" s="139"/>
      <c r="CCH34" s="139"/>
      <c r="CCI34" s="139"/>
      <c r="CCJ34" s="139"/>
      <c r="CCK34" s="139"/>
      <c r="CCL34" s="139"/>
      <c r="CCM34" s="139"/>
      <c r="CCN34" s="139"/>
      <c r="CCO34" s="139"/>
      <c r="CCP34" s="139"/>
      <c r="CCQ34" s="139"/>
      <c r="CCR34" s="139"/>
      <c r="CCS34" s="139"/>
      <c r="CCT34" s="139"/>
      <c r="CCU34" s="139"/>
      <c r="CCV34" s="139"/>
      <c r="CCW34" s="139"/>
      <c r="CCX34" s="139"/>
      <c r="CCY34" s="139"/>
      <c r="CCZ34" s="139"/>
      <c r="CDA34" s="139"/>
      <c r="CDB34" s="139"/>
      <c r="CDC34" s="139"/>
      <c r="CDD34" s="139"/>
      <c r="CDE34" s="139"/>
      <c r="CDF34" s="139"/>
      <c r="CDG34" s="139"/>
      <c r="CDH34" s="139"/>
      <c r="CDI34" s="139"/>
      <c r="CDJ34" s="139"/>
      <c r="CDK34" s="139"/>
      <c r="CDL34" s="139"/>
      <c r="CDM34" s="139"/>
      <c r="CDN34" s="139"/>
      <c r="CDO34" s="139"/>
      <c r="CDP34" s="139"/>
      <c r="CDQ34" s="139"/>
      <c r="CDR34" s="139"/>
      <c r="CDS34" s="139"/>
      <c r="CDT34" s="139"/>
      <c r="CDU34" s="139"/>
      <c r="CDV34" s="139"/>
      <c r="CDW34" s="139"/>
      <c r="CDX34" s="139"/>
      <c r="CDY34" s="139"/>
      <c r="CDZ34" s="139"/>
      <c r="CEA34" s="139"/>
      <c r="CEB34" s="139"/>
      <c r="CEC34" s="139"/>
      <c r="CED34" s="139"/>
      <c r="CEE34" s="139"/>
      <c r="CEF34" s="139"/>
      <c r="CEG34" s="139"/>
      <c r="CEH34" s="139"/>
      <c r="CEI34" s="139"/>
      <c r="CEJ34" s="139"/>
      <c r="CEK34" s="139"/>
      <c r="CEL34" s="139"/>
      <c r="CEM34" s="139"/>
      <c r="CEN34" s="139"/>
      <c r="CEO34" s="139"/>
      <c r="CEP34" s="139"/>
      <c r="CEQ34" s="139"/>
      <c r="CER34" s="139"/>
      <c r="CES34" s="139"/>
      <c r="CET34" s="139"/>
      <c r="CEU34" s="139"/>
      <c r="CEV34" s="139"/>
      <c r="CEW34" s="139"/>
      <c r="CEX34" s="139"/>
      <c r="CEY34" s="139"/>
      <c r="CEZ34" s="139"/>
      <c r="CFA34" s="139"/>
      <c r="CFB34" s="139"/>
      <c r="CFC34" s="139"/>
      <c r="CFD34" s="139"/>
      <c r="CFE34" s="139"/>
      <c r="CFF34" s="139"/>
      <c r="CFG34" s="139"/>
      <c r="CFH34" s="139"/>
      <c r="CFI34" s="139"/>
      <c r="CFJ34" s="139"/>
      <c r="CFK34" s="139"/>
      <c r="CFL34" s="139"/>
      <c r="CFM34" s="139"/>
      <c r="CFN34" s="139"/>
      <c r="CFO34" s="139"/>
      <c r="CFP34" s="139"/>
      <c r="CFQ34" s="139"/>
      <c r="CFR34" s="139"/>
      <c r="CFS34" s="139"/>
      <c r="CFT34" s="139"/>
      <c r="CFU34" s="139"/>
      <c r="CFV34" s="139"/>
      <c r="CFW34" s="139"/>
      <c r="CFX34" s="139"/>
      <c r="CFY34" s="139"/>
      <c r="CFZ34" s="139"/>
      <c r="CGA34" s="139"/>
      <c r="CGB34" s="139"/>
      <c r="CGC34" s="139"/>
      <c r="CGD34" s="139"/>
      <c r="CGE34" s="139"/>
      <c r="CGF34" s="139"/>
      <c r="CGG34" s="139"/>
      <c r="CGH34" s="139"/>
      <c r="CGI34" s="139"/>
      <c r="CGJ34" s="139"/>
      <c r="CGK34" s="139"/>
      <c r="CGL34" s="139"/>
      <c r="CGM34" s="139"/>
      <c r="CGN34" s="139"/>
      <c r="CGO34" s="139"/>
      <c r="CGP34" s="139"/>
      <c r="CGQ34" s="139"/>
      <c r="CGR34" s="139"/>
      <c r="CGS34" s="139"/>
      <c r="CGT34" s="139"/>
      <c r="CGU34" s="139"/>
      <c r="CGV34" s="139"/>
      <c r="CGW34" s="139"/>
      <c r="CGX34" s="139"/>
      <c r="CGY34" s="139"/>
      <c r="CGZ34" s="139"/>
      <c r="CHA34" s="139"/>
      <c r="CHB34" s="139"/>
      <c r="CHC34" s="139"/>
      <c r="CHD34" s="139"/>
      <c r="CHE34" s="139"/>
      <c r="CHF34" s="139"/>
      <c r="CHG34" s="139"/>
      <c r="CHH34" s="139"/>
      <c r="CHI34" s="139"/>
      <c r="CHJ34" s="139"/>
      <c r="CHK34" s="139"/>
      <c r="CHL34" s="139"/>
      <c r="CHM34" s="139"/>
      <c r="CHN34" s="139"/>
      <c r="CHO34" s="139"/>
      <c r="CHP34" s="139"/>
      <c r="CHQ34" s="139"/>
      <c r="CHR34" s="139"/>
      <c r="CHS34" s="139"/>
      <c r="CHT34" s="139"/>
      <c r="CHU34" s="139"/>
      <c r="CHV34" s="139"/>
      <c r="CHW34" s="139"/>
      <c r="CHX34" s="139"/>
      <c r="CHY34" s="139"/>
      <c r="CHZ34" s="139"/>
      <c r="CIA34" s="139"/>
      <c r="CIB34" s="139"/>
      <c r="CIC34" s="139"/>
      <c r="CID34" s="139"/>
      <c r="CIE34" s="139"/>
      <c r="CIF34" s="139"/>
      <c r="CIG34" s="139"/>
      <c r="CIH34" s="139"/>
      <c r="CII34" s="139"/>
      <c r="CIJ34" s="139"/>
      <c r="CIK34" s="139"/>
      <c r="CIL34" s="139"/>
      <c r="CIM34" s="139"/>
      <c r="CIN34" s="139"/>
      <c r="CIO34" s="139"/>
      <c r="CIP34" s="139"/>
      <c r="CIQ34" s="139"/>
      <c r="CIR34" s="139"/>
      <c r="CIS34" s="139"/>
      <c r="CIT34" s="139"/>
      <c r="CIU34" s="139"/>
      <c r="CIV34" s="139"/>
      <c r="CIW34" s="139"/>
      <c r="CIX34" s="139"/>
      <c r="CIY34" s="139"/>
      <c r="CIZ34" s="139"/>
      <c r="CJA34" s="139"/>
      <c r="CJB34" s="139"/>
      <c r="CJC34" s="139"/>
      <c r="CJD34" s="139"/>
      <c r="CJE34" s="139"/>
      <c r="CJF34" s="139"/>
      <c r="CJG34" s="139"/>
      <c r="CJH34" s="139"/>
      <c r="CJI34" s="139"/>
      <c r="CJJ34" s="139"/>
      <c r="CJK34" s="139"/>
      <c r="CJL34" s="139"/>
      <c r="CJM34" s="139"/>
      <c r="CJN34" s="139"/>
      <c r="CJO34" s="139"/>
      <c r="CJP34" s="139"/>
      <c r="CJQ34" s="139"/>
      <c r="CJR34" s="139"/>
      <c r="CJS34" s="139"/>
      <c r="CJT34" s="139"/>
      <c r="CJU34" s="139"/>
      <c r="CJV34" s="139"/>
      <c r="CJW34" s="139"/>
      <c r="CJX34" s="139"/>
      <c r="CJY34" s="139"/>
      <c r="CJZ34" s="139"/>
      <c r="CKA34" s="139"/>
      <c r="CKB34" s="139"/>
      <c r="CKC34" s="139"/>
      <c r="CKD34" s="139"/>
      <c r="CKE34" s="139"/>
      <c r="CKF34" s="139"/>
      <c r="CKG34" s="139"/>
      <c r="CKH34" s="139"/>
      <c r="CKI34" s="139"/>
      <c r="CKJ34" s="139"/>
      <c r="CKK34" s="139"/>
      <c r="CKL34" s="139"/>
      <c r="CKM34" s="139"/>
      <c r="CKN34" s="139"/>
      <c r="CKO34" s="139"/>
      <c r="CKP34" s="139"/>
      <c r="CKQ34" s="139"/>
      <c r="CKR34" s="139"/>
      <c r="CKS34" s="139"/>
      <c r="CKT34" s="139"/>
      <c r="CKU34" s="139"/>
      <c r="CKV34" s="139"/>
      <c r="CKW34" s="139"/>
      <c r="CKX34" s="139"/>
      <c r="CKY34" s="139"/>
      <c r="CKZ34" s="139"/>
      <c r="CLA34" s="139"/>
      <c r="CLB34" s="139"/>
    </row>
    <row r="35" spans="1:2346" s="142" customFormat="1" ht="77.25" customHeight="1" thickBot="1" x14ac:dyDescent="0.3">
      <c r="A35" s="277" t="s">
        <v>116</v>
      </c>
      <c r="B35" s="610" t="s">
        <v>117</v>
      </c>
      <c r="C35" s="611"/>
      <c r="D35" s="611"/>
      <c r="E35" s="611"/>
      <c r="F35" s="611"/>
      <c r="G35" s="611"/>
      <c r="H35" s="611"/>
      <c r="I35" s="611"/>
      <c r="J35" s="611"/>
      <c r="K35" s="611"/>
      <c r="L35" s="611"/>
      <c r="M35" s="611"/>
      <c r="N35" s="611"/>
      <c r="O35" s="612"/>
      <c r="P35" s="555"/>
      <c r="Q35" s="554"/>
      <c r="R35" s="555"/>
      <c r="S35" s="554"/>
      <c r="T35" s="555">
        <f>SUM(T36:U38)</f>
        <v>324</v>
      </c>
      <c r="U35" s="554"/>
      <c r="V35" s="555">
        <f>SUM(V36:W38)</f>
        <v>162</v>
      </c>
      <c r="W35" s="554"/>
      <c r="X35" s="555">
        <f t="shared" ref="X35" si="2">SUM(X36:Y38)</f>
        <v>68</v>
      </c>
      <c r="Y35" s="554"/>
      <c r="Z35" s="555">
        <f t="shared" ref="Z35" si="3">SUM(Z36:AA38)</f>
        <v>0</v>
      </c>
      <c r="AA35" s="554"/>
      <c r="AB35" s="555">
        <f t="shared" ref="AB35" si="4">SUM(AB36:AC38)</f>
        <v>0</v>
      </c>
      <c r="AC35" s="554"/>
      <c r="AD35" s="555">
        <f t="shared" ref="AD35" si="5">SUM(AD36:AE38)</f>
        <v>94</v>
      </c>
      <c r="AE35" s="554"/>
      <c r="AF35" s="287">
        <f t="shared" ref="AF35:AK35" si="6">SUM(AF36:AF38)</f>
        <v>216</v>
      </c>
      <c r="AG35" s="285">
        <f t="shared" si="6"/>
        <v>108</v>
      </c>
      <c r="AH35" s="286">
        <f t="shared" si="6"/>
        <v>6</v>
      </c>
      <c r="AI35" s="300">
        <f t="shared" si="6"/>
        <v>108</v>
      </c>
      <c r="AJ35" s="285">
        <f t="shared" si="6"/>
        <v>54</v>
      </c>
      <c r="AK35" s="305">
        <f t="shared" si="6"/>
        <v>3</v>
      </c>
      <c r="AL35" s="287"/>
      <c r="AM35" s="285"/>
      <c r="AN35" s="286"/>
      <c r="AO35" s="300"/>
      <c r="AP35" s="285"/>
      <c r="AQ35" s="305"/>
      <c r="AR35" s="287"/>
      <c r="AS35" s="285"/>
      <c r="AT35" s="286"/>
      <c r="AU35" s="300"/>
      <c r="AV35" s="285"/>
      <c r="AW35" s="305"/>
      <c r="AX35" s="287"/>
      <c r="AY35" s="285"/>
      <c r="AZ35" s="286"/>
      <c r="BA35" s="300"/>
      <c r="BB35" s="285"/>
      <c r="BC35" s="305"/>
      <c r="BD35" s="555">
        <f>SUM(BD36:BE38)</f>
        <v>9</v>
      </c>
      <c r="BE35" s="554"/>
      <c r="BF35" s="633"/>
      <c r="BG35" s="634"/>
      <c r="BH35" s="634"/>
      <c r="BI35" s="635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  <c r="CW35" s="141"/>
      <c r="CX35" s="141"/>
      <c r="CY35" s="141"/>
      <c r="CZ35" s="141"/>
      <c r="DA35" s="141"/>
      <c r="DB35" s="141"/>
      <c r="DC35" s="141"/>
      <c r="DD35" s="141"/>
      <c r="DE35" s="141"/>
      <c r="DF35" s="141"/>
      <c r="DG35" s="141"/>
      <c r="DH35" s="141"/>
      <c r="DI35" s="141"/>
      <c r="DJ35" s="141"/>
      <c r="DK35" s="141"/>
      <c r="DL35" s="141"/>
      <c r="DM35" s="141"/>
      <c r="DN35" s="141"/>
      <c r="DO35" s="141"/>
      <c r="DP35" s="141"/>
      <c r="DQ35" s="141"/>
      <c r="DR35" s="141"/>
      <c r="DS35" s="141"/>
      <c r="DT35" s="141"/>
      <c r="DU35" s="141"/>
      <c r="DV35" s="141"/>
      <c r="DW35" s="141"/>
      <c r="DX35" s="141"/>
      <c r="DY35" s="141"/>
      <c r="DZ35" s="141"/>
      <c r="EA35" s="141"/>
      <c r="EB35" s="141"/>
      <c r="EC35" s="141"/>
      <c r="ED35" s="141"/>
      <c r="EE35" s="141"/>
      <c r="EF35" s="141"/>
      <c r="EG35" s="141"/>
      <c r="EH35" s="141"/>
      <c r="EI35" s="141"/>
      <c r="EJ35" s="141"/>
      <c r="EK35" s="141"/>
      <c r="EL35" s="141"/>
      <c r="EM35" s="141"/>
      <c r="EN35" s="141"/>
      <c r="EO35" s="141"/>
      <c r="EP35" s="141"/>
      <c r="EQ35" s="141"/>
      <c r="ER35" s="141"/>
      <c r="ES35" s="141"/>
      <c r="ET35" s="141"/>
      <c r="EU35" s="141"/>
      <c r="EV35" s="141"/>
      <c r="EW35" s="141"/>
      <c r="EX35" s="141"/>
      <c r="EY35" s="141"/>
      <c r="EZ35" s="141"/>
      <c r="FA35" s="141"/>
      <c r="FB35" s="141"/>
      <c r="FC35" s="141"/>
      <c r="FD35" s="141"/>
      <c r="FE35" s="141"/>
      <c r="FF35" s="141"/>
      <c r="FG35" s="141"/>
      <c r="FH35" s="141"/>
      <c r="FI35" s="141"/>
      <c r="FJ35" s="141"/>
      <c r="FK35" s="141"/>
      <c r="FL35" s="141"/>
      <c r="FM35" s="141"/>
      <c r="FN35" s="141"/>
      <c r="FO35" s="141"/>
      <c r="FP35" s="141"/>
      <c r="FQ35" s="141"/>
      <c r="FR35" s="141"/>
      <c r="FS35" s="141"/>
      <c r="FT35" s="141"/>
      <c r="FU35" s="141"/>
      <c r="FV35" s="141"/>
      <c r="FW35" s="141"/>
      <c r="FX35" s="141"/>
      <c r="FY35" s="141"/>
      <c r="FZ35" s="141"/>
      <c r="GA35" s="141"/>
      <c r="GB35" s="141"/>
      <c r="GC35" s="141"/>
      <c r="GD35" s="141"/>
      <c r="GE35" s="141"/>
      <c r="GF35" s="141"/>
      <c r="GG35" s="141"/>
      <c r="GH35" s="141"/>
      <c r="GI35" s="141"/>
      <c r="GJ35" s="141"/>
      <c r="GK35" s="141"/>
      <c r="GL35" s="141"/>
      <c r="GM35" s="141"/>
      <c r="GN35" s="141"/>
      <c r="GO35" s="141"/>
      <c r="GP35" s="141"/>
      <c r="GQ35" s="141"/>
      <c r="GR35" s="141"/>
      <c r="GS35" s="141"/>
      <c r="GT35" s="141"/>
      <c r="GU35" s="141"/>
      <c r="GV35" s="141"/>
      <c r="GW35" s="141"/>
      <c r="GX35" s="141"/>
      <c r="GY35" s="141"/>
      <c r="GZ35" s="141"/>
      <c r="HA35" s="141"/>
      <c r="HB35" s="141"/>
      <c r="HC35" s="141"/>
      <c r="HD35" s="141"/>
      <c r="HE35" s="141"/>
      <c r="HF35" s="141"/>
      <c r="HG35" s="141"/>
      <c r="HH35" s="141"/>
      <c r="HI35" s="141"/>
      <c r="HJ35" s="141"/>
      <c r="HK35" s="141"/>
      <c r="HL35" s="141"/>
      <c r="HM35" s="141"/>
      <c r="HN35" s="141"/>
      <c r="HO35" s="141"/>
      <c r="HP35" s="141"/>
      <c r="HQ35" s="141"/>
      <c r="HR35" s="141"/>
      <c r="HS35" s="141"/>
      <c r="HT35" s="141"/>
      <c r="HU35" s="141"/>
      <c r="HV35" s="141"/>
      <c r="HW35" s="141"/>
      <c r="HX35" s="141"/>
      <c r="HY35" s="141"/>
      <c r="HZ35" s="141"/>
      <c r="IA35" s="141"/>
      <c r="IB35" s="141"/>
      <c r="IC35" s="141"/>
      <c r="ID35" s="141"/>
      <c r="IE35" s="141"/>
      <c r="IF35" s="141"/>
      <c r="IG35" s="141"/>
      <c r="IH35" s="141"/>
      <c r="II35" s="141"/>
      <c r="IJ35" s="141"/>
      <c r="IK35" s="141"/>
      <c r="IL35" s="141"/>
      <c r="IM35" s="141"/>
      <c r="IN35" s="141"/>
      <c r="IO35" s="141"/>
      <c r="IP35" s="141"/>
      <c r="IQ35" s="141"/>
      <c r="IR35" s="141"/>
      <c r="IS35" s="141"/>
      <c r="IT35" s="141"/>
      <c r="IU35" s="141"/>
      <c r="IV35" s="141"/>
      <c r="IW35" s="141"/>
      <c r="IX35" s="141"/>
      <c r="IY35" s="141"/>
      <c r="IZ35" s="141"/>
      <c r="JA35" s="141"/>
      <c r="JB35" s="141"/>
      <c r="JC35" s="141"/>
      <c r="JD35" s="141"/>
      <c r="JE35" s="141"/>
      <c r="JF35" s="141"/>
      <c r="JG35" s="141"/>
      <c r="JH35" s="141"/>
      <c r="JI35" s="141"/>
      <c r="JJ35" s="141"/>
      <c r="JK35" s="141"/>
      <c r="JL35" s="141"/>
      <c r="JM35" s="141"/>
      <c r="JN35" s="141"/>
      <c r="JO35" s="141"/>
      <c r="JP35" s="141"/>
      <c r="JQ35" s="141"/>
      <c r="JR35" s="141"/>
      <c r="JS35" s="141"/>
      <c r="JT35" s="141"/>
      <c r="JU35" s="141"/>
      <c r="JV35" s="141"/>
      <c r="JW35" s="141"/>
      <c r="JX35" s="141"/>
      <c r="JY35" s="141"/>
      <c r="JZ35" s="141"/>
      <c r="KA35" s="141"/>
      <c r="KB35" s="141"/>
      <c r="KC35" s="141"/>
      <c r="KD35" s="141"/>
      <c r="KE35" s="141"/>
      <c r="KF35" s="141"/>
      <c r="KG35" s="141"/>
      <c r="KH35" s="141"/>
      <c r="KI35" s="141"/>
      <c r="KJ35" s="141"/>
      <c r="KK35" s="141"/>
      <c r="KL35" s="141"/>
      <c r="KM35" s="141"/>
      <c r="KN35" s="141"/>
      <c r="KO35" s="141"/>
      <c r="KP35" s="141"/>
      <c r="KQ35" s="141"/>
      <c r="KR35" s="141"/>
      <c r="KS35" s="141"/>
      <c r="KT35" s="141"/>
      <c r="KU35" s="141"/>
      <c r="KV35" s="141"/>
      <c r="KW35" s="141"/>
      <c r="KX35" s="141"/>
      <c r="KY35" s="141"/>
      <c r="KZ35" s="141"/>
      <c r="LA35" s="141"/>
      <c r="LB35" s="141"/>
      <c r="LC35" s="141"/>
      <c r="LD35" s="141"/>
      <c r="LE35" s="141"/>
      <c r="LF35" s="141"/>
      <c r="LG35" s="141"/>
      <c r="LH35" s="141"/>
      <c r="LI35" s="141"/>
      <c r="LJ35" s="141"/>
      <c r="LK35" s="141"/>
      <c r="LL35" s="141"/>
      <c r="LM35" s="141"/>
      <c r="LN35" s="141"/>
      <c r="LO35" s="141"/>
      <c r="LP35" s="141"/>
      <c r="LQ35" s="141"/>
      <c r="LR35" s="141"/>
      <c r="LS35" s="141"/>
      <c r="LT35" s="141"/>
      <c r="LU35" s="141"/>
      <c r="LV35" s="141"/>
      <c r="LW35" s="141"/>
      <c r="LX35" s="141"/>
      <c r="LY35" s="141"/>
      <c r="LZ35" s="141"/>
      <c r="MA35" s="141"/>
      <c r="MB35" s="141"/>
      <c r="MC35" s="141"/>
      <c r="MD35" s="141"/>
      <c r="ME35" s="141"/>
      <c r="MF35" s="141"/>
      <c r="MG35" s="141"/>
      <c r="MH35" s="141"/>
      <c r="MI35" s="141"/>
      <c r="MJ35" s="141"/>
      <c r="MK35" s="141"/>
      <c r="ML35" s="141"/>
      <c r="MM35" s="141"/>
      <c r="MN35" s="141"/>
      <c r="MO35" s="141"/>
      <c r="MP35" s="141"/>
      <c r="MQ35" s="141"/>
      <c r="MR35" s="141"/>
      <c r="MS35" s="141"/>
      <c r="MT35" s="141"/>
      <c r="MU35" s="141"/>
      <c r="MV35" s="141"/>
      <c r="MW35" s="141"/>
      <c r="MX35" s="141"/>
      <c r="MY35" s="141"/>
      <c r="MZ35" s="141"/>
      <c r="NA35" s="141"/>
      <c r="NB35" s="141"/>
      <c r="NC35" s="141"/>
      <c r="ND35" s="141"/>
      <c r="NE35" s="141"/>
      <c r="NF35" s="141"/>
      <c r="NG35" s="141"/>
      <c r="NH35" s="141"/>
      <c r="NI35" s="141"/>
      <c r="NJ35" s="141"/>
      <c r="NK35" s="141"/>
      <c r="NL35" s="141"/>
      <c r="NM35" s="141"/>
      <c r="NN35" s="141"/>
      <c r="NO35" s="141"/>
      <c r="NP35" s="141"/>
      <c r="NQ35" s="141"/>
      <c r="NR35" s="141"/>
      <c r="NS35" s="141"/>
      <c r="NT35" s="141"/>
      <c r="NU35" s="141"/>
      <c r="NV35" s="141"/>
      <c r="NW35" s="141"/>
      <c r="NX35" s="141"/>
      <c r="NY35" s="141"/>
      <c r="NZ35" s="141"/>
      <c r="OA35" s="141"/>
      <c r="OB35" s="141"/>
      <c r="OC35" s="141"/>
      <c r="OD35" s="141"/>
      <c r="OE35" s="141"/>
      <c r="OF35" s="141"/>
      <c r="OG35" s="141"/>
      <c r="OH35" s="141"/>
      <c r="OI35" s="141"/>
      <c r="OJ35" s="141"/>
      <c r="OK35" s="141"/>
      <c r="OL35" s="141"/>
      <c r="OM35" s="141"/>
      <c r="ON35" s="141"/>
      <c r="OO35" s="141"/>
      <c r="OP35" s="141"/>
      <c r="OQ35" s="141"/>
      <c r="OR35" s="141"/>
      <c r="OS35" s="141"/>
      <c r="OT35" s="141"/>
      <c r="OU35" s="141"/>
      <c r="OV35" s="141"/>
      <c r="OW35" s="141"/>
      <c r="OX35" s="141"/>
      <c r="OY35" s="141"/>
      <c r="OZ35" s="141"/>
      <c r="PA35" s="141"/>
      <c r="PB35" s="141"/>
      <c r="PC35" s="141"/>
      <c r="PD35" s="141"/>
      <c r="PE35" s="141"/>
      <c r="PF35" s="141"/>
      <c r="PG35" s="141"/>
      <c r="PH35" s="141"/>
      <c r="PI35" s="141"/>
      <c r="PJ35" s="141"/>
      <c r="PK35" s="141"/>
      <c r="PL35" s="141"/>
      <c r="PM35" s="141"/>
      <c r="PN35" s="141"/>
      <c r="PO35" s="141"/>
      <c r="PP35" s="141"/>
      <c r="PQ35" s="141"/>
      <c r="PR35" s="141"/>
      <c r="PS35" s="141"/>
      <c r="PT35" s="141"/>
      <c r="PU35" s="141"/>
      <c r="PV35" s="141"/>
      <c r="PW35" s="141"/>
      <c r="PX35" s="141"/>
      <c r="PY35" s="141"/>
      <c r="PZ35" s="141"/>
      <c r="QA35" s="141"/>
      <c r="QB35" s="141"/>
      <c r="QC35" s="141"/>
      <c r="QD35" s="141"/>
      <c r="QE35" s="141"/>
      <c r="QF35" s="141"/>
      <c r="QG35" s="141"/>
      <c r="QH35" s="141"/>
      <c r="QI35" s="141"/>
      <c r="QJ35" s="141"/>
      <c r="QK35" s="141"/>
      <c r="QL35" s="141"/>
      <c r="QM35" s="141"/>
      <c r="QN35" s="141"/>
      <c r="QO35" s="141"/>
      <c r="QP35" s="141"/>
      <c r="QQ35" s="141"/>
      <c r="QR35" s="141"/>
      <c r="QS35" s="141"/>
      <c r="QT35" s="141"/>
      <c r="QU35" s="141"/>
      <c r="QV35" s="141"/>
      <c r="QW35" s="141"/>
      <c r="QX35" s="141"/>
      <c r="QY35" s="141"/>
      <c r="QZ35" s="141"/>
      <c r="RA35" s="141"/>
      <c r="RB35" s="141"/>
      <c r="RC35" s="141"/>
      <c r="RD35" s="141"/>
      <c r="RE35" s="141"/>
      <c r="RF35" s="141"/>
      <c r="RG35" s="141"/>
      <c r="RH35" s="141"/>
      <c r="RI35" s="141"/>
      <c r="RJ35" s="141"/>
      <c r="RK35" s="141"/>
      <c r="RL35" s="141"/>
      <c r="RM35" s="141"/>
      <c r="RN35" s="141"/>
      <c r="RO35" s="141"/>
      <c r="RP35" s="141"/>
      <c r="RQ35" s="141"/>
      <c r="RR35" s="141"/>
      <c r="RS35" s="141"/>
      <c r="RT35" s="141"/>
      <c r="RU35" s="141"/>
      <c r="RV35" s="141"/>
      <c r="RW35" s="141"/>
      <c r="RX35" s="141"/>
      <c r="RY35" s="141"/>
      <c r="RZ35" s="141"/>
      <c r="SA35" s="141"/>
      <c r="SB35" s="141"/>
      <c r="SC35" s="141"/>
      <c r="SD35" s="141"/>
      <c r="SE35" s="141"/>
      <c r="SF35" s="141"/>
      <c r="SG35" s="141"/>
      <c r="SH35" s="141"/>
      <c r="SI35" s="141"/>
      <c r="SJ35" s="141"/>
      <c r="SK35" s="141"/>
      <c r="SL35" s="141"/>
      <c r="SM35" s="141"/>
      <c r="SN35" s="141"/>
      <c r="SO35" s="141"/>
      <c r="SP35" s="141"/>
      <c r="SQ35" s="141"/>
      <c r="SR35" s="141"/>
      <c r="SS35" s="141"/>
      <c r="ST35" s="141"/>
      <c r="SU35" s="141"/>
      <c r="SV35" s="141"/>
      <c r="SW35" s="141"/>
      <c r="SX35" s="141"/>
      <c r="SY35" s="141"/>
      <c r="SZ35" s="141"/>
      <c r="TA35" s="141"/>
      <c r="TB35" s="141"/>
      <c r="TC35" s="141"/>
      <c r="TD35" s="141"/>
      <c r="TE35" s="141"/>
      <c r="TF35" s="141"/>
      <c r="TG35" s="141"/>
      <c r="TH35" s="141"/>
      <c r="TI35" s="141"/>
      <c r="TJ35" s="141"/>
      <c r="TK35" s="141"/>
      <c r="TL35" s="141"/>
      <c r="TM35" s="141"/>
      <c r="TN35" s="141"/>
      <c r="TO35" s="141"/>
      <c r="TP35" s="141"/>
      <c r="TQ35" s="141"/>
      <c r="TR35" s="141"/>
      <c r="TS35" s="141"/>
      <c r="TT35" s="141"/>
      <c r="TU35" s="141"/>
      <c r="TV35" s="141"/>
      <c r="TW35" s="141"/>
      <c r="TX35" s="141"/>
      <c r="TY35" s="141"/>
      <c r="TZ35" s="141"/>
      <c r="UA35" s="141"/>
      <c r="UB35" s="141"/>
      <c r="UC35" s="141"/>
      <c r="UD35" s="141"/>
      <c r="UE35" s="141"/>
      <c r="UF35" s="141"/>
      <c r="UG35" s="141"/>
      <c r="UH35" s="141"/>
      <c r="UI35" s="141"/>
      <c r="UJ35" s="141"/>
      <c r="UK35" s="141"/>
      <c r="UL35" s="141"/>
      <c r="UM35" s="141"/>
      <c r="UN35" s="141"/>
      <c r="UO35" s="141"/>
      <c r="UP35" s="141"/>
      <c r="UQ35" s="141"/>
      <c r="UR35" s="141"/>
      <c r="US35" s="141"/>
      <c r="UT35" s="141"/>
      <c r="UU35" s="141"/>
      <c r="UV35" s="141"/>
      <c r="UW35" s="141"/>
      <c r="UX35" s="141"/>
      <c r="UY35" s="141"/>
      <c r="UZ35" s="141"/>
      <c r="VA35" s="141"/>
      <c r="VB35" s="141"/>
      <c r="VC35" s="141"/>
      <c r="VD35" s="141"/>
      <c r="VE35" s="141"/>
      <c r="VF35" s="141"/>
      <c r="VG35" s="141"/>
      <c r="VH35" s="141"/>
      <c r="VI35" s="141"/>
      <c r="VJ35" s="141"/>
      <c r="VK35" s="141"/>
      <c r="VL35" s="141"/>
      <c r="VM35" s="141"/>
      <c r="VN35" s="141"/>
      <c r="VO35" s="141"/>
      <c r="VP35" s="141"/>
      <c r="VQ35" s="141"/>
      <c r="VR35" s="141"/>
      <c r="VS35" s="141"/>
      <c r="VT35" s="141"/>
      <c r="VU35" s="141"/>
      <c r="VV35" s="141"/>
      <c r="VW35" s="141"/>
      <c r="VX35" s="141"/>
      <c r="VY35" s="141"/>
      <c r="VZ35" s="141"/>
      <c r="WA35" s="141"/>
      <c r="WB35" s="141"/>
      <c r="WC35" s="141"/>
      <c r="WD35" s="141"/>
      <c r="WE35" s="141"/>
      <c r="WF35" s="141"/>
      <c r="WG35" s="141"/>
      <c r="WH35" s="141"/>
      <c r="WI35" s="141"/>
      <c r="WJ35" s="141"/>
      <c r="WK35" s="141"/>
      <c r="WL35" s="141"/>
      <c r="WM35" s="141"/>
      <c r="WN35" s="141"/>
      <c r="WO35" s="141"/>
      <c r="WP35" s="141"/>
      <c r="WQ35" s="141"/>
      <c r="WR35" s="141"/>
      <c r="WS35" s="141"/>
      <c r="WT35" s="141"/>
      <c r="WU35" s="141"/>
      <c r="WV35" s="141"/>
      <c r="WW35" s="141"/>
      <c r="WX35" s="141"/>
      <c r="WY35" s="141"/>
      <c r="WZ35" s="141"/>
      <c r="XA35" s="141"/>
      <c r="XB35" s="141"/>
      <c r="XC35" s="141"/>
      <c r="XD35" s="141"/>
      <c r="XE35" s="141"/>
      <c r="XF35" s="141"/>
      <c r="XG35" s="141"/>
      <c r="XH35" s="141"/>
      <c r="XI35" s="141"/>
      <c r="XJ35" s="141"/>
      <c r="XK35" s="141"/>
      <c r="XL35" s="141"/>
      <c r="XM35" s="141"/>
      <c r="XN35" s="141"/>
      <c r="XO35" s="141"/>
      <c r="XP35" s="141"/>
      <c r="XQ35" s="141"/>
      <c r="XR35" s="141"/>
      <c r="XS35" s="141"/>
      <c r="XT35" s="141"/>
      <c r="XU35" s="141"/>
      <c r="XV35" s="141"/>
      <c r="XW35" s="141"/>
      <c r="XX35" s="141"/>
      <c r="XY35" s="141"/>
      <c r="XZ35" s="141"/>
      <c r="YA35" s="141"/>
      <c r="YB35" s="141"/>
      <c r="YC35" s="141"/>
      <c r="YD35" s="141"/>
      <c r="YE35" s="141"/>
      <c r="YF35" s="141"/>
      <c r="YG35" s="141"/>
      <c r="YH35" s="141"/>
      <c r="YI35" s="141"/>
      <c r="YJ35" s="141"/>
      <c r="YK35" s="141"/>
      <c r="YL35" s="141"/>
      <c r="YM35" s="141"/>
      <c r="YN35" s="141"/>
      <c r="YO35" s="141"/>
      <c r="YP35" s="141"/>
      <c r="YQ35" s="141"/>
      <c r="YR35" s="141"/>
      <c r="YS35" s="141"/>
      <c r="YT35" s="141"/>
      <c r="YU35" s="141"/>
      <c r="YV35" s="141"/>
      <c r="YW35" s="141"/>
      <c r="YX35" s="141"/>
      <c r="YY35" s="141"/>
      <c r="YZ35" s="141"/>
      <c r="ZA35" s="141"/>
      <c r="ZB35" s="141"/>
      <c r="ZC35" s="141"/>
      <c r="ZD35" s="141"/>
      <c r="ZE35" s="141"/>
      <c r="ZF35" s="141"/>
      <c r="ZG35" s="141"/>
      <c r="ZH35" s="141"/>
      <c r="ZI35" s="141"/>
      <c r="ZJ35" s="141"/>
      <c r="ZK35" s="141"/>
      <c r="ZL35" s="141"/>
      <c r="ZM35" s="141"/>
      <c r="ZN35" s="141"/>
      <c r="ZO35" s="141"/>
      <c r="ZP35" s="141"/>
      <c r="ZQ35" s="141"/>
      <c r="ZR35" s="141"/>
      <c r="ZS35" s="141"/>
      <c r="ZT35" s="141"/>
      <c r="ZU35" s="141"/>
      <c r="ZV35" s="141"/>
      <c r="ZW35" s="141"/>
      <c r="ZX35" s="141"/>
      <c r="ZY35" s="141"/>
      <c r="ZZ35" s="141"/>
      <c r="AAA35" s="141"/>
      <c r="AAB35" s="141"/>
      <c r="AAC35" s="141"/>
      <c r="AAD35" s="141"/>
      <c r="AAE35" s="141"/>
      <c r="AAF35" s="141"/>
      <c r="AAG35" s="141"/>
      <c r="AAH35" s="141"/>
      <c r="AAI35" s="141"/>
      <c r="AAJ35" s="141"/>
      <c r="AAK35" s="141"/>
      <c r="AAL35" s="141"/>
      <c r="AAM35" s="141"/>
      <c r="AAN35" s="141"/>
      <c r="AAO35" s="141"/>
      <c r="AAP35" s="141"/>
      <c r="AAQ35" s="141"/>
      <c r="AAR35" s="141"/>
      <c r="AAS35" s="141"/>
      <c r="AAT35" s="141"/>
      <c r="AAU35" s="141"/>
      <c r="AAV35" s="141"/>
      <c r="AAW35" s="141"/>
      <c r="AAX35" s="141"/>
      <c r="AAY35" s="141"/>
      <c r="AAZ35" s="141"/>
      <c r="ABA35" s="141"/>
      <c r="ABB35" s="141"/>
      <c r="ABC35" s="141"/>
      <c r="ABD35" s="141"/>
      <c r="ABE35" s="141"/>
      <c r="ABF35" s="141"/>
      <c r="ABG35" s="141"/>
      <c r="ABH35" s="141"/>
      <c r="ABI35" s="141"/>
      <c r="ABJ35" s="141"/>
      <c r="ABK35" s="141"/>
      <c r="ABL35" s="141"/>
      <c r="ABM35" s="141"/>
      <c r="ABN35" s="141"/>
      <c r="ABO35" s="141"/>
      <c r="ABP35" s="141"/>
      <c r="ABQ35" s="141"/>
      <c r="ABR35" s="141"/>
      <c r="ABS35" s="141"/>
      <c r="ABT35" s="141"/>
      <c r="ABU35" s="141"/>
      <c r="ABV35" s="141"/>
      <c r="ABW35" s="141"/>
      <c r="ABX35" s="141"/>
      <c r="ABY35" s="141"/>
      <c r="ABZ35" s="141"/>
      <c r="ACA35" s="141"/>
      <c r="ACB35" s="141"/>
      <c r="ACC35" s="141"/>
      <c r="ACD35" s="141"/>
      <c r="ACE35" s="141"/>
      <c r="ACF35" s="141"/>
      <c r="ACG35" s="141"/>
      <c r="ACH35" s="141"/>
      <c r="ACI35" s="141"/>
      <c r="ACJ35" s="141"/>
      <c r="ACK35" s="141"/>
      <c r="ACL35" s="141"/>
      <c r="ACM35" s="141"/>
      <c r="ACN35" s="141"/>
      <c r="ACO35" s="141"/>
      <c r="ACP35" s="141"/>
      <c r="ACQ35" s="141"/>
      <c r="ACR35" s="141"/>
      <c r="ACS35" s="141"/>
      <c r="ACT35" s="141"/>
      <c r="ACU35" s="141"/>
      <c r="ACV35" s="141"/>
      <c r="ACW35" s="141"/>
      <c r="ACX35" s="141"/>
      <c r="ACY35" s="141"/>
      <c r="ACZ35" s="141"/>
      <c r="ADA35" s="141"/>
      <c r="ADB35" s="141"/>
      <c r="ADC35" s="141"/>
      <c r="ADD35" s="141"/>
      <c r="ADE35" s="141"/>
      <c r="ADF35" s="141"/>
      <c r="ADG35" s="141"/>
      <c r="ADH35" s="141"/>
      <c r="ADI35" s="141"/>
      <c r="ADJ35" s="141"/>
      <c r="ADK35" s="141"/>
      <c r="ADL35" s="141"/>
      <c r="ADM35" s="141"/>
      <c r="ADN35" s="141"/>
      <c r="ADO35" s="141"/>
      <c r="ADP35" s="141"/>
      <c r="ADQ35" s="141"/>
      <c r="ADR35" s="141"/>
      <c r="ADS35" s="141"/>
      <c r="ADT35" s="141"/>
      <c r="ADU35" s="141"/>
      <c r="ADV35" s="141"/>
      <c r="ADW35" s="141"/>
      <c r="ADX35" s="141"/>
      <c r="ADY35" s="141"/>
      <c r="ADZ35" s="141"/>
      <c r="AEA35" s="141"/>
      <c r="AEB35" s="141"/>
      <c r="AEC35" s="141"/>
      <c r="AED35" s="141"/>
      <c r="AEE35" s="141"/>
      <c r="AEF35" s="141"/>
      <c r="AEG35" s="141"/>
      <c r="AEH35" s="141"/>
      <c r="AEI35" s="141"/>
      <c r="AEJ35" s="141"/>
      <c r="AEK35" s="141"/>
      <c r="AEL35" s="141"/>
      <c r="AEM35" s="141"/>
      <c r="AEN35" s="141"/>
      <c r="AEO35" s="141"/>
      <c r="AEP35" s="141"/>
      <c r="AEQ35" s="141"/>
      <c r="AER35" s="141"/>
      <c r="AES35" s="141"/>
      <c r="AET35" s="141"/>
      <c r="AEU35" s="141"/>
      <c r="AEV35" s="141"/>
      <c r="AEW35" s="141"/>
      <c r="AEX35" s="141"/>
      <c r="AEY35" s="141"/>
      <c r="AEZ35" s="141"/>
      <c r="AFA35" s="141"/>
      <c r="AFB35" s="141"/>
      <c r="AFC35" s="141"/>
      <c r="AFD35" s="141"/>
      <c r="AFE35" s="141"/>
      <c r="AFF35" s="141"/>
      <c r="AFG35" s="141"/>
      <c r="AFH35" s="141"/>
      <c r="AFI35" s="141"/>
      <c r="AFJ35" s="141"/>
      <c r="AFK35" s="141"/>
      <c r="AFL35" s="141"/>
      <c r="AFM35" s="141"/>
      <c r="AFN35" s="141"/>
      <c r="AFO35" s="141"/>
      <c r="AFP35" s="141"/>
      <c r="AFQ35" s="141"/>
      <c r="AFR35" s="141"/>
      <c r="AFS35" s="141"/>
      <c r="AFT35" s="141"/>
      <c r="AFU35" s="141"/>
      <c r="AFV35" s="141"/>
      <c r="AFW35" s="141"/>
      <c r="AFX35" s="141"/>
      <c r="AFY35" s="141"/>
      <c r="AFZ35" s="141"/>
      <c r="AGA35" s="141"/>
      <c r="AGB35" s="141"/>
      <c r="AGC35" s="141"/>
      <c r="AGD35" s="141"/>
      <c r="AGE35" s="141"/>
      <c r="AGF35" s="141"/>
      <c r="AGG35" s="141"/>
      <c r="AGH35" s="141"/>
      <c r="AGI35" s="141"/>
      <c r="AGJ35" s="141"/>
      <c r="AGK35" s="141"/>
      <c r="AGL35" s="141"/>
      <c r="AGM35" s="141"/>
      <c r="AGN35" s="141"/>
      <c r="AGO35" s="141"/>
      <c r="AGP35" s="141"/>
      <c r="AGQ35" s="141"/>
      <c r="AGR35" s="141"/>
      <c r="AGS35" s="141"/>
      <c r="AGT35" s="141"/>
      <c r="AGU35" s="141"/>
      <c r="AGV35" s="141"/>
      <c r="AGW35" s="141"/>
      <c r="AGX35" s="141"/>
      <c r="AGY35" s="141"/>
      <c r="AGZ35" s="141"/>
      <c r="AHA35" s="141"/>
      <c r="AHB35" s="141"/>
      <c r="AHC35" s="141"/>
      <c r="AHD35" s="141"/>
      <c r="AHE35" s="141"/>
      <c r="AHF35" s="141"/>
      <c r="AHG35" s="141"/>
      <c r="AHH35" s="141"/>
      <c r="AHI35" s="141"/>
      <c r="AHJ35" s="141"/>
      <c r="AHK35" s="141"/>
      <c r="AHL35" s="141"/>
      <c r="AHM35" s="141"/>
      <c r="AHN35" s="141"/>
      <c r="AHO35" s="141"/>
      <c r="AHP35" s="141"/>
      <c r="AHQ35" s="141"/>
      <c r="AHR35" s="141"/>
      <c r="AHS35" s="141"/>
      <c r="AHT35" s="141"/>
      <c r="AHU35" s="141"/>
      <c r="AHV35" s="141"/>
      <c r="AHW35" s="141"/>
      <c r="AHX35" s="141"/>
      <c r="AHY35" s="141"/>
      <c r="AHZ35" s="141"/>
      <c r="AIA35" s="141"/>
      <c r="AIB35" s="141"/>
      <c r="AIC35" s="141"/>
      <c r="AID35" s="141"/>
      <c r="AIE35" s="141"/>
      <c r="AIF35" s="141"/>
      <c r="AIG35" s="141"/>
      <c r="AIH35" s="141"/>
      <c r="AII35" s="141"/>
      <c r="AIJ35" s="141"/>
      <c r="AIK35" s="141"/>
      <c r="AIL35" s="141"/>
      <c r="AIM35" s="141"/>
      <c r="AIN35" s="141"/>
      <c r="AIO35" s="141"/>
      <c r="AIP35" s="141"/>
      <c r="AIQ35" s="141"/>
      <c r="AIR35" s="141"/>
      <c r="AIS35" s="141"/>
      <c r="AIT35" s="141"/>
      <c r="AIU35" s="141"/>
      <c r="AIV35" s="141"/>
      <c r="AIW35" s="141"/>
      <c r="AIX35" s="141"/>
      <c r="AIY35" s="141"/>
      <c r="AIZ35" s="141"/>
      <c r="AJA35" s="141"/>
      <c r="AJB35" s="141"/>
      <c r="AJC35" s="141"/>
      <c r="AJD35" s="141"/>
      <c r="AJE35" s="141"/>
      <c r="AJF35" s="141"/>
      <c r="AJG35" s="141"/>
      <c r="AJH35" s="141"/>
      <c r="AJI35" s="141"/>
      <c r="AJJ35" s="141"/>
      <c r="AJK35" s="141"/>
      <c r="AJL35" s="141"/>
      <c r="AJM35" s="141"/>
      <c r="AJN35" s="141"/>
      <c r="AJO35" s="141"/>
      <c r="AJP35" s="141"/>
      <c r="AJQ35" s="141"/>
      <c r="AJR35" s="141"/>
      <c r="AJS35" s="141"/>
      <c r="AJT35" s="141"/>
      <c r="AJU35" s="141"/>
      <c r="AJV35" s="141"/>
      <c r="AJW35" s="141"/>
      <c r="AJX35" s="141"/>
      <c r="AJY35" s="141"/>
      <c r="AJZ35" s="141"/>
      <c r="AKA35" s="141"/>
      <c r="AKB35" s="141"/>
      <c r="AKC35" s="141"/>
      <c r="AKD35" s="141"/>
      <c r="AKE35" s="141"/>
      <c r="AKF35" s="141"/>
      <c r="AKG35" s="141"/>
      <c r="AKH35" s="141"/>
      <c r="AKI35" s="141"/>
      <c r="AKJ35" s="141"/>
      <c r="AKK35" s="141"/>
      <c r="AKL35" s="141"/>
      <c r="AKM35" s="141"/>
      <c r="AKN35" s="141"/>
      <c r="AKO35" s="141"/>
      <c r="AKP35" s="141"/>
      <c r="AKQ35" s="141"/>
      <c r="AKR35" s="141"/>
      <c r="AKS35" s="141"/>
      <c r="AKT35" s="141"/>
      <c r="AKU35" s="141"/>
      <c r="AKV35" s="141"/>
      <c r="AKW35" s="141"/>
      <c r="AKX35" s="141"/>
      <c r="AKY35" s="141"/>
      <c r="AKZ35" s="141"/>
      <c r="ALA35" s="141"/>
      <c r="ALB35" s="141"/>
      <c r="ALC35" s="141"/>
      <c r="ALD35" s="141"/>
      <c r="ALE35" s="141"/>
      <c r="ALF35" s="141"/>
      <c r="ALG35" s="141"/>
      <c r="ALH35" s="141"/>
      <c r="ALI35" s="141"/>
      <c r="ALJ35" s="141"/>
      <c r="ALK35" s="141"/>
      <c r="ALL35" s="141"/>
      <c r="ALM35" s="141"/>
      <c r="ALN35" s="141"/>
      <c r="ALO35" s="141"/>
      <c r="ALP35" s="141"/>
      <c r="ALQ35" s="141"/>
      <c r="ALR35" s="141"/>
      <c r="ALS35" s="141"/>
      <c r="ALT35" s="141"/>
      <c r="ALU35" s="141"/>
      <c r="ALV35" s="141"/>
      <c r="ALW35" s="141"/>
      <c r="ALX35" s="141"/>
      <c r="ALY35" s="141"/>
      <c r="ALZ35" s="141"/>
      <c r="AMA35" s="141"/>
      <c r="AMB35" s="141"/>
      <c r="AMC35" s="141"/>
      <c r="AMD35" s="141"/>
      <c r="AME35" s="141"/>
      <c r="AMF35" s="141"/>
      <c r="AMG35" s="141"/>
      <c r="AMH35" s="141"/>
      <c r="AMI35" s="141"/>
      <c r="AMJ35" s="141"/>
      <c r="AMK35" s="141"/>
      <c r="AML35" s="141"/>
      <c r="AMM35" s="141"/>
      <c r="AMN35" s="141"/>
      <c r="AMO35" s="141"/>
      <c r="AMP35" s="141"/>
      <c r="AMQ35" s="141"/>
      <c r="AMR35" s="141"/>
      <c r="AMS35" s="141"/>
      <c r="AMT35" s="141"/>
      <c r="AMU35" s="141"/>
      <c r="AMV35" s="141"/>
      <c r="AMW35" s="141"/>
      <c r="AMX35" s="141"/>
      <c r="AMY35" s="141"/>
      <c r="AMZ35" s="141"/>
      <c r="ANA35" s="141"/>
      <c r="ANB35" s="141"/>
      <c r="ANC35" s="141"/>
      <c r="AND35" s="141"/>
      <c r="ANE35" s="141"/>
      <c r="ANF35" s="141"/>
      <c r="ANG35" s="141"/>
      <c r="ANH35" s="141"/>
      <c r="ANI35" s="141"/>
      <c r="ANJ35" s="141"/>
      <c r="ANK35" s="141"/>
      <c r="ANL35" s="141"/>
      <c r="ANM35" s="141"/>
      <c r="ANN35" s="141"/>
      <c r="ANO35" s="141"/>
      <c r="ANP35" s="141"/>
      <c r="ANQ35" s="141"/>
      <c r="ANR35" s="141"/>
      <c r="ANS35" s="141"/>
      <c r="ANT35" s="141"/>
      <c r="ANU35" s="141"/>
      <c r="ANV35" s="141"/>
      <c r="ANW35" s="141"/>
      <c r="ANX35" s="141"/>
      <c r="ANY35" s="141"/>
      <c r="ANZ35" s="141"/>
      <c r="AOA35" s="141"/>
      <c r="AOB35" s="141"/>
      <c r="AOC35" s="141"/>
      <c r="AOD35" s="141"/>
      <c r="AOE35" s="141"/>
      <c r="AOF35" s="141"/>
      <c r="AOG35" s="141"/>
      <c r="AOH35" s="141"/>
      <c r="AOI35" s="141"/>
      <c r="AOJ35" s="141"/>
      <c r="AOK35" s="141"/>
      <c r="AOL35" s="141"/>
      <c r="AOM35" s="141"/>
      <c r="AON35" s="141"/>
      <c r="AOO35" s="141"/>
      <c r="AOP35" s="141"/>
      <c r="AOQ35" s="141"/>
      <c r="AOR35" s="141"/>
      <c r="AOS35" s="141"/>
      <c r="AOT35" s="141"/>
      <c r="AOU35" s="141"/>
      <c r="AOV35" s="141"/>
      <c r="AOW35" s="141"/>
      <c r="AOX35" s="141"/>
      <c r="AOY35" s="141"/>
      <c r="AOZ35" s="141"/>
      <c r="APA35" s="141"/>
      <c r="APB35" s="141"/>
      <c r="APC35" s="141"/>
      <c r="APD35" s="141"/>
      <c r="APE35" s="141"/>
      <c r="APF35" s="141"/>
      <c r="APG35" s="141"/>
      <c r="APH35" s="141"/>
      <c r="API35" s="141"/>
      <c r="APJ35" s="141"/>
      <c r="APK35" s="141"/>
      <c r="APL35" s="141"/>
      <c r="APM35" s="141"/>
      <c r="APN35" s="141"/>
      <c r="APO35" s="141"/>
      <c r="APP35" s="141"/>
      <c r="APQ35" s="141"/>
      <c r="APR35" s="141"/>
      <c r="APS35" s="141"/>
      <c r="APT35" s="141"/>
      <c r="APU35" s="141"/>
      <c r="APV35" s="141"/>
      <c r="APW35" s="141"/>
      <c r="APX35" s="141"/>
      <c r="APY35" s="141"/>
      <c r="APZ35" s="141"/>
      <c r="AQA35" s="141"/>
      <c r="AQB35" s="141"/>
      <c r="AQC35" s="141"/>
      <c r="AQD35" s="141"/>
      <c r="AQE35" s="141"/>
      <c r="AQF35" s="141"/>
      <c r="AQG35" s="141"/>
      <c r="AQH35" s="141"/>
      <c r="AQI35" s="141"/>
      <c r="AQJ35" s="141"/>
      <c r="AQK35" s="141"/>
      <c r="AQL35" s="141"/>
      <c r="AQM35" s="141"/>
      <c r="AQN35" s="141"/>
      <c r="AQO35" s="141"/>
      <c r="AQP35" s="141"/>
      <c r="AQQ35" s="141"/>
      <c r="AQR35" s="141"/>
      <c r="AQS35" s="141"/>
      <c r="AQT35" s="141"/>
      <c r="AQU35" s="141"/>
      <c r="AQV35" s="141"/>
      <c r="AQW35" s="141"/>
      <c r="AQX35" s="141"/>
      <c r="AQY35" s="141"/>
      <c r="AQZ35" s="141"/>
      <c r="ARA35" s="141"/>
      <c r="ARB35" s="141"/>
      <c r="ARC35" s="141"/>
      <c r="ARD35" s="141"/>
      <c r="ARE35" s="141"/>
      <c r="ARF35" s="141"/>
      <c r="ARG35" s="141"/>
      <c r="ARH35" s="141"/>
      <c r="ARI35" s="141"/>
      <c r="ARJ35" s="141"/>
      <c r="ARK35" s="141"/>
      <c r="ARL35" s="141"/>
      <c r="ARM35" s="141"/>
      <c r="ARN35" s="141"/>
      <c r="ARO35" s="141"/>
      <c r="ARP35" s="141"/>
      <c r="ARQ35" s="141"/>
      <c r="ARR35" s="141"/>
      <c r="ARS35" s="141"/>
      <c r="ART35" s="141"/>
      <c r="ARU35" s="141"/>
      <c r="ARV35" s="141"/>
      <c r="ARW35" s="141"/>
      <c r="ARX35" s="141"/>
      <c r="ARY35" s="141"/>
      <c r="ARZ35" s="141"/>
      <c r="ASA35" s="141"/>
      <c r="ASB35" s="141"/>
      <c r="ASC35" s="141"/>
      <c r="ASD35" s="141"/>
      <c r="ASE35" s="141"/>
      <c r="ASF35" s="141"/>
      <c r="ASG35" s="141"/>
      <c r="ASH35" s="141"/>
      <c r="ASI35" s="141"/>
      <c r="ASJ35" s="141"/>
      <c r="ASK35" s="141"/>
      <c r="ASL35" s="141"/>
      <c r="ASM35" s="141"/>
      <c r="ASN35" s="141"/>
      <c r="ASO35" s="141"/>
      <c r="ASP35" s="141"/>
      <c r="ASQ35" s="141"/>
      <c r="ASR35" s="141"/>
      <c r="ASS35" s="141"/>
      <c r="AST35" s="141"/>
      <c r="ASU35" s="141"/>
      <c r="ASV35" s="141"/>
      <c r="ASW35" s="141"/>
      <c r="ASX35" s="141"/>
      <c r="ASY35" s="141"/>
      <c r="ASZ35" s="141"/>
      <c r="ATA35" s="141"/>
      <c r="ATB35" s="141"/>
      <c r="ATC35" s="141"/>
      <c r="ATD35" s="141"/>
      <c r="ATE35" s="141"/>
      <c r="ATF35" s="141"/>
      <c r="ATG35" s="141"/>
      <c r="ATH35" s="141"/>
      <c r="ATI35" s="141"/>
      <c r="ATJ35" s="141"/>
      <c r="ATK35" s="141"/>
      <c r="ATL35" s="141"/>
      <c r="ATM35" s="141"/>
      <c r="ATN35" s="141"/>
      <c r="ATO35" s="141"/>
      <c r="ATP35" s="141"/>
      <c r="ATQ35" s="141"/>
      <c r="ATR35" s="141"/>
      <c r="ATS35" s="141"/>
      <c r="ATT35" s="141"/>
      <c r="ATU35" s="141"/>
      <c r="ATV35" s="141"/>
      <c r="ATW35" s="141"/>
      <c r="ATX35" s="141"/>
      <c r="ATY35" s="141"/>
      <c r="ATZ35" s="141"/>
      <c r="AUA35" s="141"/>
      <c r="AUB35" s="141"/>
      <c r="AUC35" s="141"/>
      <c r="AUD35" s="141"/>
      <c r="AUE35" s="141"/>
      <c r="AUF35" s="141"/>
      <c r="AUG35" s="141"/>
      <c r="AUH35" s="141"/>
      <c r="AUI35" s="141"/>
      <c r="AUJ35" s="141"/>
      <c r="AUK35" s="141"/>
      <c r="AUL35" s="141"/>
      <c r="AUM35" s="141"/>
      <c r="AUN35" s="141"/>
      <c r="AUO35" s="141"/>
      <c r="AUP35" s="141"/>
      <c r="AUQ35" s="141"/>
      <c r="AUR35" s="141"/>
      <c r="AUS35" s="141"/>
      <c r="AUT35" s="141"/>
      <c r="AUU35" s="141"/>
      <c r="AUV35" s="141"/>
      <c r="AUW35" s="141"/>
      <c r="AUX35" s="141"/>
      <c r="AUY35" s="141"/>
      <c r="AUZ35" s="141"/>
      <c r="AVA35" s="141"/>
      <c r="AVB35" s="141"/>
      <c r="AVC35" s="141"/>
      <c r="AVD35" s="141"/>
      <c r="AVE35" s="141"/>
      <c r="AVF35" s="141"/>
      <c r="AVG35" s="141"/>
      <c r="AVH35" s="141"/>
      <c r="AVI35" s="141"/>
      <c r="AVJ35" s="141"/>
      <c r="AVK35" s="141"/>
      <c r="AVL35" s="141"/>
      <c r="AVM35" s="141"/>
      <c r="AVN35" s="141"/>
      <c r="AVO35" s="141"/>
      <c r="AVP35" s="141"/>
      <c r="AVQ35" s="141"/>
      <c r="AVR35" s="141"/>
      <c r="AVS35" s="141"/>
      <c r="AVT35" s="141"/>
      <c r="AVU35" s="141"/>
      <c r="AVV35" s="141"/>
      <c r="AVW35" s="141"/>
      <c r="AVX35" s="141"/>
      <c r="AVY35" s="141"/>
      <c r="AVZ35" s="141"/>
      <c r="AWA35" s="141"/>
      <c r="AWB35" s="141"/>
      <c r="AWC35" s="141"/>
      <c r="AWD35" s="141"/>
      <c r="AWE35" s="141"/>
      <c r="AWF35" s="141"/>
      <c r="AWG35" s="141"/>
      <c r="AWH35" s="141"/>
      <c r="AWI35" s="141"/>
      <c r="AWJ35" s="141"/>
      <c r="AWK35" s="141"/>
      <c r="AWL35" s="141"/>
      <c r="AWM35" s="141"/>
      <c r="AWN35" s="141"/>
      <c r="AWO35" s="141"/>
      <c r="AWP35" s="141"/>
      <c r="AWQ35" s="141"/>
      <c r="AWR35" s="141"/>
      <c r="AWS35" s="141"/>
      <c r="AWT35" s="141"/>
      <c r="AWU35" s="141"/>
      <c r="AWV35" s="141"/>
      <c r="AWW35" s="141"/>
      <c r="AWX35" s="141"/>
      <c r="AWY35" s="141"/>
      <c r="AWZ35" s="141"/>
      <c r="AXA35" s="141"/>
      <c r="AXB35" s="141"/>
      <c r="AXC35" s="141"/>
      <c r="AXD35" s="141"/>
      <c r="AXE35" s="141"/>
      <c r="AXF35" s="141"/>
      <c r="AXG35" s="141"/>
      <c r="AXH35" s="141"/>
      <c r="AXI35" s="141"/>
      <c r="AXJ35" s="141"/>
      <c r="AXK35" s="141"/>
      <c r="AXL35" s="141"/>
      <c r="AXM35" s="141"/>
      <c r="AXN35" s="141"/>
      <c r="AXO35" s="141"/>
      <c r="AXP35" s="141"/>
      <c r="AXQ35" s="141"/>
      <c r="AXR35" s="141"/>
      <c r="AXS35" s="141"/>
      <c r="AXT35" s="141"/>
      <c r="AXU35" s="141"/>
      <c r="AXV35" s="141"/>
      <c r="AXW35" s="141"/>
      <c r="AXX35" s="141"/>
      <c r="AXY35" s="141"/>
      <c r="AXZ35" s="141"/>
      <c r="AYA35" s="141"/>
      <c r="AYB35" s="141"/>
      <c r="AYC35" s="141"/>
      <c r="AYD35" s="141"/>
      <c r="AYE35" s="141"/>
      <c r="AYF35" s="141"/>
      <c r="AYG35" s="141"/>
      <c r="AYH35" s="141"/>
      <c r="AYI35" s="141"/>
      <c r="AYJ35" s="141"/>
      <c r="AYK35" s="141"/>
      <c r="AYL35" s="141"/>
      <c r="AYM35" s="141"/>
      <c r="AYN35" s="141"/>
      <c r="AYO35" s="141"/>
      <c r="AYP35" s="141"/>
      <c r="AYQ35" s="141"/>
      <c r="AYR35" s="141"/>
      <c r="AYS35" s="141"/>
      <c r="AYT35" s="141"/>
      <c r="AYU35" s="141"/>
      <c r="AYV35" s="141"/>
      <c r="AYW35" s="141"/>
      <c r="AYX35" s="141"/>
      <c r="AYY35" s="141"/>
      <c r="AYZ35" s="141"/>
      <c r="AZA35" s="141"/>
      <c r="AZB35" s="141"/>
      <c r="AZC35" s="141"/>
      <c r="AZD35" s="141"/>
      <c r="AZE35" s="141"/>
      <c r="AZF35" s="141"/>
      <c r="AZG35" s="141"/>
      <c r="AZH35" s="141"/>
      <c r="AZI35" s="141"/>
      <c r="AZJ35" s="141"/>
      <c r="AZK35" s="141"/>
      <c r="AZL35" s="141"/>
      <c r="AZM35" s="141"/>
      <c r="AZN35" s="141"/>
      <c r="AZO35" s="141"/>
      <c r="AZP35" s="141"/>
      <c r="AZQ35" s="141"/>
      <c r="AZR35" s="141"/>
      <c r="AZS35" s="141"/>
      <c r="AZT35" s="141"/>
      <c r="AZU35" s="141"/>
      <c r="AZV35" s="141"/>
      <c r="AZW35" s="141"/>
      <c r="AZX35" s="141"/>
      <c r="AZY35" s="141"/>
      <c r="AZZ35" s="141"/>
      <c r="BAA35" s="141"/>
      <c r="BAB35" s="141"/>
      <c r="BAC35" s="141"/>
      <c r="BAD35" s="141"/>
      <c r="BAE35" s="141"/>
      <c r="BAF35" s="141"/>
      <c r="BAG35" s="141"/>
      <c r="BAH35" s="141"/>
      <c r="BAI35" s="141"/>
      <c r="BAJ35" s="141"/>
      <c r="BAK35" s="141"/>
      <c r="BAL35" s="141"/>
      <c r="BAM35" s="141"/>
      <c r="BAN35" s="141"/>
      <c r="BAO35" s="141"/>
      <c r="BAP35" s="141"/>
      <c r="BAQ35" s="141"/>
      <c r="BAR35" s="141"/>
      <c r="BAS35" s="141"/>
      <c r="BAT35" s="141"/>
      <c r="BAU35" s="141"/>
      <c r="BAV35" s="141"/>
      <c r="BAW35" s="141"/>
      <c r="BAX35" s="141"/>
      <c r="BAY35" s="141"/>
      <c r="BAZ35" s="141"/>
      <c r="BBA35" s="141"/>
      <c r="BBB35" s="141"/>
      <c r="BBC35" s="141"/>
      <c r="BBD35" s="141"/>
      <c r="BBE35" s="141"/>
      <c r="BBF35" s="141"/>
      <c r="BBG35" s="141"/>
      <c r="BBH35" s="141"/>
      <c r="BBI35" s="141"/>
      <c r="BBJ35" s="141"/>
      <c r="BBK35" s="141"/>
      <c r="BBL35" s="141"/>
      <c r="BBM35" s="141"/>
      <c r="BBN35" s="141"/>
      <c r="BBO35" s="141"/>
      <c r="BBP35" s="141"/>
      <c r="BBQ35" s="141"/>
      <c r="BBR35" s="141"/>
      <c r="BBS35" s="141"/>
      <c r="BBT35" s="141"/>
      <c r="BBU35" s="141"/>
      <c r="BBV35" s="141"/>
      <c r="BBW35" s="141"/>
      <c r="BBX35" s="141"/>
      <c r="BBY35" s="141"/>
      <c r="BBZ35" s="141"/>
      <c r="BCA35" s="141"/>
      <c r="BCB35" s="141"/>
      <c r="BCC35" s="141"/>
      <c r="BCD35" s="141"/>
      <c r="BCE35" s="141"/>
      <c r="BCF35" s="141"/>
      <c r="BCG35" s="141"/>
      <c r="BCH35" s="141"/>
      <c r="BCI35" s="141"/>
      <c r="BCJ35" s="141"/>
      <c r="BCK35" s="141"/>
      <c r="BCL35" s="141"/>
      <c r="BCM35" s="141"/>
      <c r="BCN35" s="141"/>
      <c r="BCO35" s="141"/>
      <c r="BCP35" s="141"/>
      <c r="BCQ35" s="141"/>
      <c r="BCR35" s="141"/>
      <c r="BCS35" s="141"/>
      <c r="BCT35" s="141"/>
      <c r="BCU35" s="141"/>
      <c r="BCV35" s="141"/>
      <c r="BCW35" s="141"/>
      <c r="BCX35" s="141"/>
      <c r="BCY35" s="141"/>
      <c r="BCZ35" s="141"/>
      <c r="BDA35" s="141"/>
      <c r="BDB35" s="141"/>
      <c r="BDC35" s="141"/>
      <c r="BDD35" s="141"/>
      <c r="BDE35" s="141"/>
      <c r="BDF35" s="141"/>
      <c r="BDG35" s="141"/>
      <c r="BDH35" s="141"/>
      <c r="BDI35" s="141"/>
      <c r="BDJ35" s="141"/>
      <c r="BDK35" s="141"/>
      <c r="BDL35" s="141"/>
      <c r="BDM35" s="141"/>
      <c r="BDN35" s="141"/>
      <c r="BDO35" s="141"/>
      <c r="BDP35" s="141"/>
      <c r="BDQ35" s="141"/>
      <c r="BDR35" s="141"/>
      <c r="BDS35" s="141"/>
      <c r="BDT35" s="141"/>
      <c r="BDU35" s="141"/>
      <c r="BDV35" s="141"/>
      <c r="BDW35" s="141"/>
      <c r="BDX35" s="141"/>
      <c r="BDY35" s="141"/>
      <c r="BDZ35" s="141"/>
      <c r="BEA35" s="141"/>
      <c r="BEB35" s="141"/>
      <c r="BEC35" s="141"/>
      <c r="BED35" s="141"/>
      <c r="BEE35" s="141"/>
      <c r="BEF35" s="141"/>
      <c r="BEG35" s="141"/>
      <c r="BEH35" s="141"/>
      <c r="BEI35" s="141"/>
      <c r="BEJ35" s="141"/>
      <c r="BEK35" s="141"/>
      <c r="BEL35" s="141"/>
      <c r="BEM35" s="141"/>
      <c r="BEN35" s="141"/>
      <c r="BEO35" s="141"/>
      <c r="BEP35" s="141"/>
      <c r="BEQ35" s="141"/>
      <c r="BER35" s="141"/>
      <c r="BES35" s="141"/>
      <c r="BET35" s="141"/>
      <c r="BEU35" s="141"/>
      <c r="BEV35" s="141"/>
      <c r="BEW35" s="141"/>
      <c r="BEX35" s="141"/>
      <c r="BEY35" s="141"/>
      <c r="BEZ35" s="141"/>
      <c r="BFA35" s="141"/>
      <c r="BFB35" s="141"/>
      <c r="BFC35" s="141"/>
      <c r="BFD35" s="141"/>
      <c r="BFE35" s="141"/>
      <c r="BFF35" s="141"/>
      <c r="BFG35" s="141"/>
      <c r="BFH35" s="141"/>
      <c r="BFI35" s="141"/>
      <c r="BFJ35" s="141"/>
      <c r="BFK35" s="141"/>
      <c r="BFL35" s="141"/>
      <c r="BFM35" s="141"/>
      <c r="BFN35" s="141"/>
      <c r="BFO35" s="141"/>
      <c r="BFP35" s="141"/>
      <c r="BFQ35" s="141"/>
      <c r="BFR35" s="141"/>
      <c r="BFS35" s="141"/>
      <c r="BFT35" s="141"/>
      <c r="BFU35" s="141"/>
      <c r="BFV35" s="141"/>
      <c r="BFW35" s="141"/>
      <c r="BFX35" s="141"/>
      <c r="BFY35" s="141"/>
      <c r="BFZ35" s="141"/>
      <c r="BGA35" s="141"/>
      <c r="BGB35" s="141"/>
      <c r="BGC35" s="141"/>
      <c r="BGD35" s="141"/>
      <c r="BGE35" s="141"/>
      <c r="BGF35" s="141"/>
      <c r="BGG35" s="141"/>
      <c r="BGH35" s="141"/>
      <c r="BGI35" s="141"/>
      <c r="BGJ35" s="141"/>
      <c r="BGK35" s="141"/>
      <c r="BGL35" s="141"/>
      <c r="BGM35" s="141"/>
      <c r="BGN35" s="141"/>
      <c r="BGO35" s="141"/>
      <c r="BGP35" s="141"/>
      <c r="BGQ35" s="141"/>
      <c r="BGR35" s="141"/>
      <c r="BGS35" s="141"/>
      <c r="BGT35" s="141"/>
      <c r="BGU35" s="141"/>
      <c r="BGV35" s="141"/>
      <c r="BGW35" s="141"/>
      <c r="BGX35" s="141"/>
      <c r="BGY35" s="141"/>
      <c r="BGZ35" s="141"/>
      <c r="BHA35" s="141"/>
      <c r="BHB35" s="141"/>
      <c r="BHC35" s="141"/>
      <c r="BHD35" s="141"/>
      <c r="BHE35" s="141"/>
      <c r="BHF35" s="141"/>
      <c r="BHG35" s="141"/>
      <c r="BHH35" s="141"/>
      <c r="BHI35" s="141"/>
      <c r="BHJ35" s="141"/>
      <c r="BHK35" s="141"/>
      <c r="BHL35" s="141"/>
      <c r="BHM35" s="141"/>
      <c r="BHN35" s="141"/>
      <c r="BHO35" s="141"/>
      <c r="BHP35" s="141"/>
      <c r="BHQ35" s="141"/>
      <c r="BHR35" s="141"/>
      <c r="BHS35" s="141"/>
      <c r="BHT35" s="141"/>
      <c r="BHU35" s="141"/>
      <c r="BHV35" s="141"/>
      <c r="BHW35" s="141"/>
      <c r="BHX35" s="141"/>
      <c r="BHY35" s="141"/>
      <c r="BHZ35" s="141"/>
      <c r="BIA35" s="141"/>
      <c r="BIB35" s="141"/>
      <c r="BIC35" s="141"/>
      <c r="BID35" s="141"/>
      <c r="BIE35" s="141"/>
      <c r="BIF35" s="141"/>
      <c r="BIG35" s="141"/>
      <c r="BIH35" s="141"/>
      <c r="BII35" s="141"/>
      <c r="BIJ35" s="141"/>
      <c r="BIK35" s="141"/>
      <c r="BIL35" s="141"/>
      <c r="BIM35" s="141"/>
      <c r="BIN35" s="141"/>
      <c r="BIO35" s="141"/>
      <c r="BIP35" s="141"/>
      <c r="BIQ35" s="141"/>
      <c r="BIR35" s="141"/>
      <c r="BIS35" s="141"/>
      <c r="BIT35" s="141"/>
      <c r="BIU35" s="141"/>
      <c r="BIV35" s="141"/>
      <c r="BIW35" s="141"/>
      <c r="BIX35" s="141"/>
      <c r="BIY35" s="141"/>
      <c r="BIZ35" s="141"/>
      <c r="BJA35" s="141"/>
      <c r="BJB35" s="141"/>
      <c r="BJC35" s="141"/>
      <c r="BJD35" s="141"/>
      <c r="BJE35" s="141"/>
      <c r="BJF35" s="141"/>
      <c r="BJG35" s="141"/>
      <c r="BJH35" s="141"/>
      <c r="BJI35" s="141"/>
      <c r="BJJ35" s="141"/>
      <c r="BJK35" s="141"/>
      <c r="BJL35" s="141"/>
      <c r="BJM35" s="141"/>
      <c r="BJN35" s="141"/>
      <c r="BJO35" s="141"/>
      <c r="BJP35" s="141"/>
      <c r="BJQ35" s="141"/>
      <c r="BJR35" s="141"/>
      <c r="BJS35" s="141"/>
      <c r="BJT35" s="141"/>
      <c r="BJU35" s="141"/>
      <c r="BJV35" s="141"/>
      <c r="BJW35" s="141"/>
      <c r="BJX35" s="141"/>
      <c r="BJY35" s="141"/>
      <c r="BJZ35" s="141"/>
      <c r="BKA35" s="141"/>
      <c r="BKB35" s="141"/>
      <c r="BKC35" s="141"/>
      <c r="BKD35" s="141"/>
      <c r="BKE35" s="141"/>
      <c r="BKF35" s="141"/>
      <c r="BKG35" s="141"/>
      <c r="BKH35" s="141"/>
      <c r="BKI35" s="141"/>
      <c r="BKJ35" s="141"/>
      <c r="BKK35" s="141"/>
      <c r="BKL35" s="141"/>
      <c r="BKM35" s="141"/>
      <c r="BKN35" s="141"/>
      <c r="BKO35" s="141"/>
      <c r="BKP35" s="141"/>
      <c r="BKQ35" s="141"/>
      <c r="BKR35" s="141"/>
      <c r="BKS35" s="141"/>
      <c r="BKT35" s="141"/>
      <c r="BKU35" s="141"/>
      <c r="BKV35" s="141"/>
      <c r="BKW35" s="141"/>
      <c r="BKX35" s="141"/>
      <c r="BKY35" s="141"/>
      <c r="BKZ35" s="141"/>
      <c r="BLA35" s="141"/>
      <c r="BLB35" s="141"/>
      <c r="BLC35" s="141"/>
      <c r="BLD35" s="141"/>
      <c r="BLE35" s="141"/>
      <c r="BLF35" s="141"/>
      <c r="BLG35" s="141"/>
      <c r="BLH35" s="141"/>
      <c r="BLI35" s="141"/>
      <c r="BLJ35" s="141"/>
      <c r="BLK35" s="141"/>
      <c r="BLL35" s="141"/>
      <c r="BLM35" s="141"/>
      <c r="BLN35" s="141"/>
      <c r="BLO35" s="141"/>
      <c r="BLP35" s="141"/>
      <c r="BLQ35" s="141"/>
      <c r="BLR35" s="141"/>
      <c r="BLS35" s="141"/>
      <c r="BLT35" s="141"/>
      <c r="BLU35" s="141"/>
      <c r="BLV35" s="141"/>
      <c r="BLW35" s="141"/>
      <c r="BLX35" s="141"/>
      <c r="BLY35" s="141"/>
      <c r="BLZ35" s="141"/>
      <c r="BMA35" s="141"/>
      <c r="BMB35" s="141"/>
      <c r="BMC35" s="141"/>
      <c r="BMD35" s="141"/>
      <c r="BME35" s="141"/>
      <c r="BMF35" s="141"/>
      <c r="BMG35" s="141"/>
      <c r="BMH35" s="141"/>
      <c r="BMI35" s="141"/>
      <c r="BMJ35" s="141"/>
      <c r="BMK35" s="141"/>
      <c r="BML35" s="141"/>
      <c r="BMM35" s="141"/>
      <c r="BMN35" s="141"/>
      <c r="BMO35" s="141"/>
      <c r="BMP35" s="141"/>
      <c r="BMQ35" s="141"/>
      <c r="BMR35" s="141"/>
      <c r="BMS35" s="141"/>
      <c r="BMT35" s="141"/>
      <c r="BMU35" s="141"/>
      <c r="BMV35" s="141"/>
      <c r="BMW35" s="141"/>
      <c r="BMX35" s="141"/>
      <c r="BMY35" s="141"/>
      <c r="BMZ35" s="141"/>
      <c r="BNA35" s="141"/>
      <c r="BNB35" s="141"/>
      <c r="BNC35" s="141"/>
      <c r="BND35" s="141"/>
      <c r="BNE35" s="141"/>
      <c r="BNF35" s="141"/>
      <c r="BNG35" s="141"/>
      <c r="BNH35" s="141"/>
      <c r="BNI35" s="141"/>
      <c r="BNJ35" s="141"/>
      <c r="BNK35" s="141"/>
      <c r="BNL35" s="141"/>
      <c r="BNM35" s="141"/>
      <c r="BNN35" s="141"/>
      <c r="BNO35" s="141"/>
      <c r="BNP35" s="141"/>
      <c r="BNQ35" s="141"/>
      <c r="BNR35" s="141"/>
      <c r="BNS35" s="141"/>
      <c r="BNT35" s="141"/>
      <c r="BNU35" s="141"/>
      <c r="BNV35" s="141"/>
      <c r="BNW35" s="141"/>
      <c r="BNX35" s="141"/>
      <c r="BNY35" s="141"/>
      <c r="BNZ35" s="141"/>
      <c r="BOA35" s="141"/>
      <c r="BOB35" s="141"/>
      <c r="BOC35" s="141"/>
      <c r="BOD35" s="141"/>
      <c r="BOE35" s="141"/>
      <c r="BOF35" s="141"/>
      <c r="BOG35" s="141"/>
      <c r="BOH35" s="141"/>
      <c r="BOI35" s="141"/>
      <c r="BOJ35" s="141"/>
      <c r="BOK35" s="141"/>
      <c r="BOL35" s="141"/>
      <c r="BOM35" s="141"/>
      <c r="BON35" s="141"/>
      <c r="BOO35" s="141"/>
      <c r="BOP35" s="141"/>
      <c r="BOQ35" s="141"/>
      <c r="BOR35" s="141"/>
      <c r="BOS35" s="141"/>
      <c r="BOT35" s="141"/>
      <c r="BOU35" s="141"/>
      <c r="BOV35" s="141"/>
      <c r="BOW35" s="141"/>
      <c r="BOX35" s="141"/>
      <c r="BOY35" s="141"/>
      <c r="BOZ35" s="141"/>
      <c r="BPA35" s="141"/>
      <c r="BPB35" s="141"/>
      <c r="BPC35" s="141"/>
      <c r="BPD35" s="141"/>
      <c r="BPE35" s="141"/>
      <c r="BPF35" s="141"/>
      <c r="BPG35" s="141"/>
      <c r="BPH35" s="141"/>
      <c r="BPI35" s="141"/>
      <c r="BPJ35" s="141"/>
      <c r="BPK35" s="141"/>
      <c r="BPL35" s="141"/>
      <c r="BPM35" s="141"/>
      <c r="BPN35" s="141"/>
      <c r="BPO35" s="141"/>
      <c r="BPP35" s="141"/>
      <c r="BPQ35" s="141"/>
      <c r="BPR35" s="141"/>
      <c r="BPS35" s="141"/>
      <c r="BPT35" s="141"/>
      <c r="BPU35" s="141"/>
      <c r="BPV35" s="141"/>
      <c r="BPW35" s="141"/>
      <c r="BPX35" s="141"/>
      <c r="BPY35" s="141"/>
      <c r="BPZ35" s="141"/>
      <c r="BQA35" s="141"/>
      <c r="BQB35" s="141"/>
      <c r="BQC35" s="141"/>
      <c r="BQD35" s="141"/>
      <c r="BQE35" s="141"/>
      <c r="BQF35" s="141"/>
      <c r="BQG35" s="141"/>
      <c r="BQH35" s="141"/>
      <c r="BQI35" s="141"/>
      <c r="BQJ35" s="141"/>
      <c r="BQK35" s="141"/>
      <c r="BQL35" s="141"/>
      <c r="BQM35" s="141"/>
      <c r="BQN35" s="141"/>
      <c r="BQO35" s="141"/>
      <c r="BQP35" s="141"/>
      <c r="BQQ35" s="141"/>
      <c r="BQR35" s="141"/>
      <c r="BQS35" s="141"/>
      <c r="BQT35" s="141"/>
      <c r="BQU35" s="141"/>
      <c r="BQV35" s="141"/>
      <c r="BQW35" s="141"/>
      <c r="BQX35" s="141"/>
      <c r="BQY35" s="141"/>
      <c r="BQZ35" s="141"/>
      <c r="BRA35" s="141"/>
      <c r="BRB35" s="141"/>
      <c r="BRC35" s="141"/>
      <c r="BRD35" s="141"/>
      <c r="BRE35" s="141"/>
      <c r="BRF35" s="141"/>
      <c r="BRG35" s="141"/>
      <c r="BRH35" s="141"/>
      <c r="BRI35" s="141"/>
      <c r="BRJ35" s="141"/>
      <c r="BRK35" s="141"/>
      <c r="BRL35" s="141"/>
      <c r="BRM35" s="141"/>
      <c r="BRN35" s="141"/>
      <c r="BRO35" s="141"/>
      <c r="BRP35" s="141"/>
      <c r="BRQ35" s="141"/>
      <c r="BRR35" s="141"/>
      <c r="BRS35" s="141"/>
      <c r="BRT35" s="141"/>
      <c r="BRU35" s="141"/>
      <c r="BRV35" s="141"/>
      <c r="BRW35" s="141"/>
      <c r="BRX35" s="141"/>
      <c r="BRY35" s="141"/>
      <c r="BRZ35" s="141"/>
      <c r="BSA35" s="141"/>
      <c r="BSB35" s="141"/>
      <c r="BSC35" s="141"/>
      <c r="BSD35" s="141"/>
      <c r="BSE35" s="141"/>
      <c r="BSF35" s="141"/>
      <c r="BSG35" s="141"/>
      <c r="BSH35" s="141"/>
      <c r="BSI35" s="141"/>
      <c r="BSJ35" s="141"/>
      <c r="BSK35" s="141"/>
      <c r="BSL35" s="141"/>
      <c r="BSM35" s="141"/>
      <c r="BSN35" s="141"/>
      <c r="BSO35" s="141"/>
      <c r="BSP35" s="141"/>
      <c r="BSQ35" s="141"/>
      <c r="BSR35" s="141"/>
      <c r="BSS35" s="141"/>
      <c r="BST35" s="141"/>
      <c r="BSU35" s="141"/>
      <c r="BSV35" s="141"/>
      <c r="BSW35" s="141"/>
      <c r="BSX35" s="141"/>
      <c r="BSY35" s="141"/>
      <c r="BSZ35" s="141"/>
      <c r="BTA35" s="141"/>
      <c r="BTB35" s="141"/>
      <c r="BTC35" s="141"/>
      <c r="BTD35" s="141"/>
      <c r="BTE35" s="141"/>
      <c r="BTF35" s="141"/>
      <c r="BTG35" s="141"/>
      <c r="BTH35" s="141"/>
      <c r="BTI35" s="141"/>
      <c r="BTJ35" s="141"/>
      <c r="BTK35" s="141"/>
      <c r="BTL35" s="141"/>
      <c r="BTM35" s="141"/>
      <c r="BTN35" s="141"/>
      <c r="BTO35" s="141"/>
      <c r="BTP35" s="141"/>
      <c r="BTQ35" s="141"/>
      <c r="BTR35" s="141"/>
      <c r="BTS35" s="141"/>
      <c r="BTT35" s="141"/>
      <c r="BTU35" s="141"/>
      <c r="BTV35" s="141"/>
      <c r="BTW35" s="141"/>
      <c r="BTX35" s="141"/>
      <c r="BTY35" s="141"/>
      <c r="BTZ35" s="141"/>
      <c r="BUA35" s="141"/>
      <c r="BUB35" s="141"/>
      <c r="BUC35" s="141"/>
      <c r="BUD35" s="141"/>
      <c r="BUE35" s="141"/>
      <c r="BUF35" s="141"/>
      <c r="BUG35" s="141"/>
      <c r="BUH35" s="141"/>
      <c r="BUI35" s="141"/>
      <c r="BUJ35" s="141"/>
      <c r="BUK35" s="141"/>
      <c r="BUL35" s="141"/>
      <c r="BUM35" s="141"/>
      <c r="BUN35" s="141"/>
      <c r="BUO35" s="141"/>
      <c r="BUP35" s="141"/>
      <c r="BUQ35" s="141"/>
      <c r="BUR35" s="141"/>
      <c r="BUS35" s="141"/>
      <c r="BUT35" s="141"/>
      <c r="BUU35" s="141"/>
      <c r="BUV35" s="141"/>
      <c r="BUW35" s="141"/>
      <c r="BUX35" s="141"/>
      <c r="BUY35" s="141"/>
      <c r="BUZ35" s="141"/>
      <c r="BVA35" s="141"/>
      <c r="BVB35" s="141"/>
      <c r="BVC35" s="141"/>
      <c r="BVD35" s="141"/>
      <c r="BVE35" s="141"/>
      <c r="BVF35" s="141"/>
      <c r="BVG35" s="141"/>
      <c r="BVH35" s="141"/>
      <c r="BVI35" s="141"/>
      <c r="BVJ35" s="141"/>
      <c r="BVK35" s="141"/>
      <c r="BVL35" s="141"/>
      <c r="BVM35" s="141"/>
      <c r="BVN35" s="141"/>
      <c r="BVO35" s="141"/>
      <c r="BVP35" s="141"/>
      <c r="BVQ35" s="141"/>
      <c r="BVR35" s="141"/>
      <c r="BVS35" s="141"/>
      <c r="BVT35" s="141"/>
      <c r="BVU35" s="141"/>
      <c r="BVV35" s="141"/>
      <c r="BVW35" s="141"/>
      <c r="BVX35" s="141"/>
      <c r="BVY35" s="141"/>
      <c r="BVZ35" s="141"/>
      <c r="BWA35" s="141"/>
      <c r="BWB35" s="141"/>
      <c r="BWC35" s="141"/>
      <c r="BWD35" s="141"/>
      <c r="BWE35" s="141"/>
      <c r="BWF35" s="141"/>
      <c r="BWG35" s="141"/>
      <c r="BWH35" s="141"/>
      <c r="BWI35" s="141"/>
      <c r="BWJ35" s="141"/>
      <c r="BWK35" s="141"/>
      <c r="BWL35" s="141"/>
      <c r="BWM35" s="141"/>
      <c r="BWN35" s="141"/>
      <c r="BWO35" s="141"/>
      <c r="BWP35" s="141"/>
      <c r="BWQ35" s="141"/>
      <c r="BWR35" s="141"/>
      <c r="BWS35" s="141"/>
      <c r="BWT35" s="141"/>
      <c r="BWU35" s="141"/>
      <c r="BWV35" s="141"/>
      <c r="BWW35" s="141"/>
      <c r="BWX35" s="141"/>
      <c r="BWY35" s="141"/>
      <c r="BWZ35" s="141"/>
      <c r="BXA35" s="141"/>
      <c r="BXB35" s="141"/>
      <c r="BXC35" s="141"/>
      <c r="BXD35" s="141"/>
      <c r="BXE35" s="141"/>
      <c r="BXF35" s="141"/>
      <c r="BXG35" s="141"/>
      <c r="BXH35" s="141"/>
      <c r="BXI35" s="141"/>
      <c r="BXJ35" s="141"/>
      <c r="BXK35" s="141"/>
      <c r="BXL35" s="141"/>
      <c r="BXM35" s="141"/>
      <c r="BXN35" s="141"/>
      <c r="BXO35" s="141"/>
      <c r="BXP35" s="141"/>
      <c r="BXQ35" s="141"/>
      <c r="BXR35" s="141"/>
      <c r="BXS35" s="141"/>
      <c r="BXT35" s="141"/>
      <c r="BXU35" s="141"/>
      <c r="BXV35" s="141"/>
      <c r="BXW35" s="141"/>
      <c r="BXX35" s="141"/>
      <c r="BXY35" s="141"/>
      <c r="BXZ35" s="141"/>
      <c r="BYA35" s="141"/>
      <c r="BYB35" s="141"/>
      <c r="BYC35" s="141"/>
      <c r="BYD35" s="141"/>
      <c r="BYE35" s="141"/>
      <c r="BYF35" s="141"/>
      <c r="BYG35" s="141"/>
      <c r="BYH35" s="141"/>
      <c r="BYI35" s="141"/>
      <c r="BYJ35" s="141"/>
      <c r="BYK35" s="141"/>
      <c r="BYL35" s="141"/>
      <c r="BYM35" s="141"/>
      <c r="BYN35" s="141"/>
      <c r="BYO35" s="141"/>
      <c r="BYP35" s="141"/>
      <c r="BYQ35" s="141"/>
      <c r="BYR35" s="141"/>
      <c r="BYS35" s="141"/>
      <c r="BYT35" s="141"/>
      <c r="BYU35" s="141"/>
      <c r="BYV35" s="141"/>
      <c r="BYW35" s="141"/>
      <c r="BYX35" s="141"/>
      <c r="BYY35" s="141"/>
      <c r="BYZ35" s="141"/>
      <c r="BZA35" s="141"/>
      <c r="BZB35" s="141"/>
      <c r="BZC35" s="141"/>
      <c r="BZD35" s="141"/>
      <c r="BZE35" s="141"/>
      <c r="BZF35" s="141"/>
      <c r="BZG35" s="141"/>
      <c r="BZH35" s="141"/>
      <c r="BZI35" s="141"/>
      <c r="BZJ35" s="141"/>
      <c r="BZK35" s="141"/>
      <c r="BZL35" s="141"/>
      <c r="BZM35" s="141"/>
      <c r="BZN35" s="141"/>
      <c r="BZO35" s="141"/>
      <c r="BZP35" s="141"/>
      <c r="BZQ35" s="141"/>
      <c r="BZR35" s="141"/>
      <c r="BZS35" s="141"/>
      <c r="BZT35" s="141"/>
      <c r="BZU35" s="141"/>
      <c r="BZV35" s="141"/>
      <c r="BZW35" s="141"/>
      <c r="BZX35" s="141"/>
      <c r="BZY35" s="141"/>
      <c r="BZZ35" s="141"/>
      <c r="CAA35" s="141"/>
      <c r="CAB35" s="141"/>
      <c r="CAC35" s="141"/>
      <c r="CAD35" s="141"/>
      <c r="CAE35" s="141"/>
      <c r="CAF35" s="141"/>
      <c r="CAG35" s="141"/>
      <c r="CAH35" s="141"/>
      <c r="CAI35" s="141"/>
      <c r="CAJ35" s="141"/>
      <c r="CAK35" s="141"/>
      <c r="CAL35" s="141"/>
      <c r="CAM35" s="141"/>
      <c r="CAN35" s="141"/>
      <c r="CAO35" s="141"/>
      <c r="CAP35" s="141"/>
      <c r="CAQ35" s="141"/>
      <c r="CAR35" s="141"/>
      <c r="CAS35" s="141"/>
      <c r="CAT35" s="141"/>
      <c r="CAU35" s="141"/>
      <c r="CAV35" s="141"/>
      <c r="CAW35" s="141"/>
      <c r="CAX35" s="141"/>
      <c r="CAY35" s="141"/>
      <c r="CAZ35" s="141"/>
      <c r="CBA35" s="141"/>
      <c r="CBB35" s="141"/>
      <c r="CBC35" s="141"/>
      <c r="CBD35" s="141"/>
      <c r="CBE35" s="141"/>
      <c r="CBF35" s="141"/>
      <c r="CBG35" s="141"/>
      <c r="CBH35" s="141"/>
      <c r="CBI35" s="141"/>
      <c r="CBJ35" s="141"/>
      <c r="CBK35" s="141"/>
      <c r="CBL35" s="141"/>
      <c r="CBM35" s="141"/>
      <c r="CBN35" s="141"/>
      <c r="CBO35" s="141"/>
      <c r="CBP35" s="141"/>
      <c r="CBQ35" s="141"/>
      <c r="CBR35" s="141"/>
      <c r="CBS35" s="141"/>
      <c r="CBT35" s="141"/>
      <c r="CBU35" s="141"/>
      <c r="CBV35" s="141"/>
      <c r="CBW35" s="141"/>
      <c r="CBX35" s="141"/>
      <c r="CBY35" s="141"/>
      <c r="CBZ35" s="141"/>
      <c r="CCA35" s="141"/>
      <c r="CCB35" s="141"/>
      <c r="CCC35" s="141"/>
      <c r="CCD35" s="141"/>
      <c r="CCE35" s="141"/>
      <c r="CCF35" s="141"/>
      <c r="CCG35" s="141"/>
      <c r="CCH35" s="141"/>
      <c r="CCI35" s="141"/>
      <c r="CCJ35" s="141"/>
      <c r="CCK35" s="141"/>
      <c r="CCL35" s="141"/>
      <c r="CCM35" s="141"/>
      <c r="CCN35" s="141"/>
      <c r="CCO35" s="141"/>
      <c r="CCP35" s="141"/>
      <c r="CCQ35" s="141"/>
      <c r="CCR35" s="141"/>
      <c r="CCS35" s="141"/>
      <c r="CCT35" s="141"/>
      <c r="CCU35" s="141"/>
      <c r="CCV35" s="141"/>
      <c r="CCW35" s="141"/>
      <c r="CCX35" s="141"/>
      <c r="CCY35" s="141"/>
      <c r="CCZ35" s="141"/>
      <c r="CDA35" s="141"/>
      <c r="CDB35" s="141"/>
      <c r="CDC35" s="141"/>
      <c r="CDD35" s="141"/>
      <c r="CDE35" s="141"/>
      <c r="CDF35" s="141"/>
      <c r="CDG35" s="141"/>
      <c r="CDH35" s="141"/>
      <c r="CDI35" s="141"/>
      <c r="CDJ35" s="141"/>
      <c r="CDK35" s="141"/>
      <c r="CDL35" s="141"/>
      <c r="CDM35" s="141"/>
      <c r="CDN35" s="141"/>
      <c r="CDO35" s="141"/>
      <c r="CDP35" s="141"/>
      <c r="CDQ35" s="141"/>
      <c r="CDR35" s="141"/>
      <c r="CDS35" s="141"/>
      <c r="CDT35" s="141"/>
      <c r="CDU35" s="141"/>
      <c r="CDV35" s="141"/>
      <c r="CDW35" s="141"/>
      <c r="CDX35" s="141"/>
      <c r="CDY35" s="141"/>
      <c r="CDZ35" s="141"/>
      <c r="CEA35" s="141"/>
      <c r="CEB35" s="141"/>
      <c r="CEC35" s="141"/>
      <c r="CED35" s="141"/>
      <c r="CEE35" s="141"/>
      <c r="CEF35" s="141"/>
      <c r="CEG35" s="141"/>
      <c r="CEH35" s="141"/>
      <c r="CEI35" s="141"/>
      <c r="CEJ35" s="141"/>
      <c r="CEK35" s="141"/>
      <c r="CEL35" s="141"/>
      <c r="CEM35" s="141"/>
      <c r="CEN35" s="141"/>
      <c r="CEO35" s="141"/>
      <c r="CEP35" s="141"/>
      <c r="CEQ35" s="141"/>
      <c r="CER35" s="141"/>
      <c r="CES35" s="141"/>
      <c r="CET35" s="141"/>
      <c r="CEU35" s="141"/>
      <c r="CEV35" s="141"/>
      <c r="CEW35" s="141"/>
      <c r="CEX35" s="141"/>
      <c r="CEY35" s="141"/>
      <c r="CEZ35" s="141"/>
      <c r="CFA35" s="141"/>
      <c r="CFB35" s="141"/>
      <c r="CFC35" s="141"/>
      <c r="CFD35" s="141"/>
      <c r="CFE35" s="141"/>
      <c r="CFF35" s="141"/>
      <c r="CFG35" s="141"/>
      <c r="CFH35" s="141"/>
      <c r="CFI35" s="141"/>
      <c r="CFJ35" s="141"/>
      <c r="CFK35" s="141"/>
      <c r="CFL35" s="141"/>
      <c r="CFM35" s="141"/>
      <c r="CFN35" s="141"/>
      <c r="CFO35" s="141"/>
      <c r="CFP35" s="141"/>
      <c r="CFQ35" s="141"/>
      <c r="CFR35" s="141"/>
      <c r="CFS35" s="141"/>
      <c r="CFT35" s="141"/>
      <c r="CFU35" s="141"/>
      <c r="CFV35" s="141"/>
      <c r="CFW35" s="141"/>
      <c r="CFX35" s="141"/>
      <c r="CFY35" s="141"/>
      <c r="CFZ35" s="141"/>
      <c r="CGA35" s="141"/>
      <c r="CGB35" s="141"/>
      <c r="CGC35" s="141"/>
      <c r="CGD35" s="141"/>
      <c r="CGE35" s="141"/>
      <c r="CGF35" s="141"/>
      <c r="CGG35" s="141"/>
      <c r="CGH35" s="141"/>
      <c r="CGI35" s="141"/>
      <c r="CGJ35" s="141"/>
      <c r="CGK35" s="141"/>
      <c r="CGL35" s="141"/>
      <c r="CGM35" s="141"/>
      <c r="CGN35" s="141"/>
      <c r="CGO35" s="141"/>
      <c r="CGP35" s="141"/>
      <c r="CGQ35" s="141"/>
      <c r="CGR35" s="141"/>
      <c r="CGS35" s="141"/>
      <c r="CGT35" s="141"/>
      <c r="CGU35" s="141"/>
      <c r="CGV35" s="141"/>
      <c r="CGW35" s="141"/>
      <c r="CGX35" s="141"/>
      <c r="CGY35" s="141"/>
      <c r="CGZ35" s="141"/>
      <c r="CHA35" s="141"/>
      <c r="CHB35" s="141"/>
      <c r="CHC35" s="141"/>
      <c r="CHD35" s="141"/>
      <c r="CHE35" s="141"/>
      <c r="CHF35" s="141"/>
      <c r="CHG35" s="141"/>
      <c r="CHH35" s="141"/>
      <c r="CHI35" s="141"/>
      <c r="CHJ35" s="141"/>
      <c r="CHK35" s="141"/>
      <c r="CHL35" s="141"/>
      <c r="CHM35" s="141"/>
      <c r="CHN35" s="141"/>
      <c r="CHO35" s="141"/>
      <c r="CHP35" s="141"/>
      <c r="CHQ35" s="141"/>
      <c r="CHR35" s="141"/>
      <c r="CHS35" s="141"/>
      <c r="CHT35" s="141"/>
      <c r="CHU35" s="141"/>
      <c r="CHV35" s="141"/>
      <c r="CHW35" s="141"/>
      <c r="CHX35" s="141"/>
      <c r="CHY35" s="141"/>
      <c r="CHZ35" s="141"/>
      <c r="CIA35" s="141"/>
      <c r="CIB35" s="141"/>
      <c r="CIC35" s="141"/>
      <c r="CID35" s="141"/>
      <c r="CIE35" s="141"/>
      <c r="CIF35" s="141"/>
      <c r="CIG35" s="141"/>
      <c r="CIH35" s="141"/>
      <c r="CII35" s="141"/>
      <c r="CIJ35" s="141"/>
      <c r="CIK35" s="141"/>
      <c r="CIL35" s="141"/>
      <c r="CIM35" s="141"/>
      <c r="CIN35" s="141"/>
      <c r="CIO35" s="141"/>
      <c r="CIP35" s="141"/>
      <c r="CIQ35" s="141"/>
      <c r="CIR35" s="141"/>
      <c r="CIS35" s="141"/>
      <c r="CIT35" s="141"/>
      <c r="CIU35" s="141"/>
      <c r="CIV35" s="141"/>
      <c r="CIW35" s="141"/>
      <c r="CIX35" s="141"/>
      <c r="CIY35" s="141"/>
      <c r="CIZ35" s="141"/>
      <c r="CJA35" s="141"/>
      <c r="CJB35" s="141"/>
      <c r="CJC35" s="141"/>
      <c r="CJD35" s="141"/>
      <c r="CJE35" s="141"/>
      <c r="CJF35" s="141"/>
      <c r="CJG35" s="141"/>
      <c r="CJH35" s="141"/>
      <c r="CJI35" s="141"/>
      <c r="CJJ35" s="141"/>
      <c r="CJK35" s="141"/>
      <c r="CJL35" s="141"/>
      <c r="CJM35" s="141"/>
      <c r="CJN35" s="141"/>
      <c r="CJO35" s="141"/>
      <c r="CJP35" s="141"/>
      <c r="CJQ35" s="141"/>
      <c r="CJR35" s="141"/>
      <c r="CJS35" s="141"/>
      <c r="CJT35" s="141"/>
      <c r="CJU35" s="141"/>
      <c r="CJV35" s="141"/>
      <c r="CJW35" s="141"/>
      <c r="CJX35" s="141"/>
      <c r="CJY35" s="141"/>
      <c r="CJZ35" s="141"/>
      <c r="CKA35" s="141"/>
      <c r="CKB35" s="141"/>
      <c r="CKC35" s="141"/>
      <c r="CKD35" s="141"/>
      <c r="CKE35" s="141"/>
      <c r="CKF35" s="141"/>
      <c r="CKG35" s="141"/>
      <c r="CKH35" s="141"/>
      <c r="CKI35" s="141"/>
      <c r="CKJ35" s="141"/>
      <c r="CKK35" s="141"/>
      <c r="CKL35" s="141"/>
      <c r="CKM35" s="141"/>
      <c r="CKN35" s="141"/>
      <c r="CKO35" s="141"/>
      <c r="CKP35" s="141"/>
      <c r="CKQ35" s="141"/>
      <c r="CKR35" s="141"/>
      <c r="CKS35" s="141"/>
      <c r="CKT35" s="141"/>
      <c r="CKU35" s="141"/>
      <c r="CKV35" s="141"/>
      <c r="CKW35" s="141"/>
      <c r="CKX35" s="141"/>
      <c r="CKY35" s="141"/>
      <c r="CKZ35" s="141"/>
      <c r="CLA35" s="141"/>
      <c r="CLB35" s="141"/>
    </row>
    <row r="36" spans="1:2346" s="145" customFormat="1" ht="60" customHeight="1" x14ac:dyDescent="0.25">
      <c r="A36" s="143" t="s">
        <v>118</v>
      </c>
      <c r="B36" s="867" t="s">
        <v>119</v>
      </c>
      <c r="C36" s="868"/>
      <c r="D36" s="868"/>
      <c r="E36" s="868"/>
      <c r="F36" s="868"/>
      <c r="G36" s="868"/>
      <c r="H36" s="868"/>
      <c r="I36" s="868"/>
      <c r="J36" s="868"/>
      <c r="K36" s="868"/>
      <c r="L36" s="868"/>
      <c r="M36" s="868"/>
      <c r="N36" s="868"/>
      <c r="O36" s="869"/>
      <c r="P36" s="551">
        <v>2</v>
      </c>
      <c r="Q36" s="532"/>
      <c r="R36" s="551"/>
      <c r="S36" s="532"/>
      <c r="T36" s="551">
        <f>AF36+AI36+AL36+AO36+AR36+AU36+AX36+BA36</f>
        <v>108</v>
      </c>
      <c r="U36" s="532"/>
      <c r="V36" s="552">
        <f>AG36+AJ36+AM36+AP36+AS36+AV36+AY36+BB36</f>
        <v>54</v>
      </c>
      <c r="W36" s="531"/>
      <c r="X36" s="531">
        <v>22</v>
      </c>
      <c r="Y36" s="531"/>
      <c r="Z36" s="531"/>
      <c r="AA36" s="531"/>
      <c r="AB36" s="531"/>
      <c r="AC36" s="531"/>
      <c r="AD36" s="531">
        <v>32</v>
      </c>
      <c r="AE36" s="532"/>
      <c r="AF36" s="283"/>
      <c r="AG36" s="279"/>
      <c r="AH36" s="280"/>
      <c r="AI36" s="284">
        <v>108</v>
      </c>
      <c r="AJ36" s="279">
        <v>54</v>
      </c>
      <c r="AK36" s="164">
        <v>3</v>
      </c>
      <c r="AL36" s="283"/>
      <c r="AM36" s="279"/>
      <c r="AN36" s="280"/>
      <c r="AO36" s="246"/>
      <c r="AP36" s="247"/>
      <c r="AQ36" s="248"/>
      <c r="AR36" s="249"/>
      <c r="AS36" s="247"/>
      <c r="AT36" s="250"/>
      <c r="AU36" s="246"/>
      <c r="AV36" s="247"/>
      <c r="AW36" s="248"/>
      <c r="AX36" s="249"/>
      <c r="AY36" s="247"/>
      <c r="AZ36" s="250"/>
      <c r="BA36" s="246"/>
      <c r="BB36" s="247"/>
      <c r="BC36" s="248"/>
      <c r="BD36" s="818">
        <f>AH36+AK36+AN36+AQ36+AT36+AW36+AZ36+BC36</f>
        <v>3</v>
      </c>
      <c r="BE36" s="819"/>
      <c r="BF36" s="818" t="s">
        <v>315</v>
      </c>
      <c r="BG36" s="820"/>
      <c r="BH36" s="820"/>
      <c r="BI36" s="819"/>
      <c r="BJ36" s="144"/>
      <c r="BK36" s="144"/>
      <c r="BL36" s="144"/>
      <c r="BM36" s="144"/>
      <c r="BN36" s="144"/>
      <c r="BO36" s="144"/>
      <c r="BP36" s="144"/>
      <c r="BQ36" s="144"/>
      <c r="BR36" s="144"/>
      <c r="BS36" s="144"/>
      <c r="BT36" s="144"/>
      <c r="BU36" s="144"/>
      <c r="BV36" s="144"/>
      <c r="BW36" s="144"/>
      <c r="BX36" s="144"/>
      <c r="BY36" s="144"/>
      <c r="BZ36" s="144"/>
      <c r="CA36" s="144"/>
      <c r="CB36" s="144"/>
      <c r="CC36" s="144"/>
      <c r="CD36" s="144"/>
      <c r="CE36" s="144"/>
      <c r="CF36" s="144"/>
      <c r="CG36" s="144"/>
      <c r="CH36" s="144"/>
      <c r="CI36" s="144"/>
      <c r="CJ36" s="144"/>
      <c r="CK36" s="144"/>
      <c r="CL36" s="144"/>
      <c r="CM36" s="144"/>
      <c r="CN36" s="144"/>
      <c r="CO36" s="144"/>
      <c r="CP36" s="144"/>
      <c r="CQ36" s="144"/>
      <c r="CR36" s="144"/>
      <c r="CS36" s="144"/>
      <c r="CT36" s="144"/>
      <c r="CU36" s="144"/>
      <c r="CV36" s="144"/>
      <c r="CW36" s="144"/>
      <c r="CX36" s="144"/>
      <c r="CY36" s="144"/>
      <c r="CZ36" s="144"/>
      <c r="DA36" s="144"/>
      <c r="DB36" s="144"/>
      <c r="DC36" s="144"/>
      <c r="DD36" s="144"/>
      <c r="DE36" s="144"/>
      <c r="DF36" s="144"/>
      <c r="DG36" s="144"/>
      <c r="DH36" s="144"/>
      <c r="DI36" s="144"/>
      <c r="DJ36" s="144"/>
      <c r="DK36" s="144"/>
      <c r="DL36" s="144"/>
      <c r="DM36" s="144"/>
      <c r="DN36" s="144"/>
      <c r="DO36" s="144"/>
      <c r="DP36" s="144"/>
      <c r="DQ36" s="144"/>
      <c r="DR36" s="144"/>
      <c r="DS36" s="144"/>
      <c r="DT36" s="144"/>
      <c r="DU36" s="144"/>
      <c r="DV36" s="144"/>
      <c r="DW36" s="144"/>
      <c r="DX36" s="144"/>
      <c r="DY36" s="144"/>
      <c r="DZ36" s="144"/>
      <c r="EA36" s="144"/>
      <c r="EB36" s="144"/>
      <c r="EC36" s="144"/>
      <c r="ED36" s="144"/>
      <c r="EE36" s="144"/>
      <c r="EF36" s="144"/>
      <c r="EG36" s="144"/>
      <c r="EH36" s="144"/>
      <c r="EI36" s="144"/>
      <c r="EJ36" s="144"/>
      <c r="EK36" s="144"/>
      <c r="EL36" s="144"/>
      <c r="EM36" s="144"/>
      <c r="EN36" s="144"/>
      <c r="EO36" s="144"/>
      <c r="EP36" s="144"/>
      <c r="EQ36" s="144"/>
      <c r="ER36" s="144"/>
      <c r="ES36" s="144"/>
      <c r="ET36" s="144"/>
      <c r="EU36" s="144"/>
      <c r="EV36" s="144"/>
      <c r="EW36" s="144"/>
      <c r="EX36" s="144"/>
      <c r="EY36" s="144"/>
      <c r="EZ36" s="144"/>
      <c r="FA36" s="144"/>
      <c r="FB36" s="144"/>
      <c r="FC36" s="144"/>
      <c r="FD36" s="144"/>
      <c r="FE36" s="144"/>
      <c r="FF36" s="144"/>
      <c r="FG36" s="144"/>
      <c r="FH36" s="144"/>
      <c r="FI36" s="144"/>
      <c r="FJ36" s="144"/>
      <c r="FK36" s="144"/>
      <c r="FL36" s="144"/>
      <c r="FM36" s="144"/>
      <c r="FN36" s="144"/>
      <c r="FO36" s="144"/>
      <c r="FP36" s="144"/>
      <c r="FQ36" s="144"/>
      <c r="FR36" s="144"/>
      <c r="FS36" s="144"/>
      <c r="FT36" s="144"/>
      <c r="FU36" s="144"/>
      <c r="FV36" s="144"/>
      <c r="FW36" s="144"/>
      <c r="FX36" s="144"/>
      <c r="FY36" s="144"/>
      <c r="FZ36" s="144"/>
      <c r="GA36" s="144"/>
      <c r="GB36" s="144"/>
      <c r="GC36" s="144"/>
      <c r="GD36" s="144"/>
      <c r="GE36" s="144"/>
      <c r="GF36" s="144"/>
      <c r="GG36" s="144"/>
      <c r="GH36" s="144"/>
      <c r="GI36" s="144"/>
      <c r="GJ36" s="144"/>
      <c r="GK36" s="144"/>
      <c r="GL36" s="144"/>
      <c r="GM36" s="144"/>
      <c r="GN36" s="144"/>
      <c r="GO36" s="144"/>
      <c r="GP36" s="144"/>
      <c r="GQ36" s="144"/>
      <c r="GR36" s="144"/>
      <c r="GS36" s="144"/>
      <c r="GT36" s="144"/>
      <c r="GU36" s="144"/>
      <c r="GV36" s="144"/>
      <c r="GW36" s="144"/>
      <c r="GX36" s="144"/>
      <c r="GY36" s="144"/>
      <c r="GZ36" s="144"/>
      <c r="HA36" s="144"/>
      <c r="HB36" s="144"/>
      <c r="HC36" s="144"/>
      <c r="HD36" s="144"/>
      <c r="HE36" s="144"/>
      <c r="HF36" s="144"/>
      <c r="HG36" s="144"/>
      <c r="HH36" s="144"/>
      <c r="HI36" s="144"/>
      <c r="HJ36" s="144"/>
      <c r="HK36" s="144"/>
      <c r="HL36" s="144"/>
      <c r="HM36" s="144"/>
      <c r="HN36" s="144"/>
      <c r="HO36" s="144"/>
      <c r="HP36" s="144"/>
      <c r="HQ36" s="144"/>
      <c r="HR36" s="144"/>
      <c r="HS36" s="144"/>
      <c r="HT36" s="144"/>
      <c r="HU36" s="144"/>
      <c r="HV36" s="144"/>
      <c r="HW36" s="144"/>
      <c r="HX36" s="144"/>
      <c r="HY36" s="144"/>
      <c r="HZ36" s="144"/>
      <c r="IA36" s="144"/>
      <c r="IB36" s="144"/>
      <c r="IC36" s="144"/>
      <c r="ID36" s="144"/>
      <c r="IE36" s="144"/>
      <c r="IF36" s="144"/>
      <c r="IG36" s="144"/>
      <c r="IH36" s="144"/>
      <c r="II36" s="144"/>
      <c r="IJ36" s="144"/>
      <c r="IK36" s="144"/>
      <c r="IL36" s="144"/>
      <c r="IM36" s="144"/>
      <c r="IN36" s="144"/>
      <c r="IO36" s="144"/>
      <c r="IP36" s="144"/>
      <c r="IQ36" s="144"/>
      <c r="IR36" s="144"/>
      <c r="IS36" s="144"/>
      <c r="IT36" s="144"/>
      <c r="IU36" s="144"/>
      <c r="IV36" s="144"/>
      <c r="IW36" s="144"/>
      <c r="IX36" s="144"/>
      <c r="IY36" s="144"/>
      <c r="IZ36" s="144"/>
      <c r="JA36" s="144"/>
      <c r="JB36" s="144"/>
      <c r="JC36" s="144"/>
      <c r="JD36" s="144"/>
      <c r="JE36" s="144"/>
      <c r="JF36" s="144"/>
      <c r="JG36" s="144"/>
      <c r="JH36" s="144"/>
      <c r="JI36" s="144"/>
      <c r="JJ36" s="144"/>
      <c r="JK36" s="144"/>
      <c r="JL36" s="144"/>
      <c r="JM36" s="144"/>
      <c r="JN36" s="144"/>
      <c r="JO36" s="144"/>
      <c r="JP36" s="144"/>
      <c r="JQ36" s="144"/>
      <c r="JR36" s="144"/>
      <c r="JS36" s="144"/>
      <c r="JT36" s="144"/>
      <c r="JU36" s="144"/>
      <c r="JV36" s="144"/>
      <c r="JW36" s="144"/>
      <c r="JX36" s="144"/>
      <c r="JY36" s="144"/>
      <c r="JZ36" s="144"/>
      <c r="KA36" s="144"/>
      <c r="KB36" s="144"/>
      <c r="KC36" s="144"/>
      <c r="KD36" s="144"/>
      <c r="KE36" s="144"/>
      <c r="KF36" s="144"/>
      <c r="KG36" s="144"/>
      <c r="KH36" s="144"/>
      <c r="KI36" s="144"/>
      <c r="KJ36" s="144"/>
      <c r="KK36" s="144"/>
      <c r="KL36" s="144"/>
      <c r="KM36" s="144"/>
      <c r="KN36" s="144"/>
      <c r="KO36" s="144"/>
      <c r="KP36" s="144"/>
      <c r="KQ36" s="144"/>
      <c r="KR36" s="144"/>
      <c r="KS36" s="144"/>
      <c r="KT36" s="144"/>
      <c r="KU36" s="144"/>
      <c r="KV36" s="144"/>
      <c r="KW36" s="144"/>
      <c r="KX36" s="144"/>
      <c r="KY36" s="144"/>
      <c r="KZ36" s="144"/>
      <c r="LA36" s="144"/>
      <c r="LB36" s="144"/>
      <c r="LC36" s="144"/>
      <c r="LD36" s="144"/>
      <c r="LE36" s="144"/>
      <c r="LF36" s="144"/>
      <c r="LG36" s="144"/>
      <c r="LH36" s="144"/>
      <c r="LI36" s="144"/>
      <c r="LJ36" s="144"/>
      <c r="LK36" s="144"/>
      <c r="LL36" s="144"/>
      <c r="LM36" s="144"/>
      <c r="LN36" s="144"/>
      <c r="LO36" s="144"/>
      <c r="LP36" s="144"/>
      <c r="LQ36" s="144"/>
      <c r="LR36" s="144"/>
      <c r="LS36" s="144"/>
      <c r="LT36" s="144"/>
      <c r="LU36" s="144"/>
      <c r="LV36" s="144"/>
      <c r="LW36" s="144"/>
      <c r="LX36" s="144"/>
      <c r="LY36" s="144"/>
      <c r="LZ36" s="144"/>
      <c r="MA36" s="144"/>
      <c r="MB36" s="144"/>
      <c r="MC36" s="144"/>
      <c r="MD36" s="144"/>
      <c r="ME36" s="144"/>
      <c r="MF36" s="144"/>
      <c r="MG36" s="144"/>
      <c r="MH36" s="144"/>
      <c r="MI36" s="144"/>
      <c r="MJ36" s="144"/>
      <c r="MK36" s="144"/>
      <c r="ML36" s="144"/>
      <c r="MM36" s="144"/>
      <c r="MN36" s="144"/>
      <c r="MO36" s="144"/>
      <c r="MP36" s="144"/>
      <c r="MQ36" s="144"/>
      <c r="MR36" s="144"/>
      <c r="MS36" s="144"/>
      <c r="MT36" s="144"/>
      <c r="MU36" s="144"/>
      <c r="MV36" s="144"/>
      <c r="MW36" s="144"/>
      <c r="MX36" s="144"/>
      <c r="MY36" s="144"/>
      <c r="MZ36" s="144"/>
      <c r="NA36" s="144"/>
      <c r="NB36" s="144"/>
      <c r="NC36" s="144"/>
      <c r="ND36" s="144"/>
      <c r="NE36" s="144"/>
      <c r="NF36" s="144"/>
      <c r="NG36" s="144"/>
      <c r="NH36" s="144"/>
      <c r="NI36" s="144"/>
      <c r="NJ36" s="144"/>
      <c r="NK36" s="144"/>
      <c r="NL36" s="144"/>
      <c r="NM36" s="144"/>
      <c r="NN36" s="144"/>
      <c r="NO36" s="144"/>
      <c r="NP36" s="144"/>
      <c r="NQ36" s="144"/>
      <c r="NR36" s="144"/>
      <c r="NS36" s="144"/>
      <c r="NT36" s="144"/>
      <c r="NU36" s="144"/>
      <c r="NV36" s="144"/>
      <c r="NW36" s="144"/>
      <c r="NX36" s="144"/>
      <c r="NY36" s="144"/>
      <c r="NZ36" s="144"/>
      <c r="OA36" s="144"/>
      <c r="OB36" s="144"/>
      <c r="OC36" s="144"/>
      <c r="OD36" s="144"/>
      <c r="OE36" s="144"/>
      <c r="OF36" s="144"/>
      <c r="OG36" s="144"/>
      <c r="OH36" s="144"/>
      <c r="OI36" s="144"/>
      <c r="OJ36" s="144"/>
      <c r="OK36" s="144"/>
      <c r="OL36" s="144"/>
      <c r="OM36" s="144"/>
      <c r="ON36" s="144"/>
      <c r="OO36" s="144"/>
      <c r="OP36" s="144"/>
      <c r="OQ36" s="144"/>
      <c r="OR36" s="144"/>
      <c r="OS36" s="144"/>
      <c r="OT36" s="144"/>
      <c r="OU36" s="144"/>
      <c r="OV36" s="144"/>
      <c r="OW36" s="144"/>
      <c r="OX36" s="144"/>
      <c r="OY36" s="144"/>
      <c r="OZ36" s="144"/>
      <c r="PA36" s="144"/>
      <c r="PB36" s="144"/>
      <c r="PC36" s="144"/>
      <c r="PD36" s="144"/>
      <c r="PE36" s="144"/>
      <c r="PF36" s="144"/>
      <c r="PG36" s="144"/>
      <c r="PH36" s="144"/>
      <c r="PI36" s="144"/>
      <c r="PJ36" s="144"/>
      <c r="PK36" s="144"/>
      <c r="PL36" s="144"/>
      <c r="PM36" s="144"/>
      <c r="PN36" s="144"/>
      <c r="PO36" s="144"/>
      <c r="PP36" s="144"/>
      <c r="PQ36" s="144"/>
      <c r="PR36" s="144"/>
      <c r="PS36" s="144"/>
      <c r="PT36" s="144"/>
      <c r="PU36" s="144"/>
      <c r="PV36" s="144"/>
      <c r="PW36" s="144"/>
      <c r="PX36" s="144"/>
      <c r="PY36" s="144"/>
      <c r="PZ36" s="144"/>
      <c r="QA36" s="144"/>
      <c r="QB36" s="144"/>
      <c r="QC36" s="144"/>
      <c r="QD36" s="144"/>
      <c r="QE36" s="144"/>
      <c r="QF36" s="144"/>
      <c r="QG36" s="144"/>
      <c r="QH36" s="144"/>
      <c r="QI36" s="144"/>
      <c r="QJ36" s="144"/>
      <c r="QK36" s="144"/>
      <c r="QL36" s="144"/>
      <c r="QM36" s="144"/>
      <c r="QN36" s="144"/>
      <c r="QO36" s="144"/>
      <c r="QP36" s="144"/>
      <c r="QQ36" s="144"/>
      <c r="QR36" s="144"/>
      <c r="QS36" s="144"/>
      <c r="QT36" s="144"/>
      <c r="QU36" s="144"/>
      <c r="QV36" s="144"/>
      <c r="QW36" s="144"/>
      <c r="QX36" s="144"/>
      <c r="QY36" s="144"/>
      <c r="QZ36" s="144"/>
      <c r="RA36" s="144"/>
      <c r="RB36" s="144"/>
      <c r="RC36" s="144"/>
      <c r="RD36" s="144"/>
      <c r="RE36" s="144"/>
      <c r="RF36" s="144"/>
      <c r="RG36" s="144"/>
      <c r="RH36" s="144"/>
      <c r="RI36" s="144"/>
      <c r="RJ36" s="144"/>
      <c r="RK36" s="144"/>
      <c r="RL36" s="144"/>
      <c r="RM36" s="144"/>
      <c r="RN36" s="144"/>
      <c r="RO36" s="144"/>
      <c r="RP36" s="144"/>
      <c r="RQ36" s="144"/>
      <c r="RR36" s="144"/>
      <c r="RS36" s="144"/>
      <c r="RT36" s="144"/>
      <c r="RU36" s="144"/>
      <c r="RV36" s="144"/>
      <c r="RW36" s="144"/>
      <c r="RX36" s="144"/>
      <c r="RY36" s="144"/>
      <c r="RZ36" s="144"/>
      <c r="SA36" s="144"/>
      <c r="SB36" s="144"/>
      <c r="SC36" s="144"/>
      <c r="SD36" s="144"/>
      <c r="SE36" s="144"/>
      <c r="SF36" s="144"/>
      <c r="SG36" s="144"/>
      <c r="SH36" s="144"/>
      <c r="SI36" s="144"/>
      <c r="SJ36" s="144"/>
      <c r="SK36" s="144"/>
      <c r="SL36" s="144"/>
      <c r="SM36" s="144"/>
      <c r="SN36" s="144"/>
      <c r="SO36" s="144"/>
      <c r="SP36" s="144"/>
      <c r="SQ36" s="144"/>
      <c r="SR36" s="144"/>
      <c r="SS36" s="144"/>
      <c r="ST36" s="144"/>
      <c r="SU36" s="144"/>
      <c r="SV36" s="144"/>
      <c r="SW36" s="144"/>
      <c r="SX36" s="144"/>
      <c r="SY36" s="144"/>
      <c r="SZ36" s="144"/>
      <c r="TA36" s="144"/>
      <c r="TB36" s="144"/>
      <c r="TC36" s="144"/>
      <c r="TD36" s="144"/>
      <c r="TE36" s="144"/>
      <c r="TF36" s="144"/>
      <c r="TG36" s="144"/>
      <c r="TH36" s="144"/>
      <c r="TI36" s="144"/>
      <c r="TJ36" s="144"/>
      <c r="TK36" s="144"/>
      <c r="TL36" s="144"/>
      <c r="TM36" s="144"/>
      <c r="TN36" s="144"/>
      <c r="TO36" s="144"/>
      <c r="TP36" s="144"/>
      <c r="TQ36" s="144"/>
      <c r="TR36" s="144"/>
      <c r="TS36" s="144"/>
      <c r="TT36" s="144"/>
      <c r="TU36" s="144"/>
      <c r="TV36" s="144"/>
      <c r="TW36" s="144"/>
      <c r="TX36" s="144"/>
      <c r="TY36" s="144"/>
      <c r="TZ36" s="144"/>
      <c r="UA36" s="144"/>
      <c r="UB36" s="144"/>
      <c r="UC36" s="144"/>
      <c r="UD36" s="144"/>
      <c r="UE36" s="144"/>
      <c r="UF36" s="144"/>
      <c r="UG36" s="144"/>
      <c r="UH36" s="144"/>
      <c r="UI36" s="144"/>
      <c r="UJ36" s="144"/>
      <c r="UK36" s="144"/>
      <c r="UL36" s="144"/>
      <c r="UM36" s="144"/>
      <c r="UN36" s="144"/>
      <c r="UO36" s="144"/>
      <c r="UP36" s="144"/>
      <c r="UQ36" s="144"/>
      <c r="UR36" s="144"/>
      <c r="US36" s="144"/>
      <c r="UT36" s="144"/>
      <c r="UU36" s="144"/>
      <c r="UV36" s="144"/>
      <c r="UW36" s="144"/>
      <c r="UX36" s="144"/>
      <c r="UY36" s="144"/>
      <c r="UZ36" s="144"/>
      <c r="VA36" s="144"/>
      <c r="VB36" s="144"/>
      <c r="VC36" s="144"/>
      <c r="VD36" s="144"/>
      <c r="VE36" s="144"/>
      <c r="VF36" s="144"/>
      <c r="VG36" s="144"/>
      <c r="VH36" s="144"/>
      <c r="VI36" s="144"/>
      <c r="VJ36" s="144"/>
      <c r="VK36" s="144"/>
      <c r="VL36" s="144"/>
      <c r="VM36" s="144"/>
      <c r="VN36" s="144"/>
      <c r="VO36" s="144"/>
      <c r="VP36" s="144"/>
      <c r="VQ36" s="144"/>
      <c r="VR36" s="144"/>
      <c r="VS36" s="144"/>
      <c r="VT36" s="144"/>
      <c r="VU36" s="144"/>
      <c r="VV36" s="144"/>
      <c r="VW36" s="144"/>
      <c r="VX36" s="144"/>
      <c r="VY36" s="144"/>
      <c r="VZ36" s="144"/>
      <c r="WA36" s="144"/>
      <c r="WB36" s="144"/>
      <c r="WC36" s="144"/>
      <c r="WD36" s="144"/>
      <c r="WE36" s="144"/>
      <c r="WF36" s="144"/>
      <c r="WG36" s="144"/>
      <c r="WH36" s="144"/>
      <c r="WI36" s="144"/>
      <c r="WJ36" s="144"/>
      <c r="WK36" s="144"/>
      <c r="WL36" s="144"/>
      <c r="WM36" s="144"/>
      <c r="WN36" s="144"/>
      <c r="WO36" s="144"/>
      <c r="WP36" s="144"/>
      <c r="WQ36" s="144"/>
      <c r="WR36" s="144"/>
      <c r="WS36" s="144"/>
      <c r="WT36" s="144"/>
      <c r="WU36" s="144"/>
      <c r="WV36" s="144"/>
      <c r="WW36" s="144"/>
      <c r="WX36" s="144"/>
      <c r="WY36" s="144"/>
      <c r="WZ36" s="144"/>
      <c r="XA36" s="144"/>
      <c r="XB36" s="144"/>
      <c r="XC36" s="144"/>
      <c r="XD36" s="144"/>
      <c r="XE36" s="144"/>
      <c r="XF36" s="144"/>
      <c r="XG36" s="144"/>
      <c r="XH36" s="144"/>
      <c r="XI36" s="144"/>
      <c r="XJ36" s="144"/>
      <c r="XK36" s="144"/>
      <c r="XL36" s="144"/>
      <c r="XM36" s="144"/>
      <c r="XN36" s="144"/>
      <c r="XO36" s="144"/>
      <c r="XP36" s="144"/>
      <c r="XQ36" s="144"/>
      <c r="XR36" s="144"/>
      <c r="XS36" s="144"/>
      <c r="XT36" s="144"/>
      <c r="XU36" s="144"/>
      <c r="XV36" s="144"/>
      <c r="XW36" s="144"/>
      <c r="XX36" s="144"/>
      <c r="XY36" s="144"/>
      <c r="XZ36" s="144"/>
      <c r="YA36" s="144"/>
      <c r="YB36" s="144"/>
      <c r="YC36" s="144"/>
      <c r="YD36" s="144"/>
      <c r="YE36" s="144"/>
      <c r="YF36" s="144"/>
      <c r="YG36" s="144"/>
      <c r="YH36" s="144"/>
      <c r="YI36" s="144"/>
      <c r="YJ36" s="144"/>
      <c r="YK36" s="144"/>
      <c r="YL36" s="144"/>
      <c r="YM36" s="144"/>
      <c r="YN36" s="144"/>
      <c r="YO36" s="144"/>
      <c r="YP36" s="144"/>
      <c r="YQ36" s="144"/>
      <c r="YR36" s="144"/>
      <c r="YS36" s="144"/>
      <c r="YT36" s="144"/>
      <c r="YU36" s="144"/>
      <c r="YV36" s="144"/>
      <c r="YW36" s="144"/>
      <c r="YX36" s="144"/>
      <c r="YY36" s="144"/>
      <c r="YZ36" s="144"/>
      <c r="ZA36" s="144"/>
      <c r="ZB36" s="144"/>
      <c r="ZC36" s="144"/>
      <c r="ZD36" s="144"/>
      <c r="ZE36" s="144"/>
      <c r="ZF36" s="144"/>
      <c r="ZG36" s="144"/>
      <c r="ZH36" s="144"/>
      <c r="ZI36" s="144"/>
      <c r="ZJ36" s="144"/>
      <c r="ZK36" s="144"/>
      <c r="ZL36" s="144"/>
      <c r="ZM36" s="144"/>
      <c r="ZN36" s="144"/>
      <c r="ZO36" s="144"/>
      <c r="ZP36" s="144"/>
      <c r="ZQ36" s="144"/>
      <c r="ZR36" s="144"/>
      <c r="ZS36" s="144"/>
      <c r="ZT36" s="144"/>
      <c r="ZU36" s="144"/>
      <c r="ZV36" s="144"/>
      <c r="ZW36" s="144"/>
      <c r="ZX36" s="144"/>
      <c r="ZY36" s="144"/>
      <c r="ZZ36" s="144"/>
      <c r="AAA36" s="144"/>
      <c r="AAB36" s="144"/>
      <c r="AAC36" s="144"/>
      <c r="AAD36" s="144"/>
      <c r="AAE36" s="144"/>
      <c r="AAF36" s="144"/>
      <c r="AAG36" s="144"/>
      <c r="AAH36" s="144"/>
      <c r="AAI36" s="144"/>
      <c r="AAJ36" s="144"/>
      <c r="AAK36" s="144"/>
      <c r="AAL36" s="144"/>
      <c r="AAM36" s="144"/>
      <c r="AAN36" s="144"/>
      <c r="AAO36" s="144"/>
      <c r="AAP36" s="144"/>
      <c r="AAQ36" s="144"/>
      <c r="AAR36" s="144"/>
      <c r="AAS36" s="144"/>
      <c r="AAT36" s="144"/>
      <c r="AAU36" s="144"/>
      <c r="AAV36" s="144"/>
      <c r="AAW36" s="144"/>
      <c r="AAX36" s="144"/>
      <c r="AAY36" s="144"/>
      <c r="AAZ36" s="144"/>
      <c r="ABA36" s="144"/>
      <c r="ABB36" s="144"/>
      <c r="ABC36" s="144"/>
      <c r="ABD36" s="144"/>
      <c r="ABE36" s="144"/>
      <c r="ABF36" s="144"/>
      <c r="ABG36" s="144"/>
      <c r="ABH36" s="144"/>
      <c r="ABI36" s="144"/>
      <c r="ABJ36" s="144"/>
      <c r="ABK36" s="144"/>
      <c r="ABL36" s="144"/>
      <c r="ABM36" s="144"/>
      <c r="ABN36" s="144"/>
      <c r="ABO36" s="144"/>
      <c r="ABP36" s="144"/>
      <c r="ABQ36" s="144"/>
      <c r="ABR36" s="144"/>
      <c r="ABS36" s="144"/>
      <c r="ABT36" s="144"/>
      <c r="ABU36" s="144"/>
      <c r="ABV36" s="144"/>
      <c r="ABW36" s="144"/>
      <c r="ABX36" s="144"/>
      <c r="ABY36" s="144"/>
      <c r="ABZ36" s="144"/>
      <c r="ACA36" s="144"/>
      <c r="ACB36" s="144"/>
      <c r="ACC36" s="144"/>
      <c r="ACD36" s="144"/>
      <c r="ACE36" s="144"/>
      <c r="ACF36" s="144"/>
      <c r="ACG36" s="144"/>
      <c r="ACH36" s="144"/>
      <c r="ACI36" s="144"/>
      <c r="ACJ36" s="144"/>
      <c r="ACK36" s="144"/>
      <c r="ACL36" s="144"/>
      <c r="ACM36" s="144"/>
      <c r="ACN36" s="144"/>
      <c r="ACO36" s="144"/>
      <c r="ACP36" s="144"/>
      <c r="ACQ36" s="144"/>
      <c r="ACR36" s="144"/>
      <c r="ACS36" s="144"/>
      <c r="ACT36" s="144"/>
      <c r="ACU36" s="144"/>
      <c r="ACV36" s="144"/>
      <c r="ACW36" s="144"/>
      <c r="ACX36" s="144"/>
      <c r="ACY36" s="144"/>
      <c r="ACZ36" s="144"/>
      <c r="ADA36" s="144"/>
      <c r="ADB36" s="144"/>
      <c r="ADC36" s="144"/>
      <c r="ADD36" s="144"/>
      <c r="ADE36" s="144"/>
      <c r="ADF36" s="144"/>
      <c r="ADG36" s="144"/>
      <c r="ADH36" s="144"/>
      <c r="ADI36" s="144"/>
      <c r="ADJ36" s="144"/>
      <c r="ADK36" s="144"/>
      <c r="ADL36" s="144"/>
      <c r="ADM36" s="144"/>
      <c r="ADN36" s="144"/>
      <c r="ADO36" s="144"/>
      <c r="ADP36" s="144"/>
      <c r="ADQ36" s="144"/>
      <c r="ADR36" s="144"/>
      <c r="ADS36" s="144"/>
      <c r="ADT36" s="144"/>
      <c r="ADU36" s="144"/>
      <c r="ADV36" s="144"/>
      <c r="ADW36" s="144"/>
      <c r="ADX36" s="144"/>
      <c r="ADY36" s="144"/>
      <c r="ADZ36" s="144"/>
      <c r="AEA36" s="144"/>
      <c r="AEB36" s="144"/>
      <c r="AEC36" s="144"/>
      <c r="AED36" s="144"/>
      <c r="AEE36" s="144"/>
      <c r="AEF36" s="144"/>
      <c r="AEG36" s="144"/>
      <c r="AEH36" s="144"/>
      <c r="AEI36" s="144"/>
      <c r="AEJ36" s="144"/>
      <c r="AEK36" s="144"/>
      <c r="AEL36" s="144"/>
      <c r="AEM36" s="144"/>
      <c r="AEN36" s="144"/>
      <c r="AEO36" s="144"/>
      <c r="AEP36" s="144"/>
      <c r="AEQ36" s="144"/>
      <c r="AER36" s="144"/>
      <c r="AES36" s="144"/>
      <c r="AET36" s="144"/>
      <c r="AEU36" s="144"/>
      <c r="AEV36" s="144"/>
      <c r="AEW36" s="144"/>
      <c r="AEX36" s="144"/>
      <c r="AEY36" s="144"/>
      <c r="AEZ36" s="144"/>
      <c r="AFA36" s="144"/>
      <c r="AFB36" s="144"/>
      <c r="AFC36" s="144"/>
      <c r="AFD36" s="144"/>
      <c r="AFE36" s="144"/>
      <c r="AFF36" s="144"/>
      <c r="AFG36" s="144"/>
      <c r="AFH36" s="144"/>
      <c r="AFI36" s="144"/>
      <c r="AFJ36" s="144"/>
      <c r="AFK36" s="144"/>
      <c r="AFL36" s="144"/>
      <c r="AFM36" s="144"/>
      <c r="AFN36" s="144"/>
      <c r="AFO36" s="144"/>
      <c r="AFP36" s="144"/>
      <c r="AFQ36" s="144"/>
      <c r="AFR36" s="144"/>
      <c r="AFS36" s="144"/>
      <c r="AFT36" s="144"/>
      <c r="AFU36" s="144"/>
      <c r="AFV36" s="144"/>
      <c r="AFW36" s="144"/>
      <c r="AFX36" s="144"/>
      <c r="AFY36" s="144"/>
      <c r="AFZ36" s="144"/>
      <c r="AGA36" s="144"/>
      <c r="AGB36" s="144"/>
      <c r="AGC36" s="144"/>
      <c r="AGD36" s="144"/>
      <c r="AGE36" s="144"/>
      <c r="AGF36" s="144"/>
      <c r="AGG36" s="144"/>
      <c r="AGH36" s="144"/>
      <c r="AGI36" s="144"/>
      <c r="AGJ36" s="144"/>
      <c r="AGK36" s="144"/>
      <c r="AGL36" s="144"/>
      <c r="AGM36" s="144"/>
      <c r="AGN36" s="144"/>
      <c r="AGO36" s="144"/>
      <c r="AGP36" s="144"/>
      <c r="AGQ36" s="144"/>
      <c r="AGR36" s="144"/>
      <c r="AGS36" s="144"/>
      <c r="AGT36" s="144"/>
      <c r="AGU36" s="144"/>
      <c r="AGV36" s="144"/>
      <c r="AGW36" s="144"/>
      <c r="AGX36" s="144"/>
      <c r="AGY36" s="144"/>
      <c r="AGZ36" s="144"/>
      <c r="AHA36" s="144"/>
      <c r="AHB36" s="144"/>
      <c r="AHC36" s="144"/>
      <c r="AHD36" s="144"/>
      <c r="AHE36" s="144"/>
      <c r="AHF36" s="144"/>
      <c r="AHG36" s="144"/>
      <c r="AHH36" s="144"/>
      <c r="AHI36" s="144"/>
      <c r="AHJ36" s="144"/>
      <c r="AHK36" s="144"/>
      <c r="AHL36" s="144"/>
      <c r="AHM36" s="144"/>
      <c r="AHN36" s="144"/>
      <c r="AHO36" s="144"/>
      <c r="AHP36" s="144"/>
      <c r="AHQ36" s="144"/>
      <c r="AHR36" s="144"/>
      <c r="AHS36" s="144"/>
      <c r="AHT36" s="144"/>
      <c r="AHU36" s="144"/>
      <c r="AHV36" s="144"/>
      <c r="AHW36" s="144"/>
      <c r="AHX36" s="144"/>
      <c r="AHY36" s="144"/>
      <c r="AHZ36" s="144"/>
      <c r="AIA36" s="144"/>
      <c r="AIB36" s="144"/>
      <c r="AIC36" s="144"/>
      <c r="AID36" s="144"/>
      <c r="AIE36" s="144"/>
      <c r="AIF36" s="144"/>
      <c r="AIG36" s="144"/>
      <c r="AIH36" s="144"/>
      <c r="AII36" s="144"/>
      <c r="AIJ36" s="144"/>
      <c r="AIK36" s="144"/>
      <c r="AIL36" s="144"/>
      <c r="AIM36" s="144"/>
      <c r="AIN36" s="144"/>
      <c r="AIO36" s="144"/>
      <c r="AIP36" s="144"/>
      <c r="AIQ36" s="144"/>
      <c r="AIR36" s="144"/>
      <c r="AIS36" s="144"/>
      <c r="AIT36" s="144"/>
      <c r="AIU36" s="144"/>
      <c r="AIV36" s="144"/>
      <c r="AIW36" s="144"/>
      <c r="AIX36" s="144"/>
      <c r="AIY36" s="144"/>
      <c r="AIZ36" s="144"/>
      <c r="AJA36" s="144"/>
      <c r="AJB36" s="144"/>
      <c r="AJC36" s="144"/>
      <c r="AJD36" s="144"/>
      <c r="AJE36" s="144"/>
      <c r="AJF36" s="144"/>
      <c r="AJG36" s="144"/>
      <c r="AJH36" s="144"/>
      <c r="AJI36" s="144"/>
      <c r="AJJ36" s="144"/>
      <c r="AJK36" s="144"/>
      <c r="AJL36" s="144"/>
      <c r="AJM36" s="144"/>
      <c r="AJN36" s="144"/>
      <c r="AJO36" s="144"/>
      <c r="AJP36" s="144"/>
      <c r="AJQ36" s="144"/>
      <c r="AJR36" s="144"/>
      <c r="AJS36" s="144"/>
      <c r="AJT36" s="144"/>
      <c r="AJU36" s="144"/>
      <c r="AJV36" s="144"/>
      <c r="AJW36" s="144"/>
      <c r="AJX36" s="144"/>
      <c r="AJY36" s="144"/>
      <c r="AJZ36" s="144"/>
      <c r="AKA36" s="144"/>
      <c r="AKB36" s="144"/>
      <c r="AKC36" s="144"/>
      <c r="AKD36" s="144"/>
      <c r="AKE36" s="144"/>
      <c r="AKF36" s="144"/>
      <c r="AKG36" s="144"/>
      <c r="AKH36" s="144"/>
      <c r="AKI36" s="144"/>
      <c r="AKJ36" s="144"/>
      <c r="AKK36" s="144"/>
      <c r="AKL36" s="144"/>
      <c r="AKM36" s="144"/>
      <c r="AKN36" s="144"/>
      <c r="AKO36" s="144"/>
      <c r="AKP36" s="144"/>
      <c r="AKQ36" s="144"/>
      <c r="AKR36" s="144"/>
      <c r="AKS36" s="144"/>
      <c r="AKT36" s="144"/>
      <c r="AKU36" s="144"/>
      <c r="AKV36" s="144"/>
      <c r="AKW36" s="144"/>
      <c r="AKX36" s="144"/>
      <c r="AKY36" s="144"/>
      <c r="AKZ36" s="144"/>
      <c r="ALA36" s="144"/>
      <c r="ALB36" s="144"/>
      <c r="ALC36" s="144"/>
      <c r="ALD36" s="144"/>
      <c r="ALE36" s="144"/>
      <c r="ALF36" s="144"/>
      <c r="ALG36" s="144"/>
      <c r="ALH36" s="144"/>
      <c r="ALI36" s="144"/>
      <c r="ALJ36" s="144"/>
      <c r="ALK36" s="144"/>
      <c r="ALL36" s="144"/>
      <c r="ALM36" s="144"/>
      <c r="ALN36" s="144"/>
      <c r="ALO36" s="144"/>
      <c r="ALP36" s="144"/>
      <c r="ALQ36" s="144"/>
      <c r="ALR36" s="144"/>
      <c r="ALS36" s="144"/>
      <c r="ALT36" s="144"/>
      <c r="ALU36" s="144"/>
      <c r="ALV36" s="144"/>
      <c r="ALW36" s="144"/>
      <c r="ALX36" s="144"/>
      <c r="ALY36" s="144"/>
      <c r="ALZ36" s="144"/>
      <c r="AMA36" s="144"/>
      <c r="AMB36" s="144"/>
      <c r="AMC36" s="144"/>
      <c r="AMD36" s="144"/>
      <c r="AME36" s="144"/>
      <c r="AMF36" s="144"/>
      <c r="AMG36" s="144"/>
      <c r="AMH36" s="144"/>
      <c r="AMI36" s="144"/>
      <c r="AMJ36" s="144"/>
      <c r="AMK36" s="144"/>
      <c r="AML36" s="144"/>
      <c r="AMM36" s="144"/>
      <c r="AMN36" s="144"/>
      <c r="AMO36" s="144"/>
      <c r="AMP36" s="144"/>
      <c r="AMQ36" s="144"/>
      <c r="AMR36" s="144"/>
      <c r="AMS36" s="144"/>
      <c r="AMT36" s="144"/>
      <c r="AMU36" s="144"/>
      <c r="AMV36" s="144"/>
      <c r="AMW36" s="144"/>
      <c r="AMX36" s="144"/>
      <c r="AMY36" s="144"/>
      <c r="AMZ36" s="144"/>
      <c r="ANA36" s="144"/>
      <c r="ANB36" s="144"/>
      <c r="ANC36" s="144"/>
      <c r="AND36" s="144"/>
      <c r="ANE36" s="144"/>
      <c r="ANF36" s="144"/>
      <c r="ANG36" s="144"/>
      <c r="ANH36" s="144"/>
      <c r="ANI36" s="144"/>
      <c r="ANJ36" s="144"/>
      <c r="ANK36" s="144"/>
      <c r="ANL36" s="144"/>
      <c r="ANM36" s="144"/>
      <c r="ANN36" s="144"/>
      <c r="ANO36" s="144"/>
      <c r="ANP36" s="144"/>
      <c r="ANQ36" s="144"/>
      <c r="ANR36" s="144"/>
      <c r="ANS36" s="144"/>
      <c r="ANT36" s="144"/>
      <c r="ANU36" s="144"/>
      <c r="ANV36" s="144"/>
      <c r="ANW36" s="144"/>
      <c r="ANX36" s="144"/>
      <c r="ANY36" s="144"/>
      <c r="ANZ36" s="144"/>
      <c r="AOA36" s="144"/>
      <c r="AOB36" s="144"/>
      <c r="AOC36" s="144"/>
      <c r="AOD36" s="144"/>
      <c r="AOE36" s="144"/>
      <c r="AOF36" s="144"/>
      <c r="AOG36" s="144"/>
      <c r="AOH36" s="144"/>
      <c r="AOI36" s="144"/>
      <c r="AOJ36" s="144"/>
      <c r="AOK36" s="144"/>
      <c r="AOL36" s="144"/>
      <c r="AOM36" s="144"/>
      <c r="AON36" s="144"/>
      <c r="AOO36" s="144"/>
      <c r="AOP36" s="144"/>
      <c r="AOQ36" s="144"/>
      <c r="AOR36" s="144"/>
      <c r="AOS36" s="144"/>
      <c r="AOT36" s="144"/>
      <c r="AOU36" s="144"/>
      <c r="AOV36" s="144"/>
      <c r="AOW36" s="144"/>
      <c r="AOX36" s="144"/>
      <c r="AOY36" s="144"/>
      <c r="AOZ36" s="144"/>
      <c r="APA36" s="144"/>
      <c r="APB36" s="144"/>
      <c r="APC36" s="144"/>
      <c r="APD36" s="144"/>
      <c r="APE36" s="144"/>
      <c r="APF36" s="144"/>
      <c r="APG36" s="144"/>
      <c r="APH36" s="144"/>
      <c r="API36" s="144"/>
      <c r="APJ36" s="144"/>
      <c r="APK36" s="144"/>
      <c r="APL36" s="144"/>
      <c r="APM36" s="144"/>
      <c r="APN36" s="144"/>
      <c r="APO36" s="144"/>
      <c r="APP36" s="144"/>
      <c r="APQ36" s="144"/>
      <c r="APR36" s="144"/>
      <c r="APS36" s="144"/>
      <c r="APT36" s="144"/>
      <c r="APU36" s="144"/>
      <c r="APV36" s="144"/>
      <c r="APW36" s="144"/>
      <c r="APX36" s="144"/>
      <c r="APY36" s="144"/>
      <c r="APZ36" s="144"/>
      <c r="AQA36" s="144"/>
      <c r="AQB36" s="144"/>
      <c r="AQC36" s="144"/>
      <c r="AQD36" s="144"/>
      <c r="AQE36" s="144"/>
      <c r="AQF36" s="144"/>
      <c r="AQG36" s="144"/>
      <c r="AQH36" s="144"/>
      <c r="AQI36" s="144"/>
      <c r="AQJ36" s="144"/>
      <c r="AQK36" s="144"/>
      <c r="AQL36" s="144"/>
      <c r="AQM36" s="144"/>
      <c r="AQN36" s="144"/>
      <c r="AQO36" s="144"/>
      <c r="AQP36" s="144"/>
      <c r="AQQ36" s="144"/>
      <c r="AQR36" s="144"/>
      <c r="AQS36" s="144"/>
      <c r="AQT36" s="144"/>
      <c r="AQU36" s="144"/>
      <c r="AQV36" s="144"/>
      <c r="AQW36" s="144"/>
      <c r="AQX36" s="144"/>
      <c r="AQY36" s="144"/>
      <c r="AQZ36" s="144"/>
      <c r="ARA36" s="144"/>
      <c r="ARB36" s="144"/>
      <c r="ARC36" s="144"/>
      <c r="ARD36" s="144"/>
      <c r="ARE36" s="144"/>
      <c r="ARF36" s="144"/>
      <c r="ARG36" s="144"/>
      <c r="ARH36" s="144"/>
      <c r="ARI36" s="144"/>
      <c r="ARJ36" s="144"/>
      <c r="ARK36" s="144"/>
      <c r="ARL36" s="144"/>
      <c r="ARM36" s="144"/>
      <c r="ARN36" s="144"/>
      <c r="ARO36" s="144"/>
      <c r="ARP36" s="144"/>
      <c r="ARQ36" s="144"/>
      <c r="ARR36" s="144"/>
      <c r="ARS36" s="144"/>
      <c r="ART36" s="144"/>
      <c r="ARU36" s="144"/>
      <c r="ARV36" s="144"/>
      <c r="ARW36" s="144"/>
      <c r="ARX36" s="144"/>
      <c r="ARY36" s="144"/>
      <c r="ARZ36" s="144"/>
      <c r="ASA36" s="144"/>
      <c r="ASB36" s="144"/>
      <c r="ASC36" s="144"/>
      <c r="ASD36" s="144"/>
      <c r="ASE36" s="144"/>
      <c r="ASF36" s="144"/>
      <c r="ASG36" s="144"/>
      <c r="ASH36" s="144"/>
      <c r="ASI36" s="144"/>
      <c r="ASJ36" s="144"/>
      <c r="ASK36" s="144"/>
      <c r="ASL36" s="144"/>
      <c r="ASM36" s="144"/>
      <c r="ASN36" s="144"/>
      <c r="ASO36" s="144"/>
      <c r="ASP36" s="144"/>
      <c r="ASQ36" s="144"/>
      <c r="ASR36" s="144"/>
      <c r="ASS36" s="144"/>
      <c r="AST36" s="144"/>
      <c r="ASU36" s="144"/>
      <c r="ASV36" s="144"/>
      <c r="ASW36" s="144"/>
      <c r="ASX36" s="144"/>
      <c r="ASY36" s="144"/>
      <c r="ASZ36" s="144"/>
      <c r="ATA36" s="144"/>
      <c r="ATB36" s="144"/>
      <c r="ATC36" s="144"/>
      <c r="ATD36" s="144"/>
      <c r="ATE36" s="144"/>
      <c r="ATF36" s="144"/>
      <c r="ATG36" s="144"/>
      <c r="ATH36" s="144"/>
      <c r="ATI36" s="144"/>
      <c r="ATJ36" s="144"/>
      <c r="ATK36" s="144"/>
      <c r="ATL36" s="144"/>
      <c r="ATM36" s="144"/>
      <c r="ATN36" s="144"/>
      <c r="ATO36" s="144"/>
      <c r="ATP36" s="144"/>
      <c r="ATQ36" s="144"/>
      <c r="ATR36" s="144"/>
      <c r="ATS36" s="144"/>
      <c r="ATT36" s="144"/>
      <c r="ATU36" s="144"/>
      <c r="ATV36" s="144"/>
      <c r="ATW36" s="144"/>
      <c r="ATX36" s="144"/>
      <c r="ATY36" s="144"/>
      <c r="ATZ36" s="144"/>
      <c r="AUA36" s="144"/>
      <c r="AUB36" s="144"/>
      <c r="AUC36" s="144"/>
      <c r="AUD36" s="144"/>
      <c r="AUE36" s="144"/>
      <c r="AUF36" s="144"/>
      <c r="AUG36" s="144"/>
      <c r="AUH36" s="144"/>
      <c r="AUI36" s="144"/>
      <c r="AUJ36" s="144"/>
      <c r="AUK36" s="144"/>
      <c r="AUL36" s="144"/>
      <c r="AUM36" s="144"/>
      <c r="AUN36" s="144"/>
      <c r="AUO36" s="144"/>
      <c r="AUP36" s="144"/>
      <c r="AUQ36" s="144"/>
      <c r="AUR36" s="144"/>
      <c r="AUS36" s="144"/>
      <c r="AUT36" s="144"/>
      <c r="AUU36" s="144"/>
      <c r="AUV36" s="144"/>
      <c r="AUW36" s="144"/>
      <c r="AUX36" s="144"/>
      <c r="AUY36" s="144"/>
      <c r="AUZ36" s="144"/>
      <c r="AVA36" s="144"/>
      <c r="AVB36" s="144"/>
      <c r="AVC36" s="144"/>
      <c r="AVD36" s="144"/>
      <c r="AVE36" s="144"/>
      <c r="AVF36" s="144"/>
      <c r="AVG36" s="144"/>
      <c r="AVH36" s="144"/>
      <c r="AVI36" s="144"/>
      <c r="AVJ36" s="144"/>
      <c r="AVK36" s="144"/>
      <c r="AVL36" s="144"/>
      <c r="AVM36" s="144"/>
      <c r="AVN36" s="144"/>
      <c r="AVO36" s="144"/>
      <c r="AVP36" s="144"/>
      <c r="AVQ36" s="144"/>
      <c r="AVR36" s="144"/>
      <c r="AVS36" s="144"/>
      <c r="AVT36" s="144"/>
      <c r="AVU36" s="144"/>
      <c r="AVV36" s="144"/>
      <c r="AVW36" s="144"/>
      <c r="AVX36" s="144"/>
      <c r="AVY36" s="144"/>
      <c r="AVZ36" s="144"/>
      <c r="AWA36" s="144"/>
      <c r="AWB36" s="144"/>
      <c r="AWC36" s="144"/>
      <c r="AWD36" s="144"/>
      <c r="AWE36" s="144"/>
      <c r="AWF36" s="144"/>
      <c r="AWG36" s="144"/>
      <c r="AWH36" s="144"/>
      <c r="AWI36" s="144"/>
      <c r="AWJ36" s="144"/>
      <c r="AWK36" s="144"/>
      <c r="AWL36" s="144"/>
      <c r="AWM36" s="144"/>
      <c r="AWN36" s="144"/>
      <c r="AWO36" s="144"/>
      <c r="AWP36" s="144"/>
      <c r="AWQ36" s="144"/>
      <c r="AWR36" s="144"/>
      <c r="AWS36" s="144"/>
      <c r="AWT36" s="144"/>
      <c r="AWU36" s="144"/>
      <c r="AWV36" s="144"/>
      <c r="AWW36" s="144"/>
      <c r="AWX36" s="144"/>
      <c r="AWY36" s="144"/>
      <c r="AWZ36" s="144"/>
      <c r="AXA36" s="144"/>
      <c r="AXB36" s="144"/>
      <c r="AXC36" s="144"/>
      <c r="AXD36" s="144"/>
      <c r="AXE36" s="144"/>
      <c r="AXF36" s="144"/>
      <c r="AXG36" s="144"/>
      <c r="AXH36" s="144"/>
      <c r="AXI36" s="144"/>
      <c r="AXJ36" s="144"/>
      <c r="AXK36" s="144"/>
      <c r="AXL36" s="144"/>
      <c r="AXM36" s="144"/>
      <c r="AXN36" s="144"/>
      <c r="AXO36" s="144"/>
      <c r="AXP36" s="144"/>
      <c r="AXQ36" s="144"/>
      <c r="AXR36" s="144"/>
      <c r="AXS36" s="144"/>
      <c r="AXT36" s="144"/>
      <c r="AXU36" s="144"/>
      <c r="AXV36" s="144"/>
      <c r="AXW36" s="144"/>
      <c r="AXX36" s="144"/>
      <c r="AXY36" s="144"/>
      <c r="AXZ36" s="144"/>
      <c r="AYA36" s="144"/>
      <c r="AYB36" s="144"/>
      <c r="AYC36" s="144"/>
      <c r="AYD36" s="144"/>
      <c r="AYE36" s="144"/>
      <c r="AYF36" s="144"/>
      <c r="AYG36" s="144"/>
      <c r="AYH36" s="144"/>
      <c r="AYI36" s="144"/>
      <c r="AYJ36" s="144"/>
      <c r="AYK36" s="144"/>
      <c r="AYL36" s="144"/>
      <c r="AYM36" s="144"/>
      <c r="AYN36" s="144"/>
      <c r="AYO36" s="144"/>
      <c r="AYP36" s="144"/>
      <c r="AYQ36" s="144"/>
      <c r="AYR36" s="144"/>
      <c r="AYS36" s="144"/>
      <c r="AYT36" s="144"/>
      <c r="AYU36" s="144"/>
      <c r="AYV36" s="144"/>
      <c r="AYW36" s="144"/>
      <c r="AYX36" s="144"/>
      <c r="AYY36" s="144"/>
      <c r="AYZ36" s="144"/>
      <c r="AZA36" s="144"/>
      <c r="AZB36" s="144"/>
      <c r="AZC36" s="144"/>
      <c r="AZD36" s="144"/>
      <c r="AZE36" s="144"/>
      <c r="AZF36" s="144"/>
      <c r="AZG36" s="144"/>
      <c r="AZH36" s="144"/>
      <c r="AZI36" s="144"/>
      <c r="AZJ36" s="144"/>
      <c r="AZK36" s="144"/>
      <c r="AZL36" s="144"/>
      <c r="AZM36" s="144"/>
      <c r="AZN36" s="144"/>
      <c r="AZO36" s="144"/>
      <c r="AZP36" s="144"/>
      <c r="AZQ36" s="144"/>
      <c r="AZR36" s="144"/>
      <c r="AZS36" s="144"/>
      <c r="AZT36" s="144"/>
      <c r="AZU36" s="144"/>
      <c r="AZV36" s="144"/>
      <c r="AZW36" s="144"/>
      <c r="AZX36" s="144"/>
      <c r="AZY36" s="144"/>
      <c r="AZZ36" s="144"/>
      <c r="BAA36" s="144"/>
      <c r="BAB36" s="144"/>
      <c r="BAC36" s="144"/>
      <c r="BAD36" s="144"/>
      <c r="BAE36" s="144"/>
      <c r="BAF36" s="144"/>
      <c r="BAG36" s="144"/>
      <c r="BAH36" s="144"/>
      <c r="BAI36" s="144"/>
      <c r="BAJ36" s="144"/>
      <c r="BAK36" s="144"/>
      <c r="BAL36" s="144"/>
      <c r="BAM36" s="144"/>
      <c r="BAN36" s="144"/>
      <c r="BAO36" s="144"/>
      <c r="BAP36" s="144"/>
      <c r="BAQ36" s="144"/>
      <c r="BAR36" s="144"/>
      <c r="BAS36" s="144"/>
      <c r="BAT36" s="144"/>
      <c r="BAU36" s="144"/>
      <c r="BAV36" s="144"/>
      <c r="BAW36" s="144"/>
      <c r="BAX36" s="144"/>
      <c r="BAY36" s="144"/>
      <c r="BAZ36" s="144"/>
      <c r="BBA36" s="144"/>
      <c r="BBB36" s="144"/>
      <c r="BBC36" s="144"/>
      <c r="BBD36" s="144"/>
      <c r="BBE36" s="144"/>
      <c r="BBF36" s="144"/>
      <c r="BBG36" s="144"/>
      <c r="BBH36" s="144"/>
      <c r="BBI36" s="144"/>
      <c r="BBJ36" s="144"/>
      <c r="BBK36" s="144"/>
      <c r="BBL36" s="144"/>
      <c r="BBM36" s="144"/>
      <c r="BBN36" s="144"/>
      <c r="BBO36" s="144"/>
      <c r="BBP36" s="144"/>
      <c r="BBQ36" s="144"/>
      <c r="BBR36" s="144"/>
      <c r="BBS36" s="144"/>
      <c r="BBT36" s="144"/>
      <c r="BBU36" s="144"/>
      <c r="BBV36" s="144"/>
      <c r="BBW36" s="144"/>
      <c r="BBX36" s="144"/>
      <c r="BBY36" s="144"/>
      <c r="BBZ36" s="144"/>
      <c r="BCA36" s="144"/>
      <c r="BCB36" s="144"/>
      <c r="BCC36" s="144"/>
      <c r="BCD36" s="144"/>
      <c r="BCE36" s="144"/>
      <c r="BCF36" s="144"/>
      <c r="BCG36" s="144"/>
      <c r="BCH36" s="144"/>
      <c r="BCI36" s="144"/>
      <c r="BCJ36" s="144"/>
      <c r="BCK36" s="144"/>
      <c r="BCL36" s="144"/>
      <c r="BCM36" s="144"/>
      <c r="BCN36" s="144"/>
      <c r="BCO36" s="144"/>
      <c r="BCP36" s="144"/>
      <c r="BCQ36" s="144"/>
      <c r="BCR36" s="144"/>
      <c r="BCS36" s="144"/>
      <c r="BCT36" s="144"/>
      <c r="BCU36" s="144"/>
      <c r="BCV36" s="144"/>
      <c r="BCW36" s="144"/>
      <c r="BCX36" s="144"/>
      <c r="BCY36" s="144"/>
      <c r="BCZ36" s="144"/>
      <c r="BDA36" s="144"/>
      <c r="BDB36" s="144"/>
      <c r="BDC36" s="144"/>
      <c r="BDD36" s="144"/>
      <c r="BDE36" s="144"/>
      <c r="BDF36" s="144"/>
      <c r="BDG36" s="144"/>
      <c r="BDH36" s="144"/>
      <c r="BDI36" s="144"/>
      <c r="BDJ36" s="144"/>
      <c r="BDK36" s="144"/>
      <c r="BDL36" s="144"/>
      <c r="BDM36" s="144"/>
      <c r="BDN36" s="144"/>
      <c r="BDO36" s="144"/>
      <c r="BDP36" s="144"/>
      <c r="BDQ36" s="144"/>
      <c r="BDR36" s="144"/>
      <c r="BDS36" s="144"/>
      <c r="BDT36" s="144"/>
      <c r="BDU36" s="144"/>
      <c r="BDV36" s="144"/>
      <c r="BDW36" s="144"/>
      <c r="BDX36" s="144"/>
      <c r="BDY36" s="144"/>
      <c r="BDZ36" s="144"/>
      <c r="BEA36" s="144"/>
      <c r="BEB36" s="144"/>
      <c r="BEC36" s="144"/>
      <c r="BED36" s="144"/>
      <c r="BEE36" s="144"/>
      <c r="BEF36" s="144"/>
      <c r="BEG36" s="144"/>
      <c r="BEH36" s="144"/>
      <c r="BEI36" s="144"/>
      <c r="BEJ36" s="144"/>
      <c r="BEK36" s="144"/>
      <c r="BEL36" s="144"/>
      <c r="BEM36" s="144"/>
      <c r="BEN36" s="144"/>
      <c r="BEO36" s="144"/>
      <c r="BEP36" s="144"/>
      <c r="BEQ36" s="144"/>
      <c r="BER36" s="144"/>
      <c r="BES36" s="144"/>
      <c r="BET36" s="144"/>
      <c r="BEU36" s="144"/>
      <c r="BEV36" s="144"/>
      <c r="BEW36" s="144"/>
      <c r="BEX36" s="144"/>
      <c r="BEY36" s="144"/>
      <c r="BEZ36" s="144"/>
      <c r="BFA36" s="144"/>
      <c r="BFB36" s="144"/>
      <c r="BFC36" s="144"/>
      <c r="BFD36" s="144"/>
      <c r="BFE36" s="144"/>
      <c r="BFF36" s="144"/>
      <c r="BFG36" s="144"/>
      <c r="BFH36" s="144"/>
      <c r="BFI36" s="144"/>
      <c r="BFJ36" s="144"/>
      <c r="BFK36" s="144"/>
      <c r="BFL36" s="144"/>
      <c r="BFM36" s="144"/>
      <c r="BFN36" s="144"/>
      <c r="BFO36" s="144"/>
      <c r="BFP36" s="144"/>
      <c r="BFQ36" s="144"/>
      <c r="BFR36" s="144"/>
      <c r="BFS36" s="144"/>
      <c r="BFT36" s="144"/>
      <c r="BFU36" s="144"/>
      <c r="BFV36" s="144"/>
      <c r="BFW36" s="144"/>
      <c r="BFX36" s="144"/>
      <c r="BFY36" s="144"/>
      <c r="BFZ36" s="144"/>
      <c r="BGA36" s="144"/>
      <c r="BGB36" s="144"/>
      <c r="BGC36" s="144"/>
      <c r="BGD36" s="144"/>
      <c r="BGE36" s="144"/>
      <c r="BGF36" s="144"/>
      <c r="BGG36" s="144"/>
      <c r="BGH36" s="144"/>
      <c r="BGI36" s="144"/>
      <c r="BGJ36" s="144"/>
      <c r="BGK36" s="144"/>
      <c r="BGL36" s="144"/>
      <c r="BGM36" s="144"/>
      <c r="BGN36" s="144"/>
      <c r="BGO36" s="144"/>
      <c r="BGP36" s="144"/>
      <c r="BGQ36" s="144"/>
      <c r="BGR36" s="144"/>
      <c r="BGS36" s="144"/>
      <c r="BGT36" s="144"/>
      <c r="BGU36" s="144"/>
      <c r="BGV36" s="144"/>
      <c r="BGW36" s="144"/>
      <c r="BGX36" s="144"/>
      <c r="BGY36" s="144"/>
      <c r="BGZ36" s="144"/>
      <c r="BHA36" s="144"/>
      <c r="BHB36" s="144"/>
      <c r="BHC36" s="144"/>
      <c r="BHD36" s="144"/>
      <c r="BHE36" s="144"/>
      <c r="BHF36" s="144"/>
      <c r="BHG36" s="144"/>
      <c r="BHH36" s="144"/>
      <c r="BHI36" s="144"/>
      <c r="BHJ36" s="144"/>
      <c r="BHK36" s="144"/>
      <c r="BHL36" s="144"/>
      <c r="BHM36" s="144"/>
      <c r="BHN36" s="144"/>
      <c r="BHO36" s="144"/>
      <c r="BHP36" s="144"/>
      <c r="BHQ36" s="144"/>
      <c r="BHR36" s="144"/>
      <c r="BHS36" s="144"/>
      <c r="BHT36" s="144"/>
      <c r="BHU36" s="144"/>
      <c r="BHV36" s="144"/>
      <c r="BHW36" s="144"/>
      <c r="BHX36" s="144"/>
      <c r="BHY36" s="144"/>
      <c r="BHZ36" s="144"/>
      <c r="BIA36" s="144"/>
      <c r="BIB36" s="144"/>
      <c r="BIC36" s="144"/>
      <c r="BID36" s="144"/>
      <c r="BIE36" s="144"/>
      <c r="BIF36" s="144"/>
      <c r="BIG36" s="144"/>
      <c r="BIH36" s="144"/>
      <c r="BII36" s="144"/>
      <c r="BIJ36" s="144"/>
      <c r="BIK36" s="144"/>
      <c r="BIL36" s="144"/>
      <c r="BIM36" s="144"/>
      <c r="BIN36" s="144"/>
      <c r="BIO36" s="144"/>
      <c r="BIP36" s="144"/>
      <c r="BIQ36" s="144"/>
      <c r="BIR36" s="144"/>
      <c r="BIS36" s="144"/>
      <c r="BIT36" s="144"/>
      <c r="BIU36" s="144"/>
      <c r="BIV36" s="144"/>
      <c r="BIW36" s="144"/>
      <c r="BIX36" s="144"/>
      <c r="BIY36" s="144"/>
      <c r="BIZ36" s="144"/>
      <c r="BJA36" s="144"/>
      <c r="BJB36" s="144"/>
      <c r="BJC36" s="144"/>
      <c r="BJD36" s="144"/>
      <c r="BJE36" s="144"/>
      <c r="BJF36" s="144"/>
      <c r="BJG36" s="144"/>
      <c r="BJH36" s="144"/>
      <c r="BJI36" s="144"/>
      <c r="BJJ36" s="144"/>
      <c r="BJK36" s="144"/>
      <c r="BJL36" s="144"/>
      <c r="BJM36" s="144"/>
      <c r="BJN36" s="144"/>
      <c r="BJO36" s="144"/>
      <c r="BJP36" s="144"/>
      <c r="BJQ36" s="144"/>
      <c r="BJR36" s="144"/>
      <c r="BJS36" s="144"/>
      <c r="BJT36" s="144"/>
      <c r="BJU36" s="144"/>
      <c r="BJV36" s="144"/>
      <c r="BJW36" s="144"/>
      <c r="BJX36" s="144"/>
      <c r="BJY36" s="144"/>
      <c r="BJZ36" s="144"/>
      <c r="BKA36" s="144"/>
      <c r="BKB36" s="144"/>
      <c r="BKC36" s="144"/>
      <c r="BKD36" s="144"/>
      <c r="BKE36" s="144"/>
      <c r="BKF36" s="144"/>
      <c r="BKG36" s="144"/>
      <c r="BKH36" s="144"/>
      <c r="BKI36" s="144"/>
      <c r="BKJ36" s="144"/>
      <c r="BKK36" s="144"/>
      <c r="BKL36" s="144"/>
      <c r="BKM36" s="144"/>
      <c r="BKN36" s="144"/>
      <c r="BKO36" s="144"/>
      <c r="BKP36" s="144"/>
      <c r="BKQ36" s="144"/>
      <c r="BKR36" s="144"/>
      <c r="BKS36" s="144"/>
      <c r="BKT36" s="144"/>
      <c r="BKU36" s="144"/>
      <c r="BKV36" s="144"/>
      <c r="BKW36" s="144"/>
      <c r="BKX36" s="144"/>
      <c r="BKY36" s="144"/>
      <c r="BKZ36" s="144"/>
      <c r="BLA36" s="144"/>
      <c r="BLB36" s="144"/>
      <c r="BLC36" s="144"/>
      <c r="BLD36" s="144"/>
      <c r="BLE36" s="144"/>
      <c r="BLF36" s="144"/>
      <c r="BLG36" s="144"/>
      <c r="BLH36" s="144"/>
      <c r="BLI36" s="144"/>
      <c r="BLJ36" s="144"/>
      <c r="BLK36" s="144"/>
      <c r="BLL36" s="144"/>
      <c r="BLM36" s="144"/>
      <c r="BLN36" s="144"/>
      <c r="BLO36" s="144"/>
      <c r="BLP36" s="144"/>
      <c r="BLQ36" s="144"/>
      <c r="BLR36" s="144"/>
      <c r="BLS36" s="144"/>
      <c r="BLT36" s="144"/>
      <c r="BLU36" s="144"/>
      <c r="BLV36" s="144"/>
      <c r="BLW36" s="144"/>
      <c r="BLX36" s="144"/>
      <c r="BLY36" s="144"/>
      <c r="BLZ36" s="144"/>
      <c r="BMA36" s="144"/>
      <c r="BMB36" s="144"/>
      <c r="BMC36" s="144"/>
      <c r="BMD36" s="144"/>
      <c r="BME36" s="144"/>
      <c r="BMF36" s="144"/>
      <c r="BMG36" s="144"/>
      <c r="BMH36" s="144"/>
      <c r="BMI36" s="144"/>
      <c r="BMJ36" s="144"/>
      <c r="BMK36" s="144"/>
      <c r="BML36" s="144"/>
      <c r="BMM36" s="144"/>
      <c r="BMN36" s="144"/>
      <c r="BMO36" s="144"/>
      <c r="BMP36" s="144"/>
      <c r="BMQ36" s="144"/>
      <c r="BMR36" s="144"/>
      <c r="BMS36" s="144"/>
      <c r="BMT36" s="144"/>
      <c r="BMU36" s="144"/>
      <c r="BMV36" s="144"/>
      <c r="BMW36" s="144"/>
      <c r="BMX36" s="144"/>
      <c r="BMY36" s="144"/>
      <c r="BMZ36" s="144"/>
      <c r="BNA36" s="144"/>
      <c r="BNB36" s="144"/>
      <c r="BNC36" s="144"/>
      <c r="BND36" s="144"/>
      <c r="BNE36" s="144"/>
      <c r="BNF36" s="144"/>
      <c r="BNG36" s="144"/>
      <c r="BNH36" s="144"/>
      <c r="BNI36" s="144"/>
      <c r="BNJ36" s="144"/>
      <c r="BNK36" s="144"/>
      <c r="BNL36" s="144"/>
      <c r="BNM36" s="144"/>
      <c r="BNN36" s="144"/>
      <c r="BNO36" s="144"/>
      <c r="BNP36" s="144"/>
      <c r="BNQ36" s="144"/>
      <c r="BNR36" s="144"/>
      <c r="BNS36" s="144"/>
      <c r="BNT36" s="144"/>
      <c r="BNU36" s="144"/>
      <c r="BNV36" s="144"/>
      <c r="BNW36" s="144"/>
      <c r="BNX36" s="144"/>
      <c r="BNY36" s="144"/>
      <c r="BNZ36" s="144"/>
      <c r="BOA36" s="144"/>
      <c r="BOB36" s="144"/>
      <c r="BOC36" s="144"/>
      <c r="BOD36" s="144"/>
      <c r="BOE36" s="144"/>
      <c r="BOF36" s="144"/>
      <c r="BOG36" s="144"/>
      <c r="BOH36" s="144"/>
      <c r="BOI36" s="144"/>
      <c r="BOJ36" s="144"/>
      <c r="BOK36" s="144"/>
      <c r="BOL36" s="144"/>
      <c r="BOM36" s="144"/>
      <c r="BON36" s="144"/>
      <c r="BOO36" s="144"/>
      <c r="BOP36" s="144"/>
      <c r="BOQ36" s="144"/>
      <c r="BOR36" s="144"/>
      <c r="BOS36" s="144"/>
      <c r="BOT36" s="144"/>
      <c r="BOU36" s="144"/>
      <c r="BOV36" s="144"/>
      <c r="BOW36" s="144"/>
      <c r="BOX36" s="144"/>
      <c r="BOY36" s="144"/>
      <c r="BOZ36" s="144"/>
      <c r="BPA36" s="144"/>
      <c r="BPB36" s="144"/>
      <c r="BPC36" s="144"/>
      <c r="BPD36" s="144"/>
      <c r="BPE36" s="144"/>
      <c r="BPF36" s="144"/>
      <c r="BPG36" s="144"/>
      <c r="BPH36" s="144"/>
      <c r="BPI36" s="144"/>
      <c r="BPJ36" s="144"/>
      <c r="BPK36" s="144"/>
      <c r="BPL36" s="144"/>
      <c r="BPM36" s="144"/>
      <c r="BPN36" s="144"/>
      <c r="BPO36" s="144"/>
      <c r="BPP36" s="144"/>
      <c r="BPQ36" s="144"/>
      <c r="BPR36" s="144"/>
      <c r="BPS36" s="144"/>
      <c r="BPT36" s="144"/>
      <c r="BPU36" s="144"/>
      <c r="BPV36" s="144"/>
      <c r="BPW36" s="144"/>
      <c r="BPX36" s="144"/>
      <c r="BPY36" s="144"/>
      <c r="BPZ36" s="144"/>
      <c r="BQA36" s="144"/>
      <c r="BQB36" s="144"/>
      <c r="BQC36" s="144"/>
      <c r="BQD36" s="144"/>
      <c r="BQE36" s="144"/>
      <c r="BQF36" s="144"/>
      <c r="BQG36" s="144"/>
      <c r="BQH36" s="144"/>
      <c r="BQI36" s="144"/>
      <c r="BQJ36" s="144"/>
      <c r="BQK36" s="144"/>
      <c r="BQL36" s="144"/>
      <c r="BQM36" s="144"/>
      <c r="BQN36" s="144"/>
      <c r="BQO36" s="144"/>
      <c r="BQP36" s="144"/>
      <c r="BQQ36" s="144"/>
      <c r="BQR36" s="144"/>
      <c r="BQS36" s="144"/>
      <c r="BQT36" s="144"/>
      <c r="BQU36" s="144"/>
      <c r="BQV36" s="144"/>
      <c r="BQW36" s="144"/>
      <c r="BQX36" s="144"/>
      <c r="BQY36" s="144"/>
      <c r="BQZ36" s="144"/>
      <c r="BRA36" s="144"/>
      <c r="BRB36" s="144"/>
      <c r="BRC36" s="144"/>
      <c r="BRD36" s="144"/>
      <c r="BRE36" s="144"/>
      <c r="BRF36" s="144"/>
      <c r="BRG36" s="144"/>
      <c r="BRH36" s="144"/>
      <c r="BRI36" s="144"/>
      <c r="BRJ36" s="144"/>
      <c r="BRK36" s="144"/>
      <c r="BRL36" s="144"/>
      <c r="BRM36" s="144"/>
      <c r="BRN36" s="144"/>
      <c r="BRO36" s="144"/>
      <c r="BRP36" s="144"/>
      <c r="BRQ36" s="144"/>
      <c r="BRR36" s="144"/>
      <c r="BRS36" s="144"/>
      <c r="BRT36" s="144"/>
      <c r="BRU36" s="144"/>
      <c r="BRV36" s="144"/>
      <c r="BRW36" s="144"/>
      <c r="BRX36" s="144"/>
      <c r="BRY36" s="144"/>
      <c r="BRZ36" s="144"/>
      <c r="BSA36" s="144"/>
      <c r="BSB36" s="144"/>
      <c r="BSC36" s="144"/>
      <c r="BSD36" s="144"/>
      <c r="BSE36" s="144"/>
      <c r="BSF36" s="144"/>
      <c r="BSG36" s="144"/>
      <c r="BSH36" s="144"/>
      <c r="BSI36" s="144"/>
      <c r="BSJ36" s="144"/>
      <c r="BSK36" s="144"/>
      <c r="BSL36" s="144"/>
      <c r="BSM36" s="144"/>
      <c r="BSN36" s="144"/>
      <c r="BSO36" s="144"/>
      <c r="BSP36" s="144"/>
      <c r="BSQ36" s="144"/>
      <c r="BSR36" s="144"/>
      <c r="BSS36" s="144"/>
      <c r="BST36" s="144"/>
      <c r="BSU36" s="144"/>
      <c r="BSV36" s="144"/>
      <c r="BSW36" s="144"/>
      <c r="BSX36" s="144"/>
      <c r="BSY36" s="144"/>
      <c r="BSZ36" s="144"/>
      <c r="BTA36" s="144"/>
      <c r="BTB36" s="144"/>
      <c r="BTC36" s="144"/>
      <c r="BTD36" s="144"/>
      <c r="BTE36" s="144"/>
      <c r="BTF36" s="144"/>
      <c r="BTG36" s="144"/>
      <c r="BTH36" s="144"/>
      <c r="BTI36" s="144"/>
      <c r="BTJ36" s="144"/>
      <c r="BTK36" s="144"/>
      <c r="BTL36" s="144"/>
      <c r="BTM36" s="144"/>
      <c r="BTN36" s="144"/>
      <c r="BTO36" s="144"/>
      <c r="BTP36" s="144"/>
      <c r="BTQ36" s="144"/>
      <c r="BTR36" s="144"/>
      <c r="BTS36" s="144"/>
      <c r="BTT36" s="144"/>
      <c r="BTU36" s="144"/>
      <c r="BTV36" s="144"/>
      <c r="BTW36" s="144"/>
      <c r="BTX36" s="144"/>
      <c r="BTY36" s="144"/>
      <c r="BTZ36" s="144"/>
      <c r="BUA36" s="144"/>
      <c r="BUB36" s="144"/>
      <c r="BUC36" s="144"/>
      <c r="BUD36" s="144"/>
      <c r="BUE36" s="144"/>
      <c r="BUF36" s="144"/>
      <c r="BUG36" s="144"/>
      <c r="BUH36" s="144"/>
      <c r="BUI36" s="144"/>
      <c r="BUJ36" s="144"/>
      <c r="BUK36" s="144"/>
      <c r="BUL36" s="144"/>
      <c r="BUM36" s="144"/>
      <c r="BUN36" s="144"/>
      <c r="BUO36" s="144"/>
      <c r="BUP36" s="144"/>
      <c r="BUQ36" s="144"/>
      <c r="BUR36" s="144"/>
      <c r="BUS36" s="144"/>
      <c r="BUT36" s="144"/>
      <c r="BUU36" s="144"/>
      <c r="BUV36" s="144"/>
      <c r="BUW36" s="144"/>
      <c r="BUX36" s="144"/>
      <c r="BUY36" s="144"/>
      <c r="BUZ36" s="144"/>
      <c r="BVA36" s="144"/>
      <c r="BVB36" s="144"/>
      <c r="BVC36" s="144"/>
      <c r="BVD36" s="144"/>
      <c r="BVE36" s="144"/>
      <c r="BVF36" s="144"/>
      <c r="BVG36" s="144"/>
      <c r="BVH36" s="144"/>
      <c r="BVI36" s="144"/>
      <c r="BVJ36" s="144"/>
      <c r="BVK36" s="144"/>
      <c r="BVL36" s="144"/>
      <c r="BVM36" s="144"/>
      <c r="BVN36" s="144"/>
      <c r="BVO36" s="144"/>
      <c r="BVP36" s="144"/>
      <c r="BVQ36" s="144"/>
      <c r="BVR36" s="144"/>
      <c r="BVS36" s="144"/>
      <c r="BVT36" s="144"/>
      <c r="BVU36" s="144"/>
      <c r="BVV36" s="144"/>
      <c r="BVW36" s="144"/>
      <c r="BVX36" s="144"/>
      <c r="BVY36" s="144"/>
      <c r="BVZ36" s="144"/>
      <c r="BWA36" s="144"/>
      <c r="BWB36" s="144"/>
      <c r="BWC36" s="144"/>
      <c r="BWD36" s="144"/>
      <c r="BWE36" s="144"/>
      <c r="BWF36" s="144"/>
      <c r="BWG36" s="144"/>
      <c r="BWH36" s="144"/>
      <c r="BWI36" s="144"/>
      <c r="BWJ36" s="144"/>
      <c r="BWK36" s="144"/>
      <c r="BWL36" s="144"/>
      <c r="BWM36" s="144"/>
      <c r="BWN36" s="144"/>
      <c r="BWO36" s="144"/>
      <c r="BWP36" s="144"/>
      <c r="BWQ36" s="144"/>
      <c r="BWR36" s="144"/>
      <c r="BWS36" s="144"/>
      <c r="BWT36" s="144"/>
      <c r="BWU36" s="144"/>
      <c r="BWV36" s="144"/>
      <c r="BWW36" s="144"/>
      <c r="BWX36" s="144"/>
      <c r="BWY36" s="144"/>
      <c r="BWZ36" s="144"/>
      <c r="BXA36" s="144"/>
      <c r="BXB36" s="144"/>
      <c r="BXC36" s="144"/>
      <c r="BXD36" s="144"/>
      <c r="BXE36" s="144"/>
      <c r="BXF36" s="144"/>
      <c r="BXG36" s="144"/>
      <c r="BXH36" s="144"/>
      <c r="BXI36" s="144"/>
      <c r="BXJ36" s="144"/>
      <c r="BXK36" s="144"/>
      <c r="BXL36" s="144"/>
      <c r="BXM36" s="144"/>
      <c r="BXN36" s="144"/>
      <c r="BXO36" s="144"/>
      <c r="BXP36" s="144"/>
      <c r="BXQ36" s="144"/>
      <c r="BXR36" s="144"/>
      <c r="BXS36" s="144"/>
      <c r="BXT36" s="144"/>
      <c r="BXU36" s="144"/>
      <c r="BXV36" s="144"/>
      <c r="BXW36" s="144"/>
      <c r="BXX36" s="144"/>
      <c r="BXY36" s="144"/>
      <c r="BXZ36" s="144"/>
      <c r="BYA36" s="144"/>
      <c r="BYB36" s="144"/>
      <c r="BYC36" s="144"/>
      <c r="BYD36" s="144"/>
      <c r="BYE36" s="144"/>
      <c r="BYF36" s="144"/>
      <c r="BYG36" s="144"/>
      <c r="BYH36" s="144"/>
      <c r="BYI36" s="144"/>
      <c r="BYJ36" s="144"/>
      <c r="BYK36" s="144"/>
      <c r="BYL36" s="144"/>
      <c r="BYM36" s="144"/>
      <c r="BYN36" s="144"/>
      <c r="BYO36" s="144"/>
      <c r="BYP36" s="144"/>
      <c r="BYQ36" s="144"/>
      <c r="BYR36" s="144"/>
      <c r="BYS36" s="144"/>
      <c r="BYT36" s="144"/>
      <c r="BYU36" s="144"/>
      <c r="BYV36" s="144"/>
      <c r="BYW36" s="144"/>
      <c r="BYX36" s="144"/>
      <c r="BYY36" s="144"/>
      <c r="BYZ36" s="144"/>
      <c r="BZA36" s="144"/>
      <c r="BZB36" s="144"/>
      <c r="BZC36" s="144"/>
      <c r="BZD36" s="144"/>
      <c r="BZE36" s="144"/>
      <c r="BZF36" s="144"/>
      <c r="BZG36" s="144"/>
      <c r="BZH36" s="144"/>
      <c r="BZI36" s="144"/>
      <c r="BZJ36" s="144"/>
      <c r="BZK36" s="144"/>
      <c r="BZL36" s="144"/>
      <c r="BZM36" s="144"/>
      <c r="BZN36" s="144"/>
      <c r="BZO36" s="144"/>
      <c r="BZP36" s="144"/>
      <c r="BZQ36" s="144"/>
      <c r="BZR36" s="144"/>
      <c r="BZS36" s="144"/>
      <c r="BZT36" s="144"/>
      <c r="BZU36" s="144"/>
      <c r="BZV36" s="144"/>
      <c r="BZW36" s="144"/>
      <c r="BZX36" s="144"/>
      <c r="BZY36" s="144"/>
      <c r="BZZ36" s="144"/>
      <c r="CAA36" s="144"/>
      <c r="CAB36" s="144"/>
      <c r="CAC36" s="144"/>
      <c r="CAD36" s="144"/>
      <c r="CAE36" s="144"/>
      <c r="CAF36" s="144"/>
      <c r="CAG36" s="144"/>
      <c r="CAH36" s="144"/>
      <c r="CAI36" s="144"/>
      <c r="CAJ36" s="144"/>
      <c r="CAK36" s="144"/>
      <c r="CAL36" s="144"/>
      <c r="CAM36" s="144"/>
      <c r="CAN36" s="144"/>
      <c r="CAO36" s="144"/>
      <c r="CAP36" s="144"/>
      <c r="CAQ36" s="144"/>
      <c r="CAR36" s="144"/>
      <c r="CAS36" s="144"/>
      <c r="CAT36" s="144"/>
      <c r="CAU36" s="144"/>
      <c r="CAV36" s="144"/>
      <c r="CAW36" s="144"/>
      <c r="CAX36" s="144"/>
      <c r="CAY36" s="144"/>
      <c r="CAZ36" s="144"/>
      <c r="CBA36" s="144"/>
      <c r="CBB36" s="144"/>
      <c r="CBC36" s="144"/>
      <c r="CBD36" s="144"/>
      <c r="CBE36" s="144"/>
      <c r="CBF36" s="144"/>
      <c r="CBG36" s="144"/>
      <c r="CBH36" s="144"/>
      <c r="CBI36" s="144"/>
      <c r="CBJ36" s="144"/>
      <c r="CBK36" s="144"/>
      <c r="CBL36" s="144"/>
      <c r="CBM36" s="144"/>
      <c r="CBN36" s="144"/>
      <c r="CBO36" s="144"/>
      <c r="CBP36" s="144"/>
      <c r="CBQ36" s="144"/>
      <c r="CBR36" s="144"/>
      <c r="CBS36" s="144"/>
      <c r="CBT36" s="144"/>
      <c r="CBU36" s="144"/>
      <c r="CBV36" s="144"/>
      <c r="CBW36" s="144"/>
      <c r="CBX36" s="144"/>
      <c r="CBY36" s="144"/>
      <c r="CBZ36" s="144"/>
      <c r="CCA36" s="144"/>
      <c r="CCB36" s="144"/>
      <c r="CCC36" s="144"/>
      <c r="CCD36" s="144"/>
      <c r="CCE36" s="144"/>
      <c r="CCF36" s="144"/>
      <c r="CCG36" s="144"/>
      <c r="CCH36" s="144"/>
      <c r="CCI36" s="144"/>
      <c r="CCJ36" s="144"/>
      <c r="CCK36" s="144"/>
      <c r="CCL36" s="144"/>
      <c r="CCM36" s="144"/>
      <c r="CCN36" s="144"/>
      <c r="CCO36" s="144"/>
      <c r="CCP36" s="144"/>
      <c r="CCQ36" s="144"/>
      <c r="CCR36" s="144"/>
      <c r="CCS36" s="144"/>
      <c r="CCT36" s="144"/>
      <c r="CCU36" s="144"/>
      <c r="CCV36" s="144"/>
      <c r="CCW36" s="144"/>
      <c r="CCX36" s="144"/>
      <c r="CCY36" s="144"/>
      <c r="CCZ36" s="144"/>
      <c r="CDA36" s="144"/>
      <c r="CDB36" s="144"/>
      <c r="CDC36" s="144"/>
      <c r="CDD36" s="144"/>
      <c r="CDE36" s="144"/>
      <c r="CDF36" s="144"/>
      <c r="CDG36" s="144"/>
      <c r="CDH36" s="144"/>
      <c r="CDI36" s="144"/>
      <c r="CDJ36" s="144"/>
      <c r="CDK36" s="144"/>
      <c r="CDL36" s="144"/>
      <c r="CDM36" s="144"/>
      <c r="CDN36" s="144"/>
      <c r="CDO36" s="144"/>
      <c r="CDP36" s="144"/>
      <c r="CDQ36" s="144"/>
      <c r="CDR36" s="144"/>
      <c r="CDS36" s="144"/>
      <c r="CDT36" s="144"/>
      <c r="CDU36" s="144"/>
      <c r="CDV36" s="144"/>
      <c r="CDW36" s="144"/>
      <c r="CDX36" s="144"/>
      <c r="CDY36" s="144"/>
      <c r="CDZ36" s="144"/>
      <c r="CEA36" s="144"/>
      <c r="CEB36" s="144"/>
      <c r="CEC36" s="144"/>
      <c r="CED36" s="144"/>
      <c r="CEE36" s="144"/>
      <c r="CEF36" s="144"/>
      <c r="CEG36" s="144"/>
      <c r="CEH36" s="144"/>
      <c r="CEI36" s="144"/>
      <c r="CEJ36" s="144"/>
      <c r="CEK36" s="144"/>
      <c r="CEL36" s="144"/>
      <c r="CEM36" s="144"/>
      <c r="CEN36" s="144"/>
      <c r="CEO36" s="144"/>
      <c r="CEP36" s="144"/>
      <c r="CEQ36" s="144"/>
      <c r="CER36" s="144"/>
      <c r="CES36" s="144"/>
      <c r="CET36" s="144"/>
      <c r="CEU36" s="144"/>
      <c r="CEV36" s="144"/>
      <c r="CEW36" s="144"/>
      <c r="CEX36" s="144"/>
      <c r="CEY36" s="144"/>
      <c r="CEZ36" s="144"/>
      <c r="CFA36" s="144"/>
      <c r="CFB36" s="144"/>
      <c r="CFC36" s="144"/>
      <c r="CFD36" s="144"/>
      <c r="CFE36" s="144"/>
      <c r="CFF36" s="144"/>
      <c r="CFG36" s="144"/>
      <c r="CFH36" s="144"/>
      <c r="CFI36" s="144"/>
      <c r="CFJ36" s="144"/>
      <c r="CFK36" s="144"/>
      <c r="CFL36" s="144"/>
      <c r="CFM36" s="144"/>
      <c r="CFN36" s="144"/>
      <c r="CFO36" s="144"/>
      <c r="CFP36" s="144"/>
      <c r="CFQ36" s="144"/>
      <c r="CFR36" s="144"/>
      <c r="CFS36" s="144"/>
      <c r="CFT36" s="144"/>
      <c r="CFU36" s="144"/>
      <c r="CFV36" s="144"/>
      <c r="CFW36" s="144"/>
      <c r="CFX36" s="144"/>
      <c r="CFY36" s="144"/>
      <c r="CFZ36" s="144"/>
      <c r="CGA36" s="144"/>
      <c r="CGB36" s="144"/>
      <c r="CGC36" s="144"/>
      <c r="CGD36" s="144"/>
      <c r="CGE36" s="144"/>
      <c r="CGF36" s="144"/>
      <c r="CGG36" s="144"/>
      <c r="CGH36" s="144"/>
      <c r="CGI36" s="144"/>
      <c r="CGJ36" s="144"/>
      <c r="CGK36" s="144"/>
      <c r="CGL36" s="144"/>
      <c r="CGM36" s="144"/>
      <c r="CGN36" s="144"/>
      <c r="CGO36" s="144"/>
      <c r="CGP36" s="144"/>
      <c r="CGQ36" s="144"/>
      <c r="CGR36" s="144"/>
      <c r="CGS36" s="144"/>
      <c r="CGT36" s="144"/>
      <c r="CGU36" s="144"/>
      <c r="CGV36" s="144"/>
      <c r="CGW36" s="144"/>
      <c r="CGX36" s="144"/>
      <c r="CGY36" s="144"/>
      <c r="CGZ36" s="144"/>
      <c r="CHA36" s="144"/>
      <c r="CHB36" s="144"/>
      <c r="CHC36" s="144"/>
      <c r="CHD36" s="144"/>
      <c r="CHE36" s="144"/>
      <c r="CHF36" s="144"/>
      <c r="CHG36" s="144"/>
      <c r="CHH36" s="144"/>
      <c r="CHI36" s="144"/>
      <c r="CHJ36" s="144"/>
      <c r="CHK36" s="144"/>
      <c r="CHL36" s="144"/>
      <c r="CHM36" s="144"/>
      <c r="CHN36" s="144"/>
      <c r="CHO36" s="144"/>
      <c r="CHP36" s="144"/>
      <c r="CHQ36" s="144"/>
      <c r="CHR36" s="144"/>
      <c r="CHS36" s="144"/>
      <c r="CHT36" s="144"/>
      <c r="CHU36" s="144"/>
      <c r="CHV36" s="144"/>
      <c r="CHW36" s="144"/>
      <c r="CHX36" s="144"/>
      <c r="CHY36" s="144"/>
      <c r="CHZ36" s="144"/>
      <c r="CIA36" s="144"/>
      <c r="CIB36" s="144"/>
      <c r="CIC36" s="144"/>
      <c r="CID36" s="144"/>
      <c r="CIE36" s="144"/>
      <c r="CIF36" s="144"/>
      <c r="CIG36" s="144"/>
      <c r="CIH36" s="144"/>
      <c r="CII36" s="144"/>
      <c r="CIJ36" s="144"/>
      <c r="CIK36" s="144"/>
      <c r="CIL36" s="144"/>
      <c r="CIM36" s="144"/>
      <c r="CIN36" s="144"/>
      <c r="CIO36" s="144"/>
      <c r="CIP36" s="144"/>
      <c r="CIQ36" s="144"/>
      <c r="CIR36" s="144"/>
      <c r="CIS36" s="144"/>
      <c r="CIT36" s="144"/>
      <c r="CIU36" s="144"/>
      <c r="CIV36" s="144"/>
      <c r="CIW36" s="144"/>
      <c r="CIX36" s="144"/>
      <c r="CIY36" s="144"/>
      <c r="CIZ36" s="144"/>
      <c r="CJA36" s="144"/>
      <c r="CJB36" s="144"/>
      <c r="CJC36" s="144"/>
      <c r="CJD36" s="144"/>
      <c r="CJE36" s="144"/>
      <c r="CJF36" s="144"/>
      <c r="CJG36" s="144"/>
      <c r="CJH36" s="144"/>
      <c r="CJI36" s="144"/>
      <c r="CJJ36" s="144"/>
      <c r="CJK36" s="144"/>
      <c r="CJL36" s="144"/>
      <c r="CJM36" s="144"/>
      <c r="CJN36" s="144"/>
      <c r="CJO36" s="144"/>
      <c r="CJP36" s="144"/>
      <c r="CJQ36" s="144"/>
      <c r="CJR36" s="144"/>
      <c r="CJS36" s="144"/>
      <c r="CJT36" s="144"/>
      <c r="CJU36" s="144"/>
      <c r="CJV36" s="144"/>
      <c r="CJW36" s="144"/>
      <c r="CJX36" s="144"/>
      <c r="CJY36" s="144"/>
      <c r="CJZ36" s="144"/>
      <c r="CKA36" s="144"/>
      <c r="CKB36" s="144"/>
      <c r="CKC36" s="144"/>
      <c r="CKD36" s="144"/>
      <c r="CKE36" s="144"/>
      <c r="CKF36" s="144"/>
      <c r="CKG36" s="144"/>
      <c r="CKH36" s="144"/>
      <c r="CKI36" s="144"/>
      <c r="CKJ36" s="144"/>
      <c r="CKK36" s="144"/>
      <c r="CKL36" s="144"/>
      <c r="CKM36" s="144"/>
      <c r="CKN36" s="144"/>
      <c r="CKO36" s="144"/>
      <c r="CKP36" s="144"/>
      <c r="CKQ36" s="144"/>
      <c r="CKR36" s="144"/>
      <c r="CKS36" s="144"/>
      <c r="CKT36" s="144"/>
      <c r="CKU36" s="144"/>
      <c r="CKV36" s="144"/>
      <c r="CKW36" s="144"/>
      <c r="CKX36" s="144"/>
      <c r="CKY36" s="144"/>
      <c r="CKZ36" s="144"/>
      <c r="CLA36" s="144"/>
      <c r="CLB36" s="144"/>
    </row>
    <row r="37" spans="1:2346" s="146" customFormat="1" ht="60" customHeight="1" x14ac:dyDescent="0.25">
      <c r="A37" s="143" t="s">
        <v>120</v>
      </c>
      <c r="B37" s="864" t="s">
        <v>402</v>
      </c>
      <c r="C37" s="865"/>
      <c r="D37" s="865"/>
      <c r="E37" s="865"/>
      <c r="F37" s="865"/>
      <c r="G37" s="865"/>
      <c r="H37" s="865"/>
      <c r="I37" s="865"/>
      <c r="J37" s="865"/>
      <c r="K37" s="865"/>
      <c r="L37" s="865"/>
      <c r="M37" s="865"/>
      <c r="N37" s="865"/>
      <c r="O37" s="866"/>
      <c r="P37" s="551">
        <v>1</v>
      </c>
      <c r="Q37" s="532"/>
      <c r="R37" s="551"/>
      <c r="S37" s="532"/>
      <c r="T37" s="551">
        <f>AF37+AI37+AL37+AO37+AR37+AU37+AX37+BA37</f>
        <v>108</v>
      </c>
      <c r="U37" s="532"/>
      <c r="V37" s="552">
        <f>AG37+AJ37+AM37+AP37+AS37+AV37+AY37+BB37</f>
        <v>54</v>
      </c>
      <c r="W37" s="531"/>
      <c r="X37" s="531">
        <v>24</v>
      </c>
      <c r="Y37" s="531"/>
      <c r="Z37" s="531"/>
      <c r="AA37" s="531"/>
      <c r="AB37" s="531"/>
      <c r="AC37" s="531"/>
      <c r="AD37" s="531">
        <v>30</v>
      </c>
      <c r="AE37" s="532"/>
      <c r="AF37" s="283">
        <v>108</v>
      </c>
      <c r="AG37" s="279">
        <v>54</v>
      </c>
      <c r="AH37" s="280">
        <v>3</v>
      </c>
      <c r="AI37" s="284"/>
      <c r="AJ37" s="279"/>
      <c r="AK37" s="164"/>
      <c r="AL37" s="283"/>
      <c r="AM37" s="279"/>
      <c r="AN37" s="280"/>
      <c r="AO37" s="246"/>
      <c r="AP37" s="247"/>
      <c r="AQ37" s="248"/>
      <c r="AR37" s="249"/>
      <c r="AS37" s="247"/>
      <c r="AT37" s="250"/>
      <c r="AU37" s="246"/>
      <c r="AV37" s="247"/>
      <c r="AW37" s="248"/>
      <c r="AX37" s="249"/>
      <c r="AY37" s="247"/>
      <c r="AZ37" s="250"/>
      <c r="BA37" s="246"/>
      <c r="BB37" s="247"/>
      <c r="BC37" s="248"/>
      <c r="BD37" s="818">
        <v>3</v>
      </c>
      <c r="BE37" s="819"/>
      <c r="BF37" s="818" t="s">
        <v>317</v>
      </c>
      <c r="BG37" s="820"/>
      <c r="BH37" s="820"/>
      <c r="BI37" s="819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  <c r="CW37" s="141"/>
      <c r="CX37" s="141"/>
      <c r="CY37" s="141"/>
      <c r="CZ37" s="141"/>
      <c r="DA37" s="141"/>
      <c r="DB37" s="141"/>
      <c r="DC37" s="141"/>
      <c r="DD37" s="141"/>
      <c r="DE37" s="141"/>
      <c r="DF37" s="141"/>
      <c r="DG37" s="141"/>
      <c r="DH37" s="141"/>
      <c r="DI37" s="141"/>
      <c r="DJ37" s="141"/>
      <c r="DK37" s="141"/>
      <c r="DL37" s="141"/>
      <c r="DM37" s="141"/>
      <c r="DN37" s="141"/>
      <c r="DO37" s="141"/>
      <c r="DP37" s="141"/>
      <c r="DQ37" s="141"/>
      <c r="DR37" s="141"/>
      <c r="DS37" s="141"/>
      <c r="DT37" s="141"/>
      <c r="DU37" s="141"/>
      <c r="DV37" s="141"/>
      <c r="DW37" s="141"/>
      <c r="DX37" s="141"/>
      <c r="DY37" s="141"/>
      <c r="DZ37" s="141"/>
      <c r="EA37" s="141"/>
      <c r="EB37" s="141"/>
      <c r="EC37" s="141"/>
      <c r="ED37" s="141"/>
      <c r="EE37" s="141"/>
      <c r="EF37" s="141"/>
      <c r="EG37" s="141"/>
      <c r="EH37" s="141"/>
      <c r="EI37" s="141"/>
      <c r="EJ37" s="141"/>
      <c r="EK37" s="141"/>
      <c r="EL37" s="141"/>
      <c r="EM37" s="141"/>
      <c r="EN37" s="141"/>
      <c r="EO37" s="141"/>
      <c r="EP37" s="141"/>
      <c r="EQ37" s="141"/>
      <c r="ER37" s="141"/>
      <c r="ES37" s="141"/>
      <c r="ET37" s="141"/>
      <c r="EU37" s="141"/>
      <c r="EV37" s="141"/>
      <c r="EW37" s="141"/>
      <c r="EX37" s="141"/>
      <c r="EY37" s="141"/>
      <c r="EZ37" s="141"/>
      <c r="FA37" s="141"/>
      <c r="FB37" s="141"/>
      <c r="FC37" s="141"/>
      <c r="FD37" s="141"/>
      <c r="FE37" s="141"/>
      <c r="FF37" s="141"/>
      <c r="FG37" s="141"/>
      <c r="FH37" s="141"/>
      <c r="FI37" s="141"/>
      <c r="FJ37" s="141"/>
      <c r="FK37" s="141"/>
      <c r="FL37" s="141"/>
      <c r="FM37" s="141"/>
      <c r="FN37" s="141"/>
      <c r="FO37" s="141"/>
      <c r="FP37" s="141"/>
      <c r="FQ37" s="141"/>
      <c r="FR37" s="141"/>
      <c r="FS37" s="141"/>
      <c r="FT37" s="141"/>
      <c r="FU37" s="141"/>
      <c r="FV37" s="141"/>
      <c r="FW37" s="141"/>
      <c r="FX37" s="141"/>
      <c r="FY37" s="141"/>
      <c r="FZ37" s="141"/>
      <c r="GA37" s="141"/>
      <c r="GB37" s="141"/>
      <c r="GC37" s="141"/>
      <c r="GD37" s="141"/>
      <c r="GE37" s="141"/>
      <c r="GF37" s="141"/>
      <c r="GG37" s="141"/>
      <c r="GH37" s="141"/>
      <c r="GI37" s="141"/>
      <c r="GJ37" s="141"/>
      <c r="GK37" s="141"/>
      <c r="GL37" s="141"/>
      <c r="GM37" s="141"/>
      <c r="GN37" s="141"/>
      <c r="GO37" s="141"/>
      <c r="GP37" s="141"/>
      <c r="GQ37" s="141"/>
      <c r="GR37" s="141"/>
      <c r="GS37" s="141"/>
      <c r="GT37" s="141"/>
      <c r="GU37" s="141"/>
      <c r="GV37" s="141"/>
      <c r="GW37" s="141"/>
      <c r="GX37" s="141"/>
      <c r="GY37" s="141"/>
      <c r="GZ37" s="141"/>
      <c r="HA37" s="141"/>
      <c r="HB37" s="141"/>
      <c r="HC37" s="141"/>
      <c r="HD37" s="141"/>
      <c r="HE37" s="141"/>
      <c r="HF37" s="141"/>
      <c r="HG37" s="141"/>
      <c r="HH37" s="141"/>
      <c r="HI37" s="141"/>
      <c r="HJ37" s="141"/>
      <c r="HK37" s="141"/>
      <c r="HL37" s="141"/>
      <c r="HM37" s="141"/>
      <c r="HN37" s="141"/>
      <c r="HO37" s="141"/>
      <c r="HP37" s="141"/>
      <c r="HQ37" s="141"/>
      <c r="HR37" s="141"/>
      <c r="HS37" s="141"/>
      <c r="HT37" s="141"/>
      <c r="HU37" s="141"/>
      <c r="HV37" s="141"/>
      <c r="HW37" s="141"/>
      <c r="HX37" s="141"/>
      <c r="HY37" s="141"/>
      <c r="HZ37" s="141"/>
      <c r="IA37" s="141"/>
      <c r="IB37" s="141"/>
      <c r="IC37" s="141"/>
      <c r="ID37" s="141"/>
      <c r="IE37" s="141"/>
      <c r="IF37" s="141"/>
      <c r="IG37" s="141"/>
      <c r="IH37" s="141"/>
      <c r="II37" s="141"/>
      <c r="IJ37" s="141"/>
      <c r="IK37" s="141"/>
      <c r="IL37" s="141"/>
      <c r="IM37" s="141"/>
      <c r="IN37" s="141"/>
      <c r="IO37" s="141"/>
      <c r="IP37" s="141"/>
      <c r="IQ37" s="141"/>
      <c r="IR37" s="141"/>
      <c r="IS37" s="141"/>
      <c r="IT37" s="141"/>
      <c r="IU37" s="141"/>
      <c r="IV37" s="141"/>
      <c r="IW37" s="141"/>
      <c r="IX37" s="141"/>
      <c r="IY37" s="141"/>
      <c r="IZ37" s="141"/>
      <c r="JA37" s="141"/>
      <c r="JB37" s="141"/>
      <c r="JC37" s="141"/>
      <c r="JD37" s="141"/>
      <c r="JE37" s="141"/>
      <c r="JF37" s="141"/>
      <c r="JG37" s="141"/>
      <c r="JH37" s="141"/>
      <c r="JI37" s="141"/>
      <c r="JJ37" s="141"/>
      <c r="JK37" s="141"/>
      <c r="JL37" s="141"/>
      <c r="JM37" s="141"/>
      <c r="JN37" s="141"/>
      <c r="JO37" s="141"/>
      <c r="JP37" s="141"/>
      <c r="JQ37" s="141"/>
      <c r="JR37" s="141"/>
      <c r="JS37" s="141"/>
      <c r="JT37" s="141"/>
      <c r="JU37" s="141"/>
      <c r="JV37" s="141"/>
      <c r="JW37" s="141"/>
      <c r="JX37" s="141"/>
      <c r="JY37" s="141"/>
      <c r="JZ37" s="141"/>
      <c r="KA37" s="141"/>
      <c r="KB37" s="141"/>
      <c r="KC37" s="141"/>
      <c r="KD37" s="141"/>
      <c r="KE37" s="141"/>
      <c r="KF37" s="141"/>
      <c r="KG37" s="141"/>
      <c r="KH37" s="141"/>
      <c r="KI37" s="141"/>
      <c r="KJ37" s="141"/>
      <c r="KK37" s="141"/>
      <c r="KL37" s="141"/>
      <c r="KM37" s="141"/>
      <c r="KN37" s="141"/>
      <c r="KO37" s="141"/>
      <c r="KP37" s="141"/>
      <c r="KQ37" s="141"/>
      <c r="KR37" s="141"/>
      <c r="KS37" s="141"/>
      <c r="KT37" s="141"/>
      <c r="KU37" s="141"/>
      <c r="KV37" s="141"/>
      <c r="KW37" s="141"/>
      <c r="KX37" s="141"/>
      <c r="KY37" s="141"/>
      <c r="KZ37" s="141"/>
      <c r="LA37" s="141"/>
      <c r="LB37" s="141"/>
      <c r="LC37" s="141"/>
      <c r="LD37" s="141"/>
      <c r="LE37" s="141"/>
      <c r="LF37" s="141"/>
      <c r="LG37" s="141"/>
      <c r="LH37" s="141"/>
      <c r="LI37" s="141"/>
      <c r="LJ37" s="141"/>
      <c r="LK37" s="141"/>
      <c r="LL37" s="141"/>
      <c r="LM37" s="141"/>
      <c r="LN37" s="141"/>
      <c r="LO37" s="141"/>
      <c r="LP37" s="141"/>
      <c r="LQ37" s="141"/>
      <c r="LR37" s="141"/>
      <c r="LS37" s="141"/>
      <c r="LT37" s="141"/>
      <c r="LU37" s="141"/>
      <c r="LV37" s="141"/>
      <c r="LW37" s="141"/>
      <c r="LX37" s="141"/>
      <c r="LY37" s="141"/>
      <c r="LZ37" s="141"/>
      <c r="MA37" s="141"/>
      <c r="MB37" s="141"/>
      <c r="MC37" s="141"/>
      <c r="MD37" s="141"/>
      <c r="ME37" s="141"/>
      <c r="MF37" s="141"/>
      <c r="MG37" s="141"/>
      <c r="MH37" s="141"/>
      <c r="MI37" s="141"/>
      <c r="MJ37" s="141"/>
      <c r="MK37" s="141"/>
      <c r="ML37" s="141"/>
      <c r="MM37" s="141"/>
      <c r="MN37" s="141"/>
      <c r="MO37" s="141"/>
      <c r="MP37" s="141"/>
      <c r="MQ37" s="141"/>
      <c r="MR37" s="141"/>
      <c r="MS37" s="141"/>
      <c r="MT37" s="141"/>
      <c r="MU37" s="141"/>
      <c r="MV37" s="141"/>
      <c r="MW37" s="141"/>
      <c r="MX37" s="141"/>
      <c r="MY37" s="141"/>
      <c r="MZ37" s="141"/>
      <c r="NA37" s="141"/>
      <c r="NB37" s="141"/>
      <c r="NC37" s="141"/>
      <c r="ND37" s="141"/>
      <c r="NE37" s="141"/>
      <c r="NF37" s="141"/>
      <c r="NG37" s="141"/>
      <c r="NH37" s="141"/>
      <c r="NI37" s="141"/>
      <c r="NJ37" s="141"/>
      <c r="NK37" s="141"/>
      <c r="NL37" s="141"/>
      <c r="NM37" s="141"/>
      <c r="NN37" s="141"/>
      <c r="NO37" s="141"/>
      <c r="NP37" s="141"/>
      <c r="NQ37" s="141"/>
      <c r="NR37" s="141"/>
      <c r="NS37" s="141"/>
      <c r="NT37" s="141"/>
      <c r="NU37" s="141"/>
      <c r="NV37" s="141"/>
      <c r="NW37" s="141"/>
      <c r="NX37" s="141"/>
      <c r="NY37" s="141"/>
      <c r="NZ37" s="141"/>
      <c r="OA37" s="141"/>
      <c r="OB37" s="141"/>
      <c r="OC37" s="141"/>
      <c r="OD37" s="141"/>
      <c r="OE37" s="141"/>
      <c r="OF37" s="141"/>
      <c r="OG37" s="141"/>
      <c r="OH37" s="141"/>
      <c r="OI37" s="141"/>
      <c r="OJ37" s="141"/>
      <c r="OK37" s="141"/>
      <c r="OL37" s="141"/>
      <c r="OM37" s="141"/>
      <c r="ON37" s="141"/>
      <c r="OO37" s="141"/>
      <c r="OP37" s="141"/>
      <c r="OQ37" s="141"/>
      <c r="OR37" s="141"/>
      <c r="OS37" s="141"/>
      <c r="OT37" s="141"/>
      <c r="OU37" s="141"/>
      <c r="OV37" s="141"/>
      <c r="OW37" s="141"/>
      <c r="OX37" s="141"/>
      <c r="OY37" s="141"/>
      <c r="OZ37" s="141"/>
      <c r="PA37" s="141"/>
      <c r="PB37" s="141"/>
      <c r="PC37" s="141"/>
      <c r="PD37" s="141"/>
      <c r="PE37" s="141"/>
      <c r="PF37" s="141"/>
      <c r="PG37" s="141"/>
      <c r="PH37" s="141"/>
      <c r="PI37" s="141"/>
      <c r="PJ37" s="141"/>
      <c r="PK37" s="141"/>
      <c r="PL37" s="141"/>
      <c r="PM37" s="141"/>
      <c r="PN37" s="141"/>
      <c r="PO37" s="141"/>
      <c r="PP37" s="141"/>
      <c r="PQ37" s="141"/>
      <c r="PR37" s="141"/>
      <c r="PS37" s="141"/>
      <c r="PT37" s="141"/>
      <c r="PU37" s="141"/>
      <c r="PV37" s="141"/>
      <c r="PW37" s="141"/>
      <c r="PX37" s="141"/>
      <c r="PY37" s="141"/>
      <c r="PZ37" s="141"/>
      <c r="QA37" s="141"/>
      <c r="QB37" s="141"/>
      <c r="QC37" s="141"/>
      <c r="QD37" s="141"/>
      <c r="QE37" s="141"/>
      <c r="QF37" s="141"/>
      <c r="QG37" s="141"/>
      <c r="QH37" s="141"/>
      <c r="QI37" s="141"/>
      <c r="QJ37" s="141"/>
      <c r="QK37" s="141"/>
      <c r="QL37" s="141"/>
      <c r="QM37" s="141"/>
      <c r="QN37" s="141"/>
      <c r="QO37" s="141"/>
      <c r="QP37" s="141"/>
      <c r="QQ37" s="141"/>
      <c r="QR37" s="141"/>
      <c r="QS37" s="141"/>
      <c r="QT37" s="141"/>
      <c r="QU37" s="141"/>
      <c r="QV37" s="141"/>
      <c r="QW37" s="141"/>
      <c r="QX37" s="141"/>
      <c r="QY37" s="141"/>
      <c r="QZ37" s="141"/>
      <c r="RA37" s="141"/>
      <c r="RB37" s="141"/>
      <c r="RC37" s="141"/>
      <c r="RD37" s="141"/>
      <c r="RE37" s="141"/>
      <c r="RF37" s="141"/>
      <c r="RG37" s="141"/>
      <c r="RH37" s="141"/>
      <c r="RI37" s="141"/>
      <c r="RJ37" s="141"/>
      <c r="RK37" s="141"/>
      <c r="RL37" s="141"/>
      <c r="RM37" s="141"/>
      <c r="RN37" s="141"/>
      <c r="RO37" s="141"/>
      <c r="RP37" s="141"/>
      <c r="RQ37" s="141"/>
      <c r="RR37" s="141"/>
      <c r="RS37" s="141"/>
      <c r="RT37" s="141"/>
      <c r="RU37" s="141"/>
      <c r="RV37" s="141"/>
      <c r="RW37" s="141"/>
      <c r="RX37" s="141"/>
      <c r="RY37" s="141"/>
      <c r="RZ37" s="141"/>
      <c r="SA37" s="141"/>
      <c r="SB37" s="141"/>
      <c r="SC37" s="141"/>
      <c r="SD37" s="141"/>
      <c r="SE37" s="141"/>
      <c r="SF37" s="141"/>
      <c r="SG37" s="141"/>
      <c r="SH37" s="141"/>
      <c r="SI37" s="141"/>
      <c r="SJ37" s="141"/>
      <c r="SK37" s="141"/>
      <c r="SL37" s="141"/>
      <c r="SM37" s="141"/>
      <c r="SN37" s="141"/>
      <c r="SO37" s="141"/>
      <c r="SP37" s="141"/>
      <c r="SQ37" s="141"/>
      <c r="SR37" s="141"/>
      <c r="SS37" s="141"/>
      <c r="ST37" s="141"/>
      <c r="SU37" s="141"/>
      <c r="SV37" s="141"/>
      <c r="SW37" s="141"/>
      <c r="SX37" s="141"/>
      <c r="SY37" s="141"/>
      <c r="SZ37" s="141"/>
      <c r="TA37" s="141"/>
      <c r="TB37" s="141"/>
      <c r="TC37" s="141"/>
      <c r="TD37" s="141"/>
      <c r="TE37" s="141"/>
      <c r="TF37" s="141"/>
      <c r="TG37" s="141"/>
      <c r="TH37" s="141"/>
      <c r="TI37" s="141"/>
      <c r="TJ37" s="141"/>
      <c r="TK37" s="141"/>
      <c r="TL37" s="141"/>
      <c r="TM37" s="141"/>
      <c r="TN37" s="141"/>
      <c r="TO37" s="141"/>
      <c r="TP37" s="141"/>
      <c r="TQ37" s="141"/>
      <c r="TR37" s="141"/>
      <c r="TS37" s="141"/>
      <c r="TT37" s="141"/>
      <c r="TU37" s="141"/>
      <c r="TV37" s="141"/>
      <c r="TW37" s="141"/>
      <c r="TX37" s="141"/>
      <c r="TY37" s="141"/>
      <c r="TZ37" s="141"/>
      <c r="UA37" s="141"/>
      <c r="UB37" s="141"/>
      <c r="UC37" s="141"/>
      <c r="UD37" s="141"/>
      <c r="UE37" s="141"/>
      <c r="UF37" s="141"/>
      <c r="UG37" s="141"/>
      <c r="UH37" s="141"/>
      <c r="UI37" s="141"/>
      <c r="UJ37" s="141"/>
      <c r="UK37" s="141"/>
      <c r="UL37" s="141"/>
      <c r="UM37" s="141"/>
      <c r="UN37" s="141"/>
      <c r="UO37" s="141"/>
      <c r="UP37" s="141"/>
      <c r="UQ37" s="141"/>
      <c r="UR37" s="141"/>
      <c r="US37" s="141"/>
      <c r="UT37" s="141"/>
      <c r="UU37" s="141"/>
      <c r="UV37" s="141"/>
      <c r="UW37" s="141"/>
      <c r="UX37" s="141"/>
      <c r="UY37" s="141"/>
      <c r="UZ37" s="141"/>
      <c r="VA37" s="141"/>
      <c r="VB37" s="141"/>
      <c r="VC37" s="141"/>
      <c r="VD37" s="141"/>
      <c r="VE37" s="141"/>
      <c r="VF37" s="141"/>
      <c r="VG37" s="141"/>
      <c r="VH37" s="141"/>
      <c r="VI37" s="141"/>
      <c r="VJ37" s="141"/>
      <c r="VK37" s="141"/>
      <c r="VL37" s="141"/>
      <c r="VM37" s="141"/>
      <c r="VN37" s="141"/>
      <c r="VO37" s="141"/>
      <c r="VP37" s="141"/>
      <c r="VQ37" s="141"/>
      <c r="VR37" s="141"/>
      <c r="VS37" s="141"/>
      <c r="VT37" s="141"/>
      <c r="VU37" s="141"/>
      <c r="VV37" s="141"/>
      <c r="VW37" s="141"/>
      <c r="VX37" s="141"/>
      <c r="VY37" s="141"/>
      <c r="VZ37" s="141"/>
      <c r="WA37" s="141"/>
      <c r="WB37" s="141"/>
      <c r="WC37" s="141"/>
      <c r="WD37" s="141"/>
      <c r="WE37" s="141"/>
      <c r="WF37" s="141"/>
      <c r="WG37" s="141"/>
      <c r="WH37" s="141"/>
      <c r="WI37" s="141"/>
      <c r="WJ37" s="141"/>
      <c r="WK37" s="141"/>
      <c r="WL37" s="141"/>
      <c r="WM37" s="141"/>
      <c r="WN37" s="141"/>
      <c r="WO37" s="141"/>
      <c r="WP37" s="141"/>
      <c r="WQ37" s="141"/>
      <c r="WR37" s="141"/>
      <c r="WS37" s="141"/>
      <c r="WT37" s="141"/>
      <c r="WU37" s="141"/>
      <c r="WV37" s="141"/>
      <c r="WW37" s="141"/>
      <c r="WX37" s="141"/>
      <c r="WY37" s="141"/>
      <c r="WZ37" s="141"/>
      <c r="XA37" s="141"/>
      <c r="XB37" s="141"/>
      <c r="XC37" s="141"/>
      <c r="XD37" s="141"/>
      <c r="XE37" s="141"/>
      <c r="XF37" s="141"/>
      <c r="XG37" s="141"/>
      <c r="XH37" s="141"/>
      <c r="XI37" s="141"/>
      <c r="XJ37" s="141"/>
      <c r="XK37" s="141"/>
      <c r="XL37" s="141"/>
      <c r="XM37" s="141"/>
      <c r="XN37" s="141"/>
      <c r="XO37" s="141"/>
      <c r="XP37" s="141"/>
      <c r="XQ37" s="141"/>
      <c r="XR37" s="141"/>
      <c r="XS37" s="141"/>
      <c r="XT37" s="141"/>
      <c r="XU37" s="141"/>
      <c r="XV37" s="141"/>
      <c r="XW37" s="141"/>
      <c r="XX37" s="141"/>
      <c r="XY37" s="141"/>
      <c r="XZ37" s="141"/>
      <c r="YA37" s="141"/>
      <c r="YB37" s="141"/>
      <c r="YC37" s="141"/>
      <c r="YD37" s="141"/>
      <c r="YE37" s="141"/>
      <c r="YF37" s="141"/>
      <c r="YG37" s="141"/>
      <c r="YH37" s="141"/>
      <c r="YI37" s="141"/>
      <c r="YJ37" s="141"/>
      <c r="YK37" s="141"/>
      <c r="YL37" s="141"/>
      <c r="YM37" s="141"/>
      <c r="YN37" s="141"/>
      <c r="YO37" s="141"/>
      <c r="YP37" s="141"/>
      <c r="YQ37" s="141"/>
      <c r="YR37" s="141"/>
      <c r="YS37" s="141"/>
      <c r="YT37" s="141"/>
      <c r="YU37" s="141"/>
      <c r="YV37" s="141"/>
      <c r="YW37" s="141"/>
      <c r="YX37" s="141"/>
      <c r="YY37" s="141"/>
      <c r="YZ37" s="141"/>
      <c r="ZA37" s="141"/>
      <c r="ZB37" s="141"/>
      <c r="ZC37" s="141"/>
      <c r="ZD37" s="141"/>
      <c r="ZE37" s="141"/>
      <c r="ZF37" s="141"/>
      <c r="ZG37" s="141"/>
      <c r="ZH37" s="141"/>
      <c r="ZI37" s="141"/>
      <c r="ZJ37" s="141"/>
      <c r="ZK37" s="141"/>
      <c r="ZL37" s="141"/>
      <c r="ZM37" s="141"/>
      <c r="ZN37" s="141"/>
      <c r="ZO37" s="141"/>
      <c r="ZP37" s="141"/>
      <c r="ZQ37" s="141"/>
      <c r="ZR37" s="141"/>
      <c r="ZS37" s="141"/>
      <c r="ZT37" s="141"/>
      <c r="ZU37" s="141"/>
      <c r="ZV37" s="141"/>
      <c r="ZW37" s="141"/>
      <c r="ZX37" s="141"/>
      <c r="ZY37" s="141"/>
      <c r="ZZ37" s="141"/>
      <c r="AAA37" s="141"/>
      <c r="AAB37" s="141"/>
      <c r="AAC37" s="141"/>
      <c r="AAD37" s="141"/>
      <c r="AAE37" s="141"/>
      <c r="AAF37" s="141"/>
      <c r="AAG37" s="141"/>
      <c r="AAH37" s="141"/>
      <c r="AAI37" s="141"/>
      <c r="AAJ37" s="141"/>
      <c r="AAK37" s="141"/>
      <c r="AAL37" s="141"/>
      <c r="AAM37" s="141"/>
      <c r="AAN37" s="141"/>
      <c r="AAO37" s="141"/>
      <c r="AAP37" s="141"/>
      <c r="AAQ37" s="141"/>
      <c r="AAR37" s="141"/>
      <c r="AAS37" s="141"/>
      <c r="AAT37" s="141"/>
      <c r="AAU37" s="141"/>
      <c r="AAV37" s="141"/>
      <c r="AAW37" s="141"/>
      <c r="AAX37" s="141"/>
      <c r="AAY37" s="141"/>
      <c r="AAZ37" s="141"/>
      <c r="ABA37" s="141"/>
      <c r="ABB37" s="141"/>
      <c r="ABC37" s="141"/>
      <c r="ABD37" s="141"/>
      <c r="ABE37" s="141"/>
      <c r="ABF37" s="141"/>
      <c r="ABG37" s="141"/>
      <c r="ABH37" s="141"/>
      <c r="ABI37" s="141"/>
      <c r="ABJ37" s="141"/>
      <c r="ABK37" s="141"/>
      <c r="ABL37" s="141"/>
      <c r="ABM37" s="141"/>
      <c r="ABN37" s="141"/>
      <c r="ABO37" s="141"/>
      <c r="ABP37" s="141"/>
      <c r="ABQ37" s="141"/>
      <c r="ABR37" s="141"/>
      <c r="ABS37" s="141"/>
      <c r="ABT37" s="141"/>
      <c r="ABU37" s="141"/>
      <c r="ABV37" s="141"/>
      <c r="ABW37" s="141"/>
      <c r="ABX37" s="141"/>
      <c r="ABY37" s="141"/>
      <c r="ABZ37" s="141"/>
      <c r="ACA37" s="141"/>
      <c r="ACB37" s="141"/>
      <c r="ACC37" s="141"/>
      <c r="ACD37" s="141"/>
      <c r="ACE37" s="141"/>
      <c r="ACF37" s="141"/>
      <c r="ACG37" s="141"/>
      <c r="ACH37" s="141"/>
      <c r="ACI37" s="141"/>
      <c r="ACJ37" s="141"/>
      <c r="ACK37" s="141"/>
      <c r="ACL37" s="141"/>
      <c r="ACM37" s="141"/>
      <c r="ACN37" s="141"/>
      <c r="ACO37" s="141"/>
      <c r="ACP37" s="141"/>
      <c r="ACQ37" s="141"/>
      <c r="ACR37" s="141"/>
      <c r="ACS37" s="141"/>
      <c r="ACT37" s="141"/>
      <c r="ACU37" s="141"/>
      <c r="ACV37" s="141"/>
      <c r="ACW37" s="141"/>
      <c r="ACX37" s="141"/>
      <c r="ACY37" s="141"/>
      <c r="ACZ37" s="141"/>
      <c r="ADA37" s="141"/>
      <c r="ADB37" s="141"/>
      <c r="ADC37" s="141"/>
      <c r="ADD37" s="141"/>
      <c r="ADE37" s="141"/>
      <c r="ADF37" s="141"/>
      <c r="ADG37" s="141"/>
      <c r="ADH37" s="141"/>
      <c r="ADI37" s="141"/>
      <c r="ADJ37" s="141"/>
      <c r="ADK37" s="141"/>
      <c r="ADL37" s="141"/>
      <c r="ADM37" s="141"/>
      <c r="ADN37" s="141"/>
      <c r="ADO37" s="141"/>
      <c r="ADP37" s="141"/>
      <c r="ADQ37" s="141"/>
      <c r="ADR37" s="141"/>
      <c r="ADS37" s="141"/>
      <c r="ADT37" s="141"/>
      <c r="ADU37" s="141"/>
      <c r="ADV37" s="141"/>
      <c r="ADW37" s="141"/>
      <c r="ADX37" s="141"/>
      <c r="ADY37" s="141"/>
      <c r="ADZ37" s="141"/>
      <c r="AEA37" s="141"/>
      <c r="AEB37" s="141"/>
      <c r="AEC37" s="141"/>
      <c r="AED37" s="141"/>
      <c r="AEE37" s="141"/>
      <c r="AEF37" s="141"/>
      <c r="AEG37" s="141"/>
      <c r="AEH37" s="141"/>
      <c r="AEI37" s="141"/>
      <c r="AEJ37" s="141"/>
      <c r="AEK37" s="141"/>
      <c r="AEL37" s="141"/>
      <c r="AEM37" s="141"/>
      <c r="AEN37" s="141"/>
      <c r="AEO37" s="141"/>
      <c r="AEP37" s="141"/>
      <c r="AEQ37" s="141"/>
      <c r="AER37" s="141"/>
      <c r="AES37" s="141"/>
      <c r="AET37" s="141"/>
      <c r="AEU37" s="141"/>
      <c r="AEV37" s="141"/>
      <c r="AEW37" s="141"/>
      <c r="AEX37" s="141"/>
      <c r="AEY37" s="141"/>
      <c r="AEZ37" s="141"/>
      <c r="AFA37" s="141"/>
      <c r="AFB37" s="141"/>
      <c r="AFC37" s="141"/>
      <c r="AFD37" s="141"/>
      <c r="AFE37" s="141"/>
      <c r="AFF37" s="141"/>
      <c r="AFG37" s="141"/>
      <c r="AFH37" s="141"/>
      <c r="AFI37" s="141"/>
      <c r="AFJ37" s="141"/>
      <c r="AFK37" s="141"/>
      <c r="AFL37" s="141"/>
      <c r="AFM37" s="141"/>
      <c r="AFN37" s="141"/>
      <c r="AFO37" s="141"/>
      <c r="AFP37" s="141"/>
      <c r="AFQ37" s="141"/>
      <c r="AFR37" s="141"/>
      <c r="AFS37" s="141"/>
      <c r="AFT37" s="141"/>
      <c r="AFU37" s="141"/>
      <c r="AFV37" s="141"/>
      <c r="AFW37" s="141"/>
      <c r="AFX37" s="141"/>
      <c r="AFY37" s="141"/>
      <c r="AFZ37" s="141"/>
      <c r="AGA37" s="141"/>
      <c r="AGB37" s="141"/>
      <c r="AGC37" s="141"/>
      <c r="AGD37" s="141"/>
      <c r="AGE37" s="141"/>
      <c r="AGF37" s="141"/>
      <c r="AGG37" s="141"/>
      <c r="AGH37" s="141"/>
      <c r="AGI37" s="141"/>
      <c r="AGJ37" s="141"/>
      <c r="AGK37" s="141"/>
      <c r="AGL37" s="141"/>
      <c r="AGM37" s="141"/>
      <c r="AGN37" s="141"/>
      <c r="AGO37" s="141"/>
      <c r="AGP37" s="141"/>
      <c r="AGQ37" s="141"/>
      <c r="AGR37" s="141"/>
      <c r="AGS37" s="141"/>
      <c r="AGT37" s="141"/>
      <c r="AGU37" s="141"/>
      <c r="AGV37" s="141"/>
      <c r="AGW37" s="141"/>
      <c r="AGX37" s="141"/>
      <c r="AGY37" s="141"/>
      <c r="AGZ37" s="141"/>
      <c r="AHA37" s="141"/>
      <c r="AHB37" s="141"/>
      <c r="AHC37" s="141"/>
      <c r="AHD37" s="141"/>
      <c r="AHE37" s="141"/>
      <c r="AHF37" s="141"/>
      <c r="AHG37" s="141"/>
      <c r="AHH37" s="141"/>
      <c r="AHI37" s="141"/>
      <c r="AHJ37" s="141"/>
      <c r="AHK37" s="141"/>
      <c r="AHL37" s="141"/>
      <c r="AHM37" s="141"/>
      <c r="AHN37" s="141"/>
      <c r="AHO37" s="141"/>
      <c r="AHP37" s="141"/>
      <c r="AHQ37" s="141"/>
      <c r="AHR37" s="141"/>
      <c r="AHS37" s="141"/>
      <c r="AHT37" s="141"/>
      <c r="AHU37" s="141"/>
      <c r="AHV37" s="141"/>
      <c r="AHW37" s="141"/>
      <c r="AHX37" s="141"/>
      <c r="AHY37" s="141"/>
      <c r="AHZ37" s="141"/>
      <c r="AIA37" s="141"/>
      <c r="AIB37" s="141"/>
      <c r="AIC37" s="141"/>
      <c r="AID37" s="141"/>
      <c r="AIE37" s="141"/>
      <c r="AIF37" s="141"/>
      <c r="AIG37" s="141"/>
      <c r="AIH37" s="141"/>
      <c r="AII37" s="141"/>
      <c r="AIJ37" s="141"/>
      <c r="AIK37" s="141"/>
      <c r="AIL37" s="141"/>
      <c r="AIM37" s="141"/>
      <c r="AIN37" s="141"/>
      <c r="AIO37" s="141"/>
      <c r="AIP37" s="141"/>
      <c r="AIQ37" s="141"/>
      <c r="AIR37" s="141"/>
      <c r="AIS37" s="141"/>
      <c r="AIT37" s="141"/>
      <c r="AIU37" s="141"/>
      <c r="AIV37" s="141"/>
      <c r="AIW37" s="141"/>
      <c r="AIX37" s="141"/>
      <c r="AIY37" s="141"/>
      <c r="AIZ37" s="141"/>
      <c r="AJA37" s="141"/>
      <c r="AJB37" s="141"/>
      <c r="AJC37" s="141"/>
      <c r="AJD37" s="141"/>
      <c r="AJE37" s="141"/>
      <c r="AJF37" s="141"/>
      <c r="AJG37" s="141"/>
      <c r="AJH37" s="141"/>
      <c r="AJI37" s="141"/>
      <c r="AJJ37" s="141"/>
      <c r="AJK37" s="141"/>
      <c r="AJL37" s="141"/>
      <c r="AJM37" s="141"/>
      <c r="AJN37" s="141"/>
      <c r="AJO37" s="141"/>
      <c r="AJP37" s="141"/>
      <c r="AJQ37" s="141"/>
      <c r="AJR37" s="141"/>
      <c r="AJS37" s="141"/>
      <c r="AJT37" s="141"/>
      <c r="AJU37" s="141"/>
      <c r="AJV37" s="141"/>
      <c r="AJW37" s="141"/>
      <c r="AJX37" s="141"/>
      <c r="AJY37" s="141"/>
      <c r="AJZ37" s="141"/>
      <c r="AKA37" s="141"/>
      <c r="AKB37" s="141"/>
      <c r="AKC37" s="141"/>
      <c r="AKD37" s="141"/>
      <c r="AKE37" s="141"/>
      <c r="AKF37" s="141"/>
      <c r="AKG37" s="141"/>
      <c r="AKH37" s="141"/>
      <c r="AKI37" s="141"/>
      <c r="AKJ37" s="141"/>
      <c r="AKK37" s="141"/>
      <c r="AKL37" s="141"/>
      <c r="AKM37" s="141"/>
      <c r="AKN37" s="141"/>
      <c r="AKO37" s="141"/>
      <c r="AKP37" s="141"/>
      <c r="AKQ37" s="141"/>
      <c r="AKR37" s="141"/>
      <c r="AKS37" s="141"/>
      <c r="AKT37" s="141"/>
      <c r="AKU37" s="141"/>
      <c r="AKV37" s="141"/>
      <c r="AKW37" s="141"/>
      <c r="AKX37" s="141"/>
      <c r="AKY37" s="141"/>
      <c r="AKZ37" s="141"/>
      <c r="ALA37" s="141"/>
      <c r="ALB37" s="141"/>
      <c r="ALC37" s="141"/>
      <c r="ALD37" s="141"/>
      <c r="ALE37" s="141"/>
      <c r="ALF37" s="141"/>
      <c r="ALG37" s="141"/>
      <c r="ALH37" s="141"/>
      <c r="ALI37" s="141"/>
      <c r="ALJ37" s="141"/>
      <c r="ALK37" s="141"/>
      <c r="ALL37" s="141"/>
      <c r="ALM37" s="141"/>
      <c r="ALN37" s="141"/>
      <c r="ALO37" s="141"/>
      <c r="ALP37" s="141"/>
      <c r="ALQ37" s="141"/>
      <c r="ALR37" s="141"/>
      <c r="ALS37" s="141"/>
      <c r="ALT37" s="141"/>
      <c r="ALU37" s="141"/>
      <c r="ALV37" s="141"/>
      <c r="ALW37" s="141"/>
      <c r="ALX37" s="141"/>
      <c r="ALY37" s="141"/>
      <c r="ALZ37" s="141"/>
      <c r="AMA37" s="141"/>
      <c r="AMB37" s="141"/>
      <c r="AMC37" s="141"/>
      <c r="AMD37" s="141"/>
      <c r="AME37" s="141"/>
      <c r="AMF37" s="141"/>
      <c r="AMG37" s="141"/>
      <c r="AMH37" s="141"/>
      <c r="AMI37" s="141"/>
      <c r="AMJ37" s="141"/>
      <c r="AMK37" s="141"/>
      <c r="AML37" s="141"/>
      <c r="AMM37" s="141"/>
      <c r="AMN37" s="141"/>
      <c r="AMO37" s="141"/>
      <c r="AMP37" s="141"/>
      <c r="AMQ37" s="141"/>
      <c r="AMR37" s="141"/>
      <c r="AMS37" s="141"/>
      <c r="AMT37" s="141"/>
      <c r="AMU37" s="141"/>
      <c r="AMV37" s="141"/>
      <c r="AMW37" s="141"/>
      <c r="AMX37" s="141"/>
      <c r="AMY37" s="141"/>
      <c r="AMZ37" s="141"/>
      <c r="ANA37" s="141"/>
      <c r="ANB37" s="141"/>
      <c r="ANC37" s="141"/>
      <c r="AND37" s="141"/>
      <c r="ANE37" s="141"/>
      <c r="ANF37" s="141"/>
      <c r="ANG37" s="141"/>
      <c r="ANH37" s="141"/>
      <c r="ANI37" s="141"/>
      <c r="ANJ37" s="141"/>
      <c r="ANK37" s="141"/>
      <c r="ANL37" s="141"/>
      <c r="ANM37" s="141"/>
      <c r="ANN37" s="141"/>
      <c r="ANO37" s="141"/>
      <c r="ANP37" s="141"/>
      <c r="ANQ37" s="141"/>
      <c r="ANR37" s="141"/>
      <c r="ANS37" s="141"/>
      <c r="ANT37" s="141"/>
      <c r="ANU37" s="141"/>
      <c r="ANV37" s="141"/>
      <c r="ANW37" s="141"/>
      <c r="ANX37" s="141"/>
      <c r="ANY37" s="141"/>
      <c r="ANZ37" s="141"/>
      <c r="AOA37" s="141"/>
      <c r="AOB37" s="141"/>
      <c r="AOC37" s="141"/>
      <c r="AOD37" s="141"/>
      <c r="AOE37" s="141"/>
      <c r="AOF37" s="141"/>
      <c r="AOG37" s="141"/>
      <c r="AOH37" s="141"/>
      <c r="AOI37" s="141"/>
      <c r="AOJ37" s="141"/>
      <c r="AOK37" s="141"/>
      <c r="AOL37" s="141"/>
      <c r="AOM37" s="141"/>
      <c r="AON37" s="141"/>
      <c r="AOO37" s="141"/>
      <c r="AOP37" s="141"/>
      <c r="AOQ37" s="141"/>
      <c r="AOR37" s="141"/>
      <c r="AOS37" s="141"/>
      <c r="AOT37" s="141"/>
      <c r="AOU37" s="141"/>
      <c r="AOV37" s="141"/>
      <c r="AOW37" s="141"/>
      <c r="AOX37" s="141"/>
      <c r="AOY37" s="141"/>
      <c r="AOZ37" s="141"/>
      <c r="APA37" s="141"/>
      <c r="APB37" s="141"/>
      <c r="APC37" s="141"/>
      <c r="APD37" s="141"/>
      <c r="APE37" s="141"/>
      <c r="APF37" s="141"/>
      <c r="APG37" s="141"/>
      <c r="APH37" s="141"/>
      <c r="API37" s="141"/>
      <c r="APJ37" s="141"/>
      <c r="APK37" s="141"/>
      <c r="APL37" s="141"/>
      <c r="APM37" s="141"/>
      <c r="APN37" s="141"/>
      <c r="APO37" s="141"/>
      <c r="APP37" s="141"/>
      <c r="APQ37" s="141"/>
      <c r="APR37" s="141"/>
      <c r="APS37" s="141"/>
      <c r="APT37" s="141"/>
      <c r="APU37" s="141"/>
      <c r="APV37" s="141"/>
      <c r="APW37" s="141"/>
      <c r="APX37" s="141"/>
      <c r="APY37" s="141"/>
      <c r="APZ37" s="141"/>
      <c r="AQA37" s="141"/>
      <c r="AQB37" s="141"/>
      <c r="AQC37" s="141"/>
      <c r="AQD37" s="141"/>
      <c r="AQE37" s="141"/>
      <c r="AQF37" s="141"/>
      <c r="AQG37" s="141"/>
      <c r="AQH37" s="141"/>
      <c r="AQI37" s="141"/>
      <c r="AQJ37" s="141"/>
      <c r="AQK37" s="141"/>
      <c r="AQL37" s="141"/>
      <c r="AQM37" s="141"/>
      <c r="AQN37" s="141"/>
      <c r="AQO37" s="141"/>
      <c r="AQP37" s="141"/>
      <c r="AQQ37" s="141"/>
      <c r="AQR37" s="141"/>
      <c r="AQS37" s="141"/>
      <c r="AQT37" s="141"/>
      <c r="AQU37" s="141"/>
      <c r="AQV37" s="141"/>
      <c r="AQW37" s="141"/>
      <c r="AQX37" s="141"/>
      <c r="AQY37" s="141"/>
      <c r="AQZ37" s="141"/>
      <c r="ARA37" s="141"/>
      <c r="ARB37" s="141"/>
      <c r="ARC37" s="141"/>
      <c r="ARD37" s="141"/>
      <c r="ARE37" s="141"/>
      <c r="ARF37" s="141"/>
      <c r="ARG37" s="141"/>
      <c r="ARH37" s="141"/>
      <c r="ARI37" s="141"/>
      <c r="ARJ37" s="141"/>
      <c r="ARK37" s="141"/>
      <c r="ARL37" s="141"/>
      <c r="ARM37" s="141"/>
      <c r="ARN37" s="141"/>
      <c r="ARO37" s="141"/>
      <c r="ARP37" s="141"/>
      <c r="ARQ37" s="141"/>
      <c r="ARR37" s="141"/>
      <c r="ARS37" s="141"/>
      <c r="ART37" s="141"/>
      <c r="ARU37" s="141"/>
      <c r="ARV37" s="141"/>
      <c r="ARW37" s="141"/>
      <c r="ARX37" s="141"/>
      <c r="ARY37" s="141"/>
      <c r="ARZ37" s="141"/>
      <c r="ASA37" s="141"/>
      <c r="ASB37" s="141"/>
      <c r="ASC37" s="141"/>
      <c r="ASD37" s="141"/>
      <c r="ASE37" s="141"/>
      <c r="ASF37" s="141"/>
      <c r="ASG37" s="141"/>
      <c r="ASH37" s="141"/>
      <c r="ASI37" s="141"/>
      <c r="ASJ37" s="141"/>
      <c r="ASK37" s="141"/>
      <c r="ASL37" s="141"/>
      <c r="ASM37" s="141"/>
      <c r="ASN37" s="141"/>
      <c r="ASO37" s="141"/>
      <c r="ASP37" s="141"/>
      <c r="ASQ37" s="141"/>
      <c r="ASR37" s="141"/>
      <c r="ASS37" s="141"/>
      <c r="AST37" s="141"/>
      <c r="ASU37" s="141"/>
      <c r="ASV37" s="141"/>
      <c r="ASW37" s="141"/>
      <c r="ASX37" s="141"/>
      <c r="ASY37" s="141"/>
      <c r="ASZ37" s="141"/>
      <c r="ATA37" s="141"/>
      <c r="ATB37" s="141"/>
      <c r="ATC37" s="141"/>
      <c r="ATD37" s="141"/>
      <c r="ATE37" s="141"/>
      <c r="ATF37" s="141"/>
      <c r="ATG37" s="141"/>
      <c r="ATH37" s="141"/>
      <c r="ATI37" s="141"/>
      <c r="ATJ37" s="141"/>
      <c r="ATK37" s="141"/>
      <c r="ATL37" s="141"/>
      <c r="ATM37" s="141"/>
      <c r="ATN37" s="141"/>
      <c r="ATO37" s="141"/>
      <c r="ATP37" s="141"/>
      <c r="ATQ37" s="141"/>
      <c r="ATR37" s="141"/>
      <c r="ATS37" s="141"/>
      <c r="ATT37" s="141"/>
      <c r="ATU37" s="141"/>
      <c r="ATV37" s="141"/>
      <c r="ATW37" s="141"/>
      <c r="ATX37" s="141"/>
      <c r="ATY37" s="141"/>
      <c r="ATZ37" s="141"/>
      <c r="AUA37" s="141"/>
      <c r="AUB37" s="141"/>
      <c r="AUC37" s="141"/>
      <c r="AUD37" s="141"/>
      <c r="AUE37" s="141"/>
      <c r="AUF37" s="141"/>
      <c r="AUG37" s="141"/>
      <c r="AUH37" s="141"/>
      <c r="AUI37" s="141"/>
      <c r="AUJ37" s="141"/>
      <c r="AUK37" s="141"/>
      <c r="AUL37" s="141"/>
      <c r="AUM37" s="141"/>
      <c r="AUN37" s="141"/>
      <c r="AUO37" s="141"/>
      <c r="AUP37" s="141"/>
      <c r="AUQ37" s="141"/>
      <c r="AUR37" s="141"/>
      <c r="AUS37" s="141"/>
      <c r="AUT37" s="141"/>
      <c r="AUU37" s="141"/>
      <c r="AUV37" s="141"/>
      <c r="AUW37" s="141"/>
      <c r="AUX37" s="141"/>
      <c r="AUY37" s="141"/>
      <c r="AUZ37" s="141"/>
      <c r="AVA37" s="141"/>
      <c r="AVB37" s="141"/>
      <c r="AVC37" s="141"/>
      <c r="AVD37" s="141"/>
      <c r="AVE37" s="141"/>
      <c r="AVF37" s="141"/>
      <c r="AVG37" s="141"/>
      <c r="AVH37" s="141"/>
      <c r="AVI37" s="141"/>
      <c r="AVJ37" s="141"/>
      <c r="AVK37" s="141"/>
      <c r="AVL37" s="141"/>
      <c r="AVM37" s="141"/>
      <c r="AVN37" s="141"/>
      <c r="AVO37" s="141"/>
      <c r="AVP37" s="141"/>
      <c r="AVQ37" s="141"/>
      <c r="AVR37" s="141"/>
      <c r="AVS37" s="141"/>
      <c r="AVT37" s="141"/>
      <c r="AVU37" s="141"/>
      <c r="AVV37" s="141"/>
      <c r="AVW37" s="141"/>
      <c r="AVX37" s="141"/>
      <c r="AVY37" s="141"/>
      <c r="AVZ37" s="141"/>
      <c r="AWA37" s="141"/>
      <c r="AWB37" s="141"/>
      <c r="AWC37" s="141"/>
      <c r="AWD37" s="141"/>
      <c r="AWE37" s="141"/>
      <c r="AWF37" s="141"/>
      <c r="AWG37" s="141"/>
      <c r="AWH37" s="141"/>
      <c r="AWI37" s="141"/>
      <c r="AWJ37" s="141"/>
      <c r="AWK37" s="141"/>
      <c r="AWL37" s="141"/>
      <c r="AWM37" s="141"/>
      <c r="AWN37" s="141"/>
      <c r="AWO37" s="141"/>
      <c r="AWP37" s="141"/>
      <c r="AWQ37" s="141"/>
      <c r="AWR37" s="141"/>
      <c r="AWS37" s="141"/>
      <c r="AWT37" s="141"/>
      <c r="AWU37" s="141"/>
      <c r="AWV37" s="141"/>
      <c r="AWW37" s="141"/>
      <c r="AWX37" s="141"/>
      <c r="AWY37" s="141"/>
      <c r="AWZ37" s="141"/>
      <c r="AXA37" s="141"/>
      <c r="AXB37" s="141"/>
      <c r="AXC37" s="141"/>
      <c r="AXD37" s="141"/>
      <c r="AXE37" s="141"/>
      <c r="AXF37" s="141"/>
      <c r="AXG37" s="141"/>
      <c r="AXH37" s="141"/>
      <c r="AXI37" s="141"/>
      <c r="AXJ37" s="141"/>
      <c r="AXK37" s="141"/>
      <c r="AXL37" s="141"/>
      <c r="AXM37" s="141"/>
      <c r="AXN37" s="141"/>
      <c r="AXO37" s="141"/>
      <c r="AXP37" s="141"/>
      <c r="AXQ37" s="141"/>
      <c r="AXR37" s="141"/>
      <c r="AXS37" s="141"/>
      <c r="AXT37" s="141"/>
      <c r="AXU37" s="141"/>
      <c r="AXV37" s="141"/>
      <c r="AXW37" s="141"/>
      <c r="AXX37" s="141"/>
      <c r="AXY37" s="141"/>
      <c r="AXZ37" s="141"/>
      <c r="AYA37" s="141"/>
      <c r="AYB37" s="141"/>
      <c r="AYC37" s="141"/>
      <c r="AYD37" s="141"/>
      <c r="AYE37" s="141"/>
      <c r="AYF37" s="141"/>
      <c r="AYG37" s="141"/>
      <c r="AYH37" s="141"/>
      <c r="AYI37" s="141"/>
      <c r="AYJ37" s="141"/>
      <c r="AYK37" s="141"/>
      <c r="AYL37" s="141"/>
      <c r="AYM37" s="141"/>
      <c r="AYN37" s="141"/>
      <c r="AYO37" s="141"/>
      <c r="AYP37" s="141"/>
      <c r="AYQ37" s="141"/>
      <c r="AYR37" s="141"/>
      <c r="AYS37" s="141"/>
      <c r="AYT37" s="141"/>
      <c r="AYU37" s="141"/>
      <c r="AYV37" s="141"/>
      <c r="AYW37" s="141"/>
      <c r="AYX37" s="141"/>
      <c r="AYY37" s="141"/>
      <c r="AYZ37" s="141"/>
      <c r="AZA37" s="141"/>
      <c r="AZB37" s="141"/>
      <c r="AZC37" s="141"/>
      <c r="AZD37" s="141"/>
      <c r="AZE37" s="141"/>
      <c r="AZF37" s="141"/>
      <c r="AZG37" s="141"/>
      <c r="AZH37" s="141"/>
      <c r="AZI37" s="141"/>
      <c r="AZJ37" s="141"/>
      <c r="AZK37" s="141"/>
      <c r="AZL37" s="141"/>
      <c r="AZM37" s="141"/>
      <c r="AZN37" s="141"/>
      <c r="AZO37" s="141"/>
      <c r="AZP37" s="141"/>
      <c r="AZQ37" s="141"/>
      <c r="AZR37" s="141"/>
      <c r="AZS37" s="141"/>
      <c r="AZT37" s="141"/>
      <c r="AZU37" s="141"/>
      <c r="AZV37" s="141"/>
      <c r="AZW37" s="141"/>
      <c r="AZX37" s="141"/>
      <c r="AZY37" s="141"/>
      <c r="AZZ37" s="141"/>
      <c r="BAA37" s="141"/>
      <c r="BAB37" s="141"/>
      <c r="BAC37" s="141"/>
      <c r="BAD37" s="141"/>
      <c r="BAE37" s="141"/>
      <c r="BAF37" s="141"/>
      <c r="BAG37" s="141"/>
      <c r="BAH37" s="141"/>
      <c r="BAI37" s="141"/>
      <c r="BAJ37" s="141"/>
      <c r="BAK37" s="141"/>
      <c r="BAL37" s="141"/>
      <c r="BAM37" s="141"/>
      <c r="BAN37" s="141"/>
      <c r="BAO37" s="141"/>
      <c r="BAP37" s="141"/>
      <c r="BAQ37" s="141"/>
      <c r="BAR37" s="141"/>
      <c r="BAS37" s="141"/>
      <c r="BAT37" s="141"/>
      <c r="BAU37" s="141"/>
      <c r="BAV37" s="141"/>
      <c r="BAW37" s="141"/>
      <c r="BAX37" s="141"/>
      <c r="BAY37" s="141"/>
      <c r="BAZ37" s="141"/>
      <c r="BBA37" s="141"/>
      <c r="BBB37" s="141"/>
      <c r="BBC37" s="141"/>
      <c r="BBD37" s="141"/>
      <c r="BBE37" s="141"/>
      <c r="BBF37" s="141"/>
      <c r="BBG37" s="141"/>
      <c r="BBH37" s="141"/>
      <c r="BBI37" s="141"/>
      <c r="BBJ37" s="141"/>
      <c r="BBK37" s="141"/>
      <c r="BBL37" s="141"/>
      <c r="BBM37" s="141"/>
      <c r="BBN37" s="141"/>
      <c r="BBO37" s="141"/>
      <c r="BBP37" s="141"/>
      <c r="BBQ37" s="141"/>
      <c r="BBR37" s="141"/>
      <c r="BBS37" s="141"/>
      <c r="BBT37" s="141"/>
      <c r="BBU37" s="141"/>
      <c r="BBV37" s="141"/>
      <c r="BBW37" s="141"/>
      <c r="BBX37" s="141"/>
      <c r="BBY37" s="141"/>
      <c r="BBZ37" s="141"/>
      <c r="BCA37" s="141"/>
      <c r="BCB37" s="141"/>
      <c r="BCC37" s="141"/>
      <c r="BCD37" s="141"/>
      <c r="BCE37" s="141"/>
      <c r="BCF37" s="141"/>
      <c r="BCG37" s="141"/>
      <c r="BCH37" s="141"/>
      <c r="BCI37" s="141"/>
      <c r="BCJ37" s="141"/>
      <c r="BCK37" s="141"/>
      <c r="BCL37" s="141"/>
      <c r="BCM37" s="141"/>
      <c r="BCN37" s="141"/>
      <c r="BCO37" s="141"/>
      <c r="BCP37" s="141"/>
      <c r="BCQ37" s="141"/>
      <c r="BCR37" s="141"/>
      <c r="BCS37" s="141"/>
      <c r="BCT37" s="141"/>
      <c r="BCU37" s="141"/>
      <c r="BCV37" s="141"/>
      <c r="BCW37" s="141"/>
      <c r="BCX37" s="141"/>
      <c r="BCY37" s="141"/>
      <c r="BCZ37" s="141"/>
      <c r="BDA37" s="141"/>
      <c r="BDB37" s="141"/>
      <c r="BDC37" s="141"/>
      <c r="BDD37" s="141"/>
      <c r="BDE37" s="141"/>
      <c r="BDF37" s="141"/>
      <c r="BDG37" s="141"/>
      <c r="BDH37" s="141"/>
      <c r="BDI37" s="141"/>
      <c r="BDJ37" s="141"/>
      <c r="BDK37" s="141"/>
      <c r="BDL37" s="141"/>
      <c r="BDM37" s="141"/>
      <c r="BDN37" s="141"/>
      <c r="BDO37" s="141"/>
      <c r="BDP37" s="141"/>
      <c r="BDQ37" s="141"/>
      <c r="BDR37" s="141"/>
      <c r="BDS37" s="141"/>
      <c r="BDT37" s="141"/>
      <c r="BDU37" s="141"/>
      <c r="BDV37" s="141"/>
      <c r="BDW37" s="141"/>
      <c r="BDX37" s="141"/>
      <c r="BDY37" s="141"/>
      <c r="BDZ37" s="141"/>
      <c r="BEA37" s="141"/>
      <c r="BEB37" s="141"/>
      <c r="BEC37" s="141"/>
      <c r="BED37" s="141"/>
      <c r="BEE37" s="141"/>
      <c r="BEF37" s="141"/>
      <c r="BEG37" s="141"/>
      <c r="BEH37" s="141"/>
      <c r="BEI37" s="141"/>
      <c r="BEJ37" s="141"/>
      <c r="BEK37" s="141"/>
      <c r="BEL37" s="141"/>
      <c r="BEM37" s="141"/>
      <c r="BEN37" s="141"/>
      <c r="BEO37" s="141"/>
      <c r="BEP37" s="141"/>
      <c r="BEQ37" s="141"/>
      <c r="BER37" s="141"/>
      <c r="BES37" s="141"/>
      <c r="BET37" s="141"/>
      <c r="BEU37" s="141"/>
      <c r="BEV37" s="141"/>
      <c r="BEW37" s="141"/>
      <c r="BEX37" s="141"/>
      <c r="BEY37" s="141"/>
      <c r="BEZ37" s="141"/>
      <c r="BFA37" s="141"/>
      <c r="BFB37" s="141"/>
      <c r="BFC37" s="141"/>
      <c r="BFD37" s="141"/>
      <c r="BFE37" s="141"/>
      <c r="BFF37" s="141"/>
      <c r="BFG37" s="141"/>
      <c r="BFH37" s="141"/>
      <c r="BFI37" s="141"/>
      <c r="BFJ37" s="141"/>
      <c r="BFK37" s="141"/>
      <c r="BFL37" s="141"/>
      <c r="BFM37" s="141"/>
      <c r="BFN37" s="141"/>
      <c r="BFO37" s="141"/>
      <c r="BFP37" s="141"/>
      <c r="BFQ37" s="141"/>
      <c r="BFR37" s="141"/>
      <c r="BFS37" s="141"/>
      <c r="BFT37" s="141"/>
      <c r="BFU37" s="141"/>
      <c r="BFV37" s="141"/>
      <c r="BFW37" s="141"/>
      <c r="BFX37" s="141"/>
      <c r="BFY37" s="141"/>
      <c r="BFZ37" s="141"/>
      <c r="BGA37" s="141"/>
      <c r="BGB37" s="141"/>
      <c r="BGC37" s="141"/>
      <c r="BGD37" s="141"/>
      <c r="BGE37" s="141"/>
      <c r="BGF37" s="141"/>
      <c r="BGG37" s="141"/>
      <c r="BGH37" s="141"/>
      <c r="BGI37" s="141"/>
      <c r="BGJ37" s="141"/>
      <c r="BGK37" s="141"/>
      <c r="BGL37" s="141"/>
      <c r="BGM37" s="141"/>
      <c r="BGN37" s="141"/>
      <c r="BGO37" s="141"/>
      <c r="BGP37" s="141"/>
      <c r="BGQ37" s="141"/>
      <c r="BGR37" s="141"/>
      <c r="BGS37" s="141"/>
      <c r="BGT37" s="141"/>
      <c r="BGU37" s="141"/>
      <c r="BGV37" s="141"/>
      <c r="BGW37" s="141"/>
      <c r="BGX37" s="141"/>
      <c r="BGY37" s="141"/>
      <c r="BGZ37" s="141"/>
      <c r="BHA37" s="141"/>
      <c r="BHB37" s="141"/>
      <c r="BHC37" s="141"/>
      <c r="BHD37" s="141"/>
      <c r="BHE37" s="141"/>
      <c r="BHF37" s="141"/>
      <c r="BHG37" s="141"/>
      <c r="BHH37" s="141"/>
      <c r="BHI37" s="141"/>
      <c r="BHJ37" s="141"/>
      <c r="BHK37" s="141"/>
      <c r="BHL37" s="141"/>
      <c r="BHM37" s="141"/>
      <c r="BHN37" s="141"/>
      <c r="BHO37" s="141"/>
      <c r="BHP37" s="141"/>
      <c r="BHQ37" s="141"/>
      <c r="BHR37" s="141"/>
      <c r="BHS37" s="141"/>
      <c r="BHT37" s="141"/>
      <c r="BHU37" s="141"/>
      <c r="BHV37" s="141"/>
      <c r="BHW37" s="141"/>
      <c r="BHX37" s="141"/>
      <c r="BHY37" s="141"/>
      <c r="BHZ37" s="141"/>
      <c r="BIA37" s="141"/>
      <c r="BIB37" s="141"/>
      <c r="BIC37" s="141"/>
      <c r="BID37" s="141"/>
      <c r="BIE37" s="141"/>
      <c r="BIF37" s="141"/>
      <c r="BIG37" s="141"/>
      <c r="BIH37" s="141"/>
      <c r="BII37" s="141"/>
      <c r="BIJ37" s="141"/>
      <c r="BIK37" s="141"/>
      <c r="BIL37" s="141"/>
      <c r="BIM37" s="141"/>
      <c r="BIN37" s="141"/>
      <c r="BIO37" s="141"/>
      <c r="BIP37" s="141"/>
      <c r="BIQ37" s="141"/>
      <c r="BIR37" s="141"/>
      <c r="BIS37" s="141"/>
      <c r="BIT37" s="141"/>
      <c r="BIU37" s="141"/>
      <c r="BIV37" s="141"/>
      <c r="BIW37" s="141"/>
      <c r="BIX37" s="141"/>
      <c r="BIY37" s="141"/>
      <c r="BIZ37" s="141"/>
      <c r="BJA37" s="141"/>
      <c r="BJB37" s="141"/>
      <c r="BJC37" s="141"/>
      <c r="BJD37" s="141"/>
      <c r="BJE37" s="141"/>
      <c r="BJF37" s="141"/>
      <c r="BJG37" s="141"/>
      <c r="BJH37" s="141"/>
      <c r="BJI37" s="141"/>
      <c r="BJJ37" s="141"/>
      <c r="BJK37" s="141"/>
      <c r="BJL37" s="141"/>
      <c r="BJM37" s="141"/>
      <c r="BJN37" s="141"/>
      <c r="BJO37" s="141"/>
      <c r="BJP37" s="141"/>
      <c r="BJQ37" s="141"/>
      <c r="BJR37" s="141"/>
      <c r="BJS37" s="141"/>
      <c r="BJT37" s="141"/>
      <c r="BJU37" s="141"/>
      <c r="BJV37" s="141"/>
      <c r="BJW37" s="141"/>
      <c r="BJX37" s="141"/>
      <c r="BJY37" s="141"/>
      <c r="BJZ37" s="141"/>
      <c r="BKA37" s="141"/>
      <c r="BKB37" s="141"/>
      <c r="BKC37" s="141"/>
      <c r="BKD37" s="141"/>
      <c r="BKE37" s="141"/>
      <c r="BKF37" s="141"/>
      <c r="BKG37" s="141"/>
      <c r="BKH37" s="141"/>
      <c r="BKI37" s="141"/>
      <c r="BKJ37" s="141"/>
      <c r="BKK37" s="141"/>
      <c r="BKL37" s="141"/>
      <c r="BKM37" s="141"/>
      <c r="BKN37" s="141"/>
      <c r="BKO37" s="141"/>
      <c r="BKP37" s="141"/>
      <c r="BKQ37" s="141"/>
      <c r="BKR37" s="141"/>
      <c r="BKS37" s="141"/>
      <c r="BKT37" s="141"/>
      <c r="BKU37" s="141"/>
      <c r="BKV37" s="141"/>
      <c r="BKW37" s="141"/>
      <c r="BKX37" s="141"/>
      <c r="BKY37" s="141"/>
      <c r="BKZ37" s="141"/>
      <c r="BLA37" s="141"/>
      <c r="BLB37" s="141"/>
      <c r="BLC37" s="141"/>
      <c r="BLD37" s="141"/>
      <c r="BLE37" s="141"/>
      <c r="BLF37" s="141"/>
      <c r="BLG37" s="141"/>
      <c r="BLH37" s="141"/>
      <c r="BLI37" s="141"/>
      <c r="BLJ37" s="141"/>
      <c r="BLK37" s="141"/>
      <c r="BLL37" s="141"/>
      <c r="BLM37" s="141"/>
      <c r="BLN37" s="141"/>
      <c r="BLO37" s="141"/>
      <c r="BLP37" s="141"/>
      <c r="BLQ37" s="141"/>
      <c r="BLR37" s="141"/>
      <c r="BLS37" s="141"/>
      <c r="BLT37" s="141"/>
      <c r="BLU37" s="141"/>
      <c r="BLV37" s="141"/>
      <c r="BLW37" s="141"/>
      <c r="BLX37" s="141"/>
      <c r="BLY37" s="141"/>
      <c r="BLZ37" s="141"/>
      <c r="BMA37" s="141"/>
      <c r="BMB37" s="141"/>
      <c r="BMC37" s="141"/>
      <c r="BMD37" s="141"/>
      <c r="BME37" s="141"/>
      <c r="BMF37" s="141"/>
      <c r="BMG37" s="141"/>
      <c r="BMH37" s="141"/>
      <c r="BMI37" s="141"/>
      <c r="BMJ37" s="141"/>
      <c r="BMK37" s="141"/>
      <c r="BML37" s="141"/>
      <c r="BMM37" s="141"/>
      <c r="BMN37" s="141"/>
      <c r="BMO37" s="141"/>
      <c r="BMP37" s="141"/>
      <c r="BMQ37" s="141"/>
      <c r="BMR37" s="141"/>
      <c r="BMS37" s="141"/>
      <c r="BMT37" s="141"/>
      <c r="BMU37" s="141"/>
      <c r="BMV37" s="141"/>
      <c r="BMW37" s="141"/>
      <c r="BMX37" s="141"/>
      <c r="BMY37" s="141"/>
      <c r="BMZ37" s="141"/>
      <c r="BNA37" s="141"/>
      <c r="BNB37" s="141"/>
      <c r="BNC37" s="141"/>
      <c r="BND37" s="141"/>
      <c r="BNE37" s="141"/>
      <c r="BNF37" s="141"/>
      <c r="BNG37" s="141"/>
      <c r="BNH37" s="141"/>
      <c r="BNI37" s="141"/>
      <c r="BNJ37" s="141"/>
      <c r="BNK37" s="141"/>
      <c r="BNL37" s="141"/>
      <c r="BNM37" s="141"/>
      <c r="BNN37" s="141"/>
      <c r="BNO37" s="141"/>
      <c r="BNP37" s="141"/>
      <c r="BNQ37" s="141"/>
      <c r="BNR37" s="141"/>
      <c r="BNS37" s="141"/>
      <c r="BNT37" s="141"/>
      <c r="BNU37" s="141"/>
      <c r="BNV37" s="141"/>
      <c r="BNW37" s="141"/>
      <c r="BNX37" s="141"/>
      <c r="BNY37" s="141"/>
      <c r="BNZ37" s="141"/>
      <c r="BOA37" s="141"/>
      <c r="BOB37" s="141"/>
      <c r="BOC37" s="141"/>
      <c r="BOD37" s="141"/>
      <c r="BOE37" s="141"/>
      <c r="BOF37" s="141"/>
      <c r="BOG37" s="141"/>
      <c r="BOH37" s="141"/>
      <c r="BOI37" s="141"/>
      <c r="BOJ37" s="141"/>
      <c r="BOK37" s="141"/>
      <c r="BOL37" s="141"/>
      <c r="BOM37" s="141"/>
      <c r="BON37" s="141"/>
      <c r="BOO37" s="141"/>
      <c r="BOP37" s="141"/>
      <c r="BOQ37" s="141"/>
      <c r="BOR37" s="141"/>
      <c r="BOS37" s="141"/>
      <c r="BOT37" s="141"/>
      <c r="BOU37" s="141"/>
      <c r="BOV37" s="141"/>
      <c r="BOW37" s="141"/>
      <c r="BOX37" s="141"/>
      <c r="BOY37" s="141"/>
      <c r="BOZ37" s="141"/>
      <c r="BPA37" s="141"/>
      <c r="BPB37" s="141"/>
      <c r="BPC37" s="141"/>
      <c r="BPD37" s="141"/>
      <c r="BPE37" s="141"/>
      <c r="BPF37" s="141"/>
      <c r="BPG37" s="141"/>
      <c r="BPH37" s="141"/>
      <c r="BPI37" s="141"/>
      <c r="BPJ37" s="141"/>
      <c r="BPK37" s="141"/>
      <c r="BPL37" s="141"/>
      <c r="BPM37" s="141"/>
      <c r="BPN37" s="141"/>
      <c r="BPO37" s="141"/>
      <c r="BPP37" s="141"/>
      <c r="BPQ37" s="141"/>
      <c r="BPR37" s="141"/>
      <c r="BPS37" s="141"/>
      <c r="BPT37" s="141"/>
      <c r="BPU37" s="141"/>
      <c r="BPV37" s="141"/>
      <c r="BPW37" s="141"/>
      <c r="BPX37" s="141"/>
      <c r="BPY37" s="141"/>
      <c r="BPZ37" s="141"/>
      <c r="BQA37" s="141"/>
      <c r="BQB37" s="141"/>
      <c r="BQC37" s="141"/>
      <c r="BQD37" s="141"/>
      <c r="BQE37" s="141"/>
      <c r="BQF37" s="141"/>
      <c r="BQG37" s="141"/>
      <c r="BQH37" s="141"/>
      <c r="BQI37" s="141"/>
      <c r="BQJ37" s="141"/>
      <c r="BQK37" s="141"/>
      <c r="BQL37" s="141"/>
      <c r="BQM37" s="141"/>
      <c r="BQN37" s="141"/>
      <c r="BQO37" s="141"/>
      <c r="BQP37" s="141"/>
      <c r="BQQ37" s="141"/>
      <c r="BQR37" s="141"/>
      <c r="BQS37" s="141"/>
      <c r="BQT37" s="141"/>
      <c r="BQU37" s="141"/>
      <c r="BQV37" s="141"/>
      <c r="BQW37" s="141"/>
      <c r="BQX37" s="141"/>
      <c r="BQY37" s="141"/>
      <c r="BQZ37" s="141"/>
      <c r="BRA37" s="141"/>
      <c r="BRB37" s="141"/>
      <c r="BRC37" s="141"/>
      <c r="BRD37" s="141"/>
      <c r="BRE37" s="141"/>
      <c r="BRF37" s="141"/>
      <c r="BRG37" s="141"/>
      <c r="BRH37" s="141"/>
      <c r="BRI37" s="141"/>
      <c r="BRJ37" s="141"/>
      <c r="BRK37" s="141"/>
      <c r="BRL37" s="141"/>
      <c r="BRM37" s="141"/>
      <c r="BRN37" s="141"/>
      <c r="BRO37" s="141"/>
      <c r="BRP37" s="141"/>
      <c r="BRQ37" s="141"/>
      <c r="BRR37" s="141"/>
      <c r="BRS37" s="141"/>
      <c r="BRT37" s="141"/>
      <c r="BRU37" s="141"/>
      <c r="BRV37" s="141"/>
      <c r="BRW37" s="141"/>
      <c r="BRX37" s="141"/>
      <c r="BRY37" s="141"/>
      <c r="BRZ37" s="141"/>
      <c r="BSA37" s="141"/>
      <c r="BSB37" s="141"/>
      <c r="BSC37" s="141"/>
      <c r="BSD37" s="141"/>
      <c r="BSE37" s="141"/>
      <c r="BSF37" s="141"/>
      <c r="BSG37" s="141"/>
      <c r="BSH37" s="141"/>
      <c r="BSI37" s="141"/>
      <c r="BSJ37" s="141"/>
      <c r="BSK37" s="141"/>
      <c r="BSL37" s="141"/>
      <c r="BSM37" s="141"/>
      <c r="BSN37" s="141"/>
      <c r="BSO37" s="141"/>
      <c r="BSP37" s="141"/>
      <c r="BSQ37" s="141"/>
      <c r="BSR37" s="141"/>
      <c r="BSS37" s="141"/>
      <c r="BST37" s="141"/>
      <c r="BSU37" s="141"/>
      <c r="BSV37" s="141"/>
      <c r="BSW37" s="141"/>
      <c r="BSX37" s="141"/>
      <c r="BSY37" s="141"/>
      <c r="BSZ37" s="141"/>
      <c r="BTA37" s="141"/>
      <c r="BTB37" s="141"/>
      <c r="BTC37" s="141"/>
      <c r="BTD37" s="141"/>
      <c r="BTE37" s="141"/>
      <c r="BTF37" s="141"/>
      <c r="BTG37" s="141"/>
      <c r="BTH37" s="141"/>
      <c r="BTI37" s="141"/>
      <c r="BTJ37" s="141"/>
      <c r="BTK37" s="141"/>
      <c r="BTL37" s="141"/>
      <c r="BTM37" s="141"/>
      <c r="BTN37" s="141"/>
      <c r="BTO37" s="141"/>
      <c r="BTP37" s="141"/>
      <c r="BTQ37" s="141"/>
      <c r="BTR37" s="141"/>
      <c r="BTS37" s="141"/>
      <c r="BTT37" s="141"/>
      <c r="BTU37" s="141"/>
      <c r="BTV37" s="141"/>
      <c r="BTW37" s="141"/>
      <c r="BTX37" s="141"/>
      <c r="BTY37" s="141"/>
      <c r="BTZ37" s="141"/>
      <c r="BUA37" s="141"/>
      <c r="BUB37" s="141"/>
      <c r="BUC37" s="141"/>
      <c r="BUD37" s="141"/>
      <c r="BUE37" s="141"/>
      <c r="BUF37" s="141"/>
      <c r="BUG37" s="141"/>
      <c r="BUH37" s="141"/>
      <c r="BUI37" s="141"/>
      <c r="BUJ37" s="141"/>
      <c r="BUK37" s="141"/>
      <c r="BUL37" s="141"/>
      <c r="BUM37" s="141"/>
      <c r="BUN37" s="141"/>
      <c r="BUO37" s="141"/>
      <c r="BUP37" s="141"/>
      <c r="BUQ37" s="141"/>
      <c r="BUR37" s="141"/>
      <c r="BUS37" s="141"/>
      <c r="BUT37" s="141"/>
      <c r="BUU37" s="141"/>
      <c r="BUV37" s="141"/>
      <c r="BUW37" s="141"/>
      <c r="BUX37" s="141"/>
      <c r="BUY37" s="141"/>
      <c r="BUZ37" s="141"/>
      <c r="BVA37" s="141"/>
      <c r="BVB37" s="141"/>
      <c r="BVC37" s="141"/>
      <c r="BVD37" s="141"/>
      <c r="BVE37" s="141"/>
      <c r="BVF37" s="141"/>
      <c r="BVG37" s="141"/>
      <c r="BVH37" s="141"/>
      <c r="BVI37" s="141"/>
      <c r="BVJ37" s="141"/>
      <c r="BVK37" s="141"/>
      <c r="BVL37" s="141"/>
      <c r="BVM37" s="141"/>
      <c r="BVN37" s="141"/>
      <c r="BVO37" s="141"/>
      <c r="BVP37" s="141"/>
      <c r="BVQ37" s="141"/>
      <c r="BVR37" s="141"/>
      <c r="BVS37" s="141"/>
      <c r="BVT37" s="141"/>
      <c r="BVU37" s="141"/>
      <c r="BVV37" s="141"/>
      <c r="BVW37" s="141"/>
      <c r="BVX37" s="141"/>
      <c r="BVY37" s="141"/>
      <c r="BVZ37" s="141"/>
      <c r="BWA37" s="141"/>
      <c r="BWB37" s="141"/>
      <c r="BWC37" s="141"/>
      <c r="BWD37" s="141"/>
      <c r="BWE37" s="141"/>
      <c r="BWF37" s="141"/>
      <c r="BWG37" s="141"/>
      <c r="BWH37" s="141"/>
      <c r="BWI37" s="141"/>
      <c r="BWJ37" s="141"/>
      <c r="BWK37" s="141"/>
      <c r="BWL37" s="141"/>
      <c r="BWM37" s="141"/>
      <c r="BWN37" s="141"/>
      <c r="BWO37" s="141"/>
      <c r="BWP37" s="141"/>
      <c r="BWQ37" s="141"/>
      <c r="BWR37" s="141"/>
      <c r="BWS37" s="141"/>
      <c r="BWT37" s="141"/>
      <c r="BWU37" s="141"/>
      <c r="BWV37" s="141"/>
      <c r="BWW37" s="141"/>
      <c r="BWX37" s="141"/>
      <c r="BWY37" s="141"/>
      <c r="BWZ37" s="141"/>
      <c r="BXA37" s="141"/>
      <c r="BXB37" s="141"/>
      <c r="BXC37" s="141"/>
      <c r="BXD37" s="141"/>
      <c r="BXE37" s="141"/>
      <c r="BXF37" s="141"/>
      <c r="BXG37" s="141"/>
      <c r="BXH37" s="141"/>
      <c r="BXI37" s="141"/>
      <c r="BXJ37" s="141"/>
      <c r="BXK37" s="141"/>
      <c r="BXL37" s="141"/>
      <c r="BXM37" s="141"/>
      <c r="BXN37" s="141"/>
      <c r="BXO37" s="141"/>
      <c r="BXP37" s="141"/>
      <c r="BXQ37" s="141"/>
      <c r="BXR37" s="141"/>
      <c r="BXS37" s="141"/>
      <c r="BXT37" s="141"/>
      <c r="BXU37" s="141"/>
      <c r="BXV37" s="141"/>
      <c r="BXW37" s="141"/>
      <c r="BXX37" s="141"/>
      <c r="BXY37" s="141"/>
      <c r="BXZ37" s="141"/>
      <c r="BYA37" s="141"/>
      <c r="BYB37" s="141"/>
      <c r="BYC37" s="141"/>
      <c r="BYD37" s="141"/>
      <c r="BYE37" s="141"/>
      <c r="BYF37" s="141"/>
      <c r="BYG37" s="141"/>
      <c r="BYH37" s="141"/>
      <c r="BYI37" s="141"/>
      <c r="BYJ37" s="141"/>
      <c r="BYK37" s="141"/>
      <c r="BYL37" s="141"/>
      <c r="BYM37" s="141"/>
      <c r="BYN37" s="141"/>
      <c r="BYO37" s="141"/>
      <c r="BYP37" s="141"/>
      <c r="BYQ37" s="141"/>
      <c r="BYR37" s="141"/>
      <c r="BYS37" s="141"/>
      <c r="BYT37" s="141"/>
      <c r="BYU37" s="141"/>
      <c r="BYV37" s="141"/>
      <c r="BYW37" s="141"/>
      <c r="BYX37" s="141"/>
      <c r="BYY37" s="141"/>
      <c r="BYZ37" s="141"/>
      <c r="BZA37" s="141"/>
      <c r="BZB37" s="141"/>
      <c r="BZC37" s="141"/>
      <c r="BZD37" s="141"/>
      <c r="BZE37" s="141"/>
      <c r="BZF37" s="141"/>
      <c r="BZG37" s="141"/>
      <c r="BZH37" s="141"/>
      <c r="BZI37" s="141"/>
      <c r="BZJ37" s="141"/>
      <c r="BZK37" s="141"/>
      <c r="BZL37" s="141"/>
      <c r="BZM37" s="141"/>
      <c r="BZN37" s="141"/>
      <c r="BZO37" s="141"/>
      <c r="BZP37" s="141"/>
      <c r="BZQ37" s="141"/>
      <c r="BZR37" s="141"/>
      <c r="BZS37" s="141"/>
      <c r="BZT37" s="141"/>
      <c r="BZU37" s="141"/>
      <c r="BZV37" s="141"/>
      <c r="BZW37" s="141"/>
      <c r="BZX37" s="141"/>
      <c r="BZY37" s="141"/>
      <c r="BZZ37" s="141"/>
      <c r="CAA37" s="141"/>
      <c r="CAB37" s="141"/>
      <c r="CAC37" s="141"/>
      <c r="CAD37" s="141"/>
      <c r="CAE37" s="141"/>
      <c r="CAF37" s="141"/>
      <c r="CAG37" s="141"/>
      <c r="CAH37" s="141"/>
      <c r="CAI37" s="141"/>
      <c r="CAJ37" s="141"/>
      <c r="CAK37" s="141"/>
      <c r="CAL37" s="141"/>
      <c r="CAM37" s="141"/>
      <c r="CAN37" s="141"/>
      <c r="CAO37" s="141"/>
      <c r="CAP37" s="141"/>
      <c r="CAQ37" s="141"/>
      <c r="CAR37" s="141"/>
      <c r="CAS37" s="141"/>
      <c r="CAT37" s="141"/>
      <c r="CAU37" s="141"/>
      <c r="CAV37" s="141"/>
      <c r="CAW37" s="141"/>
      <c r="CAX37" s="141"/>
      <c r="CAY37" s="141"/>
      <c r="CAZ37" s="141"/>
      <c r="CBA37" s="141"/>
      <c r="CBB37" s="141"/>
      <c r="CBC37" s="141"/>
      <c r="CBD37" s="141"/>
      <c r="CBE37" s="141"/>
      <c r="CBF37" s="141"/>
      <c r="CBG37" s="141"/>
      <c r="CBH37" s="141"/>
      <c r="CBI37" s="141"/>
      <c r="CBJ37" s="141"/>
      <c r="CBK37" s="141"/>
      <c r="CBL37" s="141"/>
      <c r="CBM37" s="141"/>
      <c r="CBN37" s="141"/>
      <c r="CBO37" s="141"/>
      <c r="CBP37" s="141"/>
      <c r="CBQ37" s="141"/>
      <c r="CBR37" s="141"/>
      <c r="CBS37" s="141"/>
      <c r="CBT37" s="141"/>
      <c r="CBU37" s="141"/>
      <c r="CBV37" s="141"/>
      <c r="CBW37" s="141"/>
      <c r="CBX37" s="141"/>
      <c r="CBY37" s="141"/>
      <c r="CBZ37" s="141"/>
      <c r="CCA37" s="141"/>
      <c r="CCB37" s="141"/>
      <c r="CCC37" s="141"/>
      <c r="CCD37" s="141"/>
      <c r="CCE37" s="141"/>
      <c r="CCF37" s="141"/>
      <c r="CCG37" s="141"/>
      <c r="CCH37" s="141"/>
      <c r="CCI37" s="141"/>
      <c r="CCJ37" s="141"/>
      <c r="CCK37" s="141"/>
      <c r="CCL37" s="141"/>
      <c r="CCM37" s="141"/>
      <c r="CCN37" s="141"/>
      <c r="CCO37" s="141"/>
      <c r="CCP37" s="141"/>
      <c r="CCQ37" s="141"/>
      <c r="CCR37" s="141"/>
      <c r="CCS37" s="141"/>
      <c r="CCT37" s="141"/>
      <c r="CCU37" s="141"/>
      <c r="CCV37" s="141"/>
      <c r="CCW37" s="141"/>
      <c r="CCX37" s="141"/>
      <c r="CCY37" s="141"/>
      <c r="CCZ37" s="141"/>
      <c r="CDA37" s="141"/>
      <c r="CDB37" s="141"/>
      <c r="CDC37" s="141"/>
      <c r="CDD37" s="141"/>
      <c r="CDE37" s="141"/>
      <c r="CDF37" s="141"/>
      <c r="CDG37" s="141"/>
      <c r="CDH37" s="141"/>
      <c r="CDI37" s="141"/>
      <c r="CDJ37" s="141"/>
      <c r="CDK37" s="141"/>
      <c r="CDL37" s="141"/>
      <c r="CDM37" s="141"/>
      <c r="CDN37" s="141"/>
      <c r="CDO37" s="141"/>
      <c r="CDP37" s="141"/>
      <c r="CDQ37" s="141"/>
      <c r="CDR37" s="141"/>
      <c r="CDS37" s="141"/>
      <c r="CDT37" s="141"/>
      <c r="CDU37" s="141"/>
      <c r="CDV37" s="141"/>
      <c r="CDW37" s="141"/>
      <c r="CDX37" s="141"/>
      <c r="CDY37" s="141"/>
      <c r="CDZ37" s="141"/>
      <c r="CEA37" s="141"/>
      <c r="CEB37" s="141"/>
      <c r="CEC37" s="141"/>
      <c r="CED37" s="141"/>
      <c r="CEE37" s="141"/>
      <c r="CEF37" s="141"/>
      <c r="CEG37" s="141"/>
      <c r="CEH37" s="141"/>
      <c r="CEI37" s="141"/>
      <c r="CEJ37" s="141"/>
      <c r="CEK37" s="141"/>
      <c r="CEL37" s="141"/>
      <c r="CEM37" s="141"/>
      <c r="CEN37" s="141"/>
      <c r="CEO37" s="141"/>
      <c r="CEP37" s="141"/>
      <c r="CEQ37" s="141"/>
      <c r="CER37" s="141"/>
      <c r="CES37" s="141"/>
      <c r="CET37" s="141"/>
      <c r="CEU37" s="141"/>
      <c r="CEV37" s="141"/>
      <c r="CEW37" s="141"/>
      <c r="CEX37" s="141"/>
      <c r="CEY37" s="141"/>
      <c r="CEZ37" s="141"/>
      <c r="CFA37" s="141"/>
      <c r="CFB37" s="141"/>
      <c r="CFC37" s="141"/>
      <c r="CFD37" s="141"/>
      <c r="CFE37" s="141"/>
      <c r="CFF37" s="141"/>
      <c r="CFG37" s="141"/>
      <c r="CFH37" s="141"/>
      <c r="CFI37" s="141"/>
      <c r="CFJ37" s="141"/>
      <c r="CFK37" s="141"/>
      <c r="CFL37" s="141"/>
      <c r="CFM37" s="141"/>
      <c r="CFN37" s="141"/>
      <c r="CFO37" s="141"/>
      <c r="CFP37" s="141"/>
      <c r="CFQ37" s="141"/>
      <c r="CFR37" s="141"/>
      <c r="CFS37" s="141"/>
      <c r="CFT37" s="141"/>
      <c r="CFU37" s="141"/>
      <c r="CFV37" s="141"/>
      <c r="CFW37" s="141"/>
      <c r="CFX37" s="141"/>
      <c r="CFY37" s="141"/>
      <c r="CFZ37" s="141"/>
      <c r="CGA37" s="141"/>
      <c r="CGB37" s="141"/>
      <c r="CGC37" s="141"/>
      <c r="CGD37" s="141"/>
      <c r="CGE37" s="141"/>
      <c r="CGF37" s="141"/>
      <c r="CGG37" s="141"/>
      <c r="CGH37" s="141"/>
      <c r="CGI37" s="141"/>
      <c r="CGJ37" s="141"/>
      <c r="CGK37" s="141"/>
      <c r="CGL37" s="141"/>
      <c r="CGM37" s="141"/>
      <c r="CGN37" s="141"/>
      <c r="CGO37" s="141"/>
      <c r="CGP37" s="141"/>
      <c r="CGQ37" s="141"/>
      <c r="CGR37" s="141"/>
      <c r="CGS37" s="141"/>
      <c r="CGT37" s="141"/>
      <c r="CGU37" s="141"/>
      <c r="CGV37" s="141"/>
      <c r="CGW37" s="141"/>
      <c r="CGX37" s="141"/>
      <c r="CGY37" s="141"/>
      <c r="CGZ37" s="141"/>
      <c r="CHA37" s="141"/>
      <c r="CHB37" s="141"/>
      <c r="CHC37" s="141"/>
      <c r="CHD37" s="141"/>
      <c r="CHE37" s="141"/>
      <c r="CHF37" s="141"/>
      <c r="CHG37" s="141"/>
      <c r="CHH37" s="141"/>
      <c r="CHI37" s="141"/>
      <c r="CHJ37" s="141"/>
      <c r="CHK37" s="141"/>
      <c r="CHL37" s="141"/>
      <c r="CHM37" s="141"/>
      <c r="CHN37" s="141"/>
      <c r="CHO37" s="141"/>
      <c r="CHP37" s="141"/>
      <c r="CHQ37" s="141"/>
      <c r="CHR37" s="141"/>
      <c r="CHS37" s="141"/>
      <c r="CHT37" s="141"/>
      <c r="CHU37" s="141"/>
      <c r="CHV37" s="141"/>
      <c r="CHW37" s="141"/>
      <c r="CHX37" s="141"/>
      <c r="CHY37" s="141"/>
      <c r="CHZ37" s="141"/>
      <c r="CIA37" s="141"/>
      <c r="CIB37" s="141"/>
      <c r="CIC37" s="141"/>
      <c r="CID37" s="141"/>
      <c r="CIE37" s="141"/>
      <c r="CIF37" s="141"/>
      <c r="CIG37" s="141"/>
      <c r="CIH37" s="141"/>
      <c r="CII37" s="141"/>
      <c r="CIJ37" s="141"/>
      <c r="CIK37" s="141"/>
      <c r="CIL37" s="141"/>
      <c r="CIM37" s="141"/>
      <c r="CIN37" s="141"/>
      <c r="CIO37" s="141"/>
      <c r="CIP37" s="141"/>
      <c r="CIQ37" s="141"/>
      <c r="CIR37" s="141"/>
      <c r="CIS37" s="141"/>
      <c r="CIT37" s="141"/>
      <c r="CIU37" s="141"/>
      <c r="CIV37" s="141"/>
      <c r="CIW37" s="141"/>
      <c r="CIX37" s="141"/>
      <c r="CIY37" s="141"/>
      <c r="CIZ37" s="141"/>
      <c r="CJA37" s="141"/>
      <c r="CJB37" s="141"/>
      <c r="CJC37" s="141"/>
      <c r="CJD37" s="141"/>
      <c r="CJE37" s="141"/>
      <c r="CJF37" s="141"/>
      <c r="CJG37" s="141"/>
      <c r="CJH37" s="141"/>
      <c r="CJI37" s="141"/>
      <c r="CJJ37" s="141"/>
      <c r="CJK37" s="141"/>
      <c r="CJL37" s="141"/>
      <c r="CJM37" s="141"/>
      <c r="CJN37" s="141"/>
      <c r="CJO37" s="141"/>
      <c r="CJP37" s="141"/>
      <c r="CJQ37" s="141"/>
      <c r="CJR37" s="141"/>
      <c r="CJS37" s="141"/>
      <c r="CJT37" s="141"/>
      <c r="CJU37" s="141"/>
      <c r="CJV37" s="141"/>
      <c r="CJW37" s="141"/>
      <c r="CJX37" s="141"/>
      <c r="CJY37" s="141"/>
      <c r="CJZ37" s="141"/>
      <c r="CKA37" s="141"/>
      <c r="CKB37" s="141"/>
      <c r="CKC37" s="141"/>
      <c r="CKD37" s="141"/>
      <c r="CKE37" s="141"/>
      <c r="CKF37" s="141"/>
      <c r="CKG37" s="141"/>
      <c r="CKH37" s="141"/>
      <c r="CKI37" s="141"/>
      <c r="CKJ37" s="141"/>
      <c r="CKK37" s="141"/>
      <c r="CKL37" s="141"/>
      <c r="CKM37" s="141"/>
      <c r="CKN37" s="141"/>
      <c r="CKO37" s="141"/>
      <c r="CKP37" s="141"/>
      <c r="CKQ37" s="141"/>
      <c r="CKR37" s="141"/>
      <c r="CKS37" s="141"/>
      <c r="CKT37" s="141"/>
      <c r="CKU37" s="141"/>
      <c r="CKV37" s="141"/>
      <c r="CKW37" s="141"/>
      <c r="CKX37" s="141"/>
      <c r="CKY37" s="141"/>
      <c r="CKZ37" s="141"/>
      <c r="CLA37" s="141"/>
      <c r="CLB37" s="141"/>
    </row>
    <row r="38" spans="1:2346" s="146" customFormat="1" ht="60" customHeight="1" thickBot="1" x14ac:dyDescent="0.3">
      <c r="A38" s="143" t="s">
        <v>122</v>
      </c>
      <c r="B38" s="815" t="s">
        <v>397</v>
      </c>
      <c r="C38" s="816"/>
      <c r="D38" s="816"/>
      <c r="E38" s="816"/>
      <c r="F38" s="816"/>
      <c r="G38" s="816"/>
      <c r="H38" s="816"/>
      <c r="I38" s="816"/>
      <c r="J38" s="816"/>
      <c r="K38" s="816"/>
      <c r="L38" s="816"/>
      <c r="M38" s="816"/>
      <c r="N38" s="816"/>
      <c r="O38" s="817"/>
      <c r="P38" s="551">
        <v>1</v>
      </c>
      <c r="Q38" s="532"/>
      <c r="R38" s="551"/>
      <c r="S38" s="532"/>
      <c r="T38" s="551">
        <f t="shared" ref="T38" si="7">AF38+AI38+AL38+AO38+AR38+AU38+AX38+BA38</f>
        <v>108</v>
      </c>
      <c r="U38" s="532"/>
      <c r="V38" s="552">
        <f t="shared" ref="V38" si="8">AG38+AJ38+AM38+AP38+AS38+AV38+AY38+BB38</f>
        <v>54</v>
      </c>
      <c r="W38" s="531"/>
      <c r="X38" s="531">
        <v>22</v>
      </c>
      <c r="Y38" s="531"/>
      <c r="Z38" s="531"/>
      <c r="AA38" s="531"/>
      <c r="AB38" s="531"/>
      <c r="AC38" s="531"/>
      <c r="AD38" s="531">
        <v>32</v>
      </c>
      <c r="AE38" s="532"/>
      <c r="AF38" s="283">
        <v>108</v>
      </c>
      <c r="AG38" s="279">
        <v>54</v>
      </c>
      <c r="AH38" s="280">
        <v>3</v>
      </c>
      <c r="AI38" s="284"/>
      <c r="AJ38" s="279"/>
      <c r="AK38" s="164"/>
      <c r="AL38" s="283"/>
      <c r="AM38" s="279"/>
      <c r="AN38" s="280"/>
      <c r="AO38" s="246"/>
      <c r="AP38" s="247"/>
      <c r="AQ38" s="248"/>
      <c r="AR38" s="249"/>
      <c r="AS38" s="247"/>
      <c r="AT38" s="250"/>
      <c r="AU38" s="246"/>
      <c r="AV38" s="247"/>
      <c r="AW38" s="248"/>
      <c r="AX38" s="249"/>
      <c r="AY38" s="247"/>
      <c r="AZ38" s="250"/>
      <c r="BA38" s="246"/>
      <c r="BB38" s="247"/>
      <c r="BC38" s="248"/>
      <c r="BD38" s="818">
        <v>3</v>
      </c>
      <c r="BE38" s="819"/>
      <c r="BF38" s="818" t="s">
        <v>133</v>
      </c>
      <c r="BG38" s="820"/>
      <c r="BH38" s="820"/>
      <c r="BI38" s="819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  <c r="CW38" s="141"/>
      <c r="CX38" s="141"/>
      <c r="CY38" s="141"/>
      <c r="CZ38" s="141"/>
      <c r="DA38" s="141"/>
      <c r="DB38" s="141"/>
      <c r="DC38" s="141"/>
      <c r="DD38" s="141"/>
      <c r="DE38" s="141"/>
      <c r="DF38" s="141"/>
      <c r="DG38" s="141"/>
      <c r="DH38" s="141"/>
      <c r="DI38" s="141"/>
      <c r="DJ38" s="141"/>
      <c r="DK38" s="141"/>
      <c r="DL38" s="141"/>
      <c r="DM38" s="141"/>
      <c r="DN38" s="141"/>
      <c r="DO38" s="141"/>
      <c r="DP38" s="141"/>
      <c r="DQ38" s="141"/>
      <c r="DR38" s="141"/>
      <c r="DS38" s="141"/>
      <c r="DT38" s="141"/>
      <c r="DU38" s="141"/>
      <c r="DV38" s="141"/>
      <c r="DW38" s="141"/>
      <c r="DX38" s="141"/>
      <c r="DY38" s="141"/>
      <c r="DZ38" s="141"/>
      <c r="EA38" s="141"/>
      <c r="EB38" s="141"/>
      <c r="EC38" s="141"/>
      <c r="ED38" s="141"/>
      <c r="EE38" s="141"/>
      <c r="EF38" s="141"/>
      <c r="EG38" s="141"/>
      <c r="EH38" s="141"/>
      <c r="EI38" s="141"/>
      <c r="EJ38" s="141"/>
      <c r="EK38" s="141"/>
      <c r="EL38" s="141"/>
      <c r="EM38" s="141"/>
      <c r="EN38" s="141"/>
      <c r="EO38" s="141"/>
      <c r="EP38" s="141"/>
      <c r="EQ38" s="141"/>
      <c r="ER38" s="141"/>
      <c r="ES38" s="141"/>
      <c r="ET38" s="141"/>
      <c r="EU38" s="141"/>
      <c r="EV38" s="141"/>
      <c r="EW38" s="141"/>
      <c r="EX38" s="141"/>
      <c r="EY38" s="141"/>
      <c r="EZ38" s="141"/>
      <c r="FA38" s="141"/>
      <c r="FB38" s="141"/>
      <c r="FC38" s="141"/>
      <c r="FD38" s="141"/>
      <c r="FE38" s="141"/>
      <c r="FF38" s="141"/>
      <c r="FG38" s="141"/>
      <c r="FH38" s="141"/>
      <c r="FI38" s="141"/>
      <c r="FJ38" s="141"/>
      <c r="FK38" s="141"/>
      <c r="FL38" s="141"/>
      <c r="FM38" s="141"/>
      <c r="FN38" s="141"/>
      <c r="FO38" s="141"/>
      <c r="FP38" s="141"/>
      <c r="FQ38" s="141"/>
      <c r="FR38" s="141"/>
      <c r="FS38" s="141"/>
      <c r="FT38" s="141"/>
      <c r="FU38" s="141"/>
      <c r="FV38" s="141"/>
      <c r="FW38" s="141"/>
      <c r="FX38" s="141"/>
      <c r="FY38" s="141"/>
      <c r="FZ38" s="141"/>
      <c r="GA38" s="141"/>
      <c r="GB38" s="141"/>
      <c r="GC38" s="141"/>
      <c r="GD38" s="141"/>
      <c r="GE38" s="141"/>
      <c r="GF38" s="141"/>
      <c r="GG38" s="141"/>
      <c r="GH38" s="141"/>
      <c r="GI38" s="141"/>
      <c r="GJ38" s="141"/>
      <c r="GK38" s="141"/>
      <c r="GL38" s="141"/>
      <c r="GM38" s="141"/>
      <c r="GN38" s="141"/>
      <c r="GO38" s="141"/>
      <c r="GP38" s="141"/>
      <c r="GQ38" s="141"/>
      <c r="GR38" s="141"/>
      <c r="GS38" s="141"/>
      <c r="GT38" s="141"/>
      <c r="GU38" s="141"/>
      <c r="GV38" s="141"/>
      <c r="GW38" s="141"/>
      <c r="GX38" s="141"/>
      <c r="GY38" s="141"/>
      <c r="GZ38" s="141"/>
      <c r="HA38" s="141"/>
      <c r="HB38" s="141"/>
      <c r="HC38" s="141"/>
      <c r="HD38" s="141"/>
      <c r="HE38" s="141"/>
      <c r="HF38" s="141"/>
      <c r="HG38" s="141"/>
      <c r="HH38" s="141"/>
      <c r="HI38" s="141"/>
      <c r="HJ38" s="141"/>
      <c r="HK38" s="141"/>
      <c r="HL38" s="141"/>
      <c r="HM38" s="141"/>
      <c r="HN38" s="141"/>
      <c r="HO38" s="141"/>
      <c r="HP38" s="141"/>
      <c r="HQ38" s="141"/>
      <c r="HR38" s="141"/>
      <c r="HS38" s="141"/>
      <c r="HT38" s="141"/>
      <c r="HU38" s="141"/>
      <c r="HV38" s="141"/>
      <c r="HW38" s="141"/>
      <c r="HX38" s="141"/>
      <c r="HY38" s="141"/>
      <c r="HZ38" s="141"/>
      <c r="IA38" s="141"/>
      <c r="IB38" s="141"/>
      <c r="IC38" s="141"/>
      <c r="ID38" s="141"/>
      <c r="IE38" s="141"/>
      <c r="IF38" s="141"/>
      <c r="IG38" s="141"/>
      <c r="IH38" s="141"/>
      <c r="II38" s="141"/>
      <c r="IJ38" s="141"/>
      <c r="IK38" s="141"/>
      <c r="IL38" s="141"/>
      <c r="IM38" s="141"/>
      <c r="IN38" s="141"/>
      <c r="IO38" s="141"/>
      <c r="IP38" s="141"/>
      <c r="IQ38" s="141"/>
      <c r="IR38" s="141"/>
      <c r="IS38" s="141"/>
      <c r="IT38" s="141"/>
      <c r="IU38" s="141"/>
      <c r="IV38" s="141"/>
      <c r="IW38" s="141"/>
      <c r="IX38" s="141"/>
      <c r="IY38" s="141"/>
      <c r="IZ38" s="141"/>
      <c r="JA38" s="141"/>
      <c r="JB38" s="141"/>
      <c r="JC38" s="141"/>
      <c r="JD38" s="141"/>
      <c r="JE38" s="141"/>
      <c r="JF38" s="141"/>
      <c r="JG38" s="141"/>
      <c r="JH38" s="141"/>
      <c r="JI38" s="141"/>
      <c r="JJ38" s="141"/>
      <c r="JK38" s="141"/>
      <c r="JL38" s="141"/>
      <c r="JM38" s="141"/>
      <c r="JN38" s="141"/>
      <c r="JO38" s="141"/>
      <c r="JP38" s="141"/>
      <c r="JQ38" s="141"/>
      <c r="JR38" s="141"/>
      <c r="JS38" s="141"/>
      <c r="JT38" s="141"/>
      <c r="JU38" s="141"/>
      <c r="JV38" s="141"/>
      <c r="JW38" s="141"/>
      <c r="JX38" s="141"/>
      <c r="JY38" s="141"/>
      <c r="JZ38" s="141"/>
      <c r="KA38" s="141"/>
      <c r="KB38" s="141"/>
      <c r="KC38" s="141"/>
      <c r="KD38" s="141"/>
      <c r="KE38" s="141"/>
      <c r="KF38" s="141"/>
      <c r="KG38" s="141"/>
      <c r="KH38" s="141"/>
      <c r="KI38" s="141"/>
      <c r="KJ38" s="141"/>
      <c r="KK38" s="141"/>
      <c r="KL38" s="141"/>
      <c r="KM38" s="141"/>
      <c r="KN38" s="141"/>
      <c r="KO38" s="141"/>
      <c r="KP38" s="141"/>
      <c r="KQ38" s="141"/>
      <c r="KR38" s="141"/>
      <c r="KS38" s="141"/>
      <c r="KT38" s="141"/>
      <c r="KU38" s="141"/>
      <c r="KV38" s="141"/>
      <c r="KW38" s="141"/>
      <c r="KX38" s="141"/>
      <c r="KY38" s="141"/>
      <c r="KZ38" s="141"/>
      <c r="LA38" s="141"/>
      <c r="LB38" s="141"/>
      <c r="LC38" s="141"/>
      <c r="LD38" s="141"/>
      <c r="LE38" s="141"/>
      <c r="LF38" s="141"/>
      <c r="LG38" s="141"/>
      <c r="LH38" s="141"/>
      <c r="LI38" s="141"/>
      <c r="LJ38" s="141"/>
      <c r="LK38" s="141"/>
      <c r="LL38" s="141"/>
      <c r="LM38" s="141"/>
      <c r="LN38" s="141"/>
      <c r="LO38" s="141"/>
      <c r="LP38" s="141"/>
      <c r="LQ38" s="141"/>
      <c r="LR38" s="141"/>
      <c r="LS38" s="141"/>
      <c r="LT38" s="141"/>
      <c r="LU38" s="141"/>
      <c r="LV38" s="141"/>
      <c r="LW38" s="141"/>
      <c r="LX38" s="141"/>
      <c r="LY38" s="141"/>
      <c r="LZ38" s="141"/>
      <c r="MA38" s="141"/>
      <c r="MB38" s="141"/>
      <c r="MC38" s="141"/>
      <c r="MD38" s="141"/>
      <c r="ME38" s="141"/>
      <c r="MF38" s="141"/>
      <c r="MG38" s="141"/>
      <c r="MH38" s="141"/>
      <c r="MI38" s="141"/>
      <c r="MJ38" s="141"/>
      <c r="MK38" s="141"/>
      <c r="ML38" s="141"/>
      <c r="MM38" s="141"/>
      <c r="MN38" s="141"/>
      <c r="MO38" s="141"/>
      <c r="MP38" s="141"/>
      <c r="MQ38" s="141"/>
      <c r="MR38" s="141"/>
      <c r="MS38" s="141"/>
      <c r="MT38" s="141"/>
      <c r="MU38" s="141"/>
      <c r="MV38" s="141"/>
      <c r="MW38" s="141"/>
      <c r="MX38" s="141"/>
      <c r="MY38" s="141"/>
      <c r="MZ38" s="141"/>
      <c r="NA38" s="141"/>
      <c r="NB38" s="141"/>
      <c r="NC38" s="141"/>
      <c r="ND38" s="141"/>
      <c r="NE38" s="141"/>
      <c r="NF38" s="141"/>
      <c r="NG38" s="141"/>
      <c r="NH38" s="141"/>
      <c r="NI38" s="141"/>
      <c r="NJ38" s="141"/>
      <c r="NK38" s="141"/>
      <c r="NL38" s="141"/>
      <c r="NM38" s="141"/>
      <c r="NN38" s="141"/>
      <c r="NO38" s="141"/>
      <c r="NP38" s="141"/>
      <c r="NQ38" s="141"/>
      <c r="NR38" s="141"/>
      <c r="NS38" s="141"/>
      <c r="NT38" s="141"/>
      <c r="NU38" s="141"/>
      <c r="NV38" s="141"/>
      <c r="NW38" s="141"/>
      <c r="NX38" s="141"/>
      <c r="NY38" s="141"/>
      <c r="NZ38" s="141"/>
      <c r="OA38" s="141"/>
      <c r="OB38" s="141"/>
      <c r="OC38" s="141"/>
      <c r="OD38" s="141"/>
      <c r="OE38" s="141"/>
      <c r="OF38" s="141"/>
      <c r="OG38" s="141"/>
      <c r="OH38" s="141"/>
      <c r="OI38" s="141"/>
      <c r="OJ38" s="141"/>
      <c r="OK38" s="141"/>
      <c r="OL38" s="141"/>
      <c r="OM38" s="141"/>
      <c r="ON38" s="141"/>
      <c r="OO38" s="141"/>
      <c r="OP38" s="141"/>
      <c r="OQ38" s="141"/>
      <c r="OR38" s="141"/>
      <c r="OS38" s="141"/>
      <c r="OT38" s="141"/>
      <c r="OU38" s="141"/>
      <c r="OV38" s="141"/>
      <c r="OW38" s="141"/>
      <c r="OX38" s="141"/>
      <c r="OY38" s="141"/>
      <c r="OZ38" s="141"/>
      <c r="PA38" s="141"/>
      <c r="PB38" s="141"/>
      <c r="PC38" s="141"/>
      <c r="PD38" s="141"/>
      <c r="PE38" s="141"/>
      <c r="PF38" s="141"/>
      <c r="PG38" s="141"/>
      <c r="PH38" s="141"/>
      <c r="PI38" s="141"/>
      <c r="PJ38" s="141"/>
      <c r="PK38" s="141"/>
      <c r="PL38" s="141"/>
      <c r="PM38" s="141"/>
      <c r="PN38" s="141"/>
      <c r="PO38" s="141"/>
      <c r="PP38" s="141"/>
      <c r="PQ38" s="141"/>
      <c r="PR38" s="141"/>
      <c r="PS38" s="141"/>
      <c r="PT38" s="141"/>
      <c r="PU38" s="141"/>
      <c r="PV38" s="141"/>
      <c r="PW38" s="141"/>
      <c r="PX38" s="141"/>
      <c r="PY38" s="141"/>
      <c r="PZ38" s="141"/>
      <c r="QA38" s="141"/>
      <c r="QB38" s="141"/>
      <c r="QC38" s="141"/>
      <c r="QD38" s="141"/>
      <c r="QE38" s="141"/>
      <c r="QF38" s="141"/>
      <c r="QG38" s="141"/>
      <c r="QH38" s="141"/>
      <c r="QI38" s="141"/>
      <c r="QJ38" s="141"/>
      <c r="QK38" s="141"/>
      <c r="QL38" s="141"/>
      <c r="QM38" s="141"/>
      <c r="QN38" s="141"/>
      <c r="QO38" s="141"/>
      <c r="QP38" s="141"/>
      <c r="QQ38" s="141"/>
      <c r="QR38" s="141"/>
      <c r="QS38" s="141"/>
      <c r="QT38" s="141"/>
      <c r="QU38" s="141"/>
      <c r="QV38" s="141"/>
      <c r="QW38" s="141"/>
      <c r="QX38" s="141"/>
      <c r="QY38" s="141"/>
      <c r="QZ38" s="141"/>
      <c r="RA38" s="141"/>
      <c r="RB38" s="141"/>
      <c r="RC38" s="141"/>
      <c r="RD38" s="141"/>
      <c r="RE38" s="141"/>
      <c r="RF38" s="141"/>
      <c r="RG38" s="141"/>
      <c r="RH38" s="141"/>
      <c r="RI38" s="141"/>
      <c r="RJ38" s="141"/>
      <c r="RK38" s="141"/>
      <c r="RL38" s="141"/>
      <c r="RM38" s="141"/>
      <c r="RN38" s="141"/>
      <c r="RO38" s="141"/>
      <c r="RP38" s="141"/>
      <c r="RQ38" s="141"/>
      <c r="RR38" s="141"/>
      <c r="RS38" s="141"/>
      <c r="RT38" s="141"/>
      <c r="RU38" s="141"/>
      <c r="RV38" s="141"/>
      <c r="RW38" s="141"/>
      <c r="RX38" s="141"/>
      <c r="RY38" s="141"/>
      <c r="RZ38" s="141"/>
      <c r="SA38" s="141"/>
      <c r="SB38" s="141"/>
      <c r="SC38" s="141"/>
      <c r="SD38" s="141"/>
      <c r="SE38" s="141"/>
      <c r="SF38" s="141"/>
      <c r="SG38" s="141"/>
      <c r="SH38" s="141"/>
      <c r="SI38" s="141"/>
      <c r="SJ38" s="141"/>
      <c r="SK38" s="141"/>
      <c r="SL38" s="141"/>
      <c r="SM38" s="141"/>
      <c r="SN38" s="141"/>
      <c r="SO38" s="141"/>
      <c r="SP38" s="141"/>
      <c r="SQ38" s="141"/>
      <c r="SR38" s="141"/>
      <c r="SS38" s="141"/>
      <c r="ST38" s="141"/>
      <c r="SU38" s="141"/>
      <c r="SV38" s="141"/>
      <c r="SW38" s="141"/>
      <c r="SX38" s="141"/>
      <c r="SY38" s="141"/>
      <c r="SZ38" s="141"/>
      <c r="TA38" s="141"/>
      <c r="TB38" s="141"/>
      <c r="TC38" s="141"/>
      <c r="TD38" s="141"/>
      <c r="TE38" s="141"/>
      <c r="TF38" s="141"/>
      <c r="TG38" s="141"/>
      <c r="TH38" s="141"/>
      <c r="TI38" s="141"/>
      <c r="TJ38" s="141"/>
      <c r="TK38" s="141"/>
      <c r="TL38" s="141"/>
      <c r="TM38" s="141"/>
      <c r="TN38" s="141"/>
      <c r="TO38" s="141"/>
      <c r="TP38" s="141"/>
      <c r="TQ38" s="141"/>
      <c r="TR38" s="141"/>
      <c r="TS38" s="141"/>
      <c r="TT38" s="141"/>
      <c r="TU38" s="141"/>
      <c r="TV38" s="141"/>
      <c r="TW38" s="141"/>
      <c r="TX38" s="141"/>
      <c r="TY38" s="141"/>
      <c r="TZ38" s="141"/>
      <c r="UA38" s="141"/>
      <c r="UB38" s="141"/>
      <c r="UC38" s="141"/>
      <c r="UD38" s="141"/>
      <c r="UE38" s="141"/>
      <c r="UF38" s="141"/>
      <c r="UG38" s="141"/>
      <c r="UH38" s="141"/>
      <c r="UI38" s="141"/>
      <c r="UJ38" s="141"/>
      <c r="UK38" s="141"/>
      <c r="UL38" s="141"/>
      <c r="UM38" s="141"/>
      <c r="UN38" s="141"/>
      <c r="UO38" s="141"/>
      <c r="UP38" s="141"/>
      <c r="UQ38" s="141"/>
      <c r="UR38" s="141"/>
      <c r="US38" s="141"/>
      <c r="UT38" s="141"/>
      <c r="UU38" s="141"/>
      <c r="UV38" s="141"/>
      <c r="UW38" s="141"/>
      <c r="UX38" s="141"/>
      <c r="UY38" s="141"/>
      <c r="UZ38" s="141"/>
      <c r="VA38" s="141"/>
      <c r="VB38" s="141"/>
      <c r="VC38" s="141"/>
      <c r="VD38" s="141"/>
      <c r="VE38" s="141"/>
      <c r="VF38" s="141"/>
      <c r="VG38" s="141"/>
      <c r="VH38" s="141"/>
      <c r="VI38" s="141"/>
      <c r="VJ38" s="141"/>
      <c r="VK38" s="141"/>
      <c r="VL38" s="141"/>
      <c r="VM38" s="141"/>
      <c r="VN38" s="141"/>
      <c r="VO38" s="141"/>
      <c r="VP38" s="141"/>
      <c r="VQ38" s="141"/>
      <c r="VR38" s="141"/>
      <c r="VS38" s="141"/>
      <c r="VT38" s="141"/>
      <c r="VU38" s="141"/>
      <c r="VV38" s="141"/>
      <c r="VW38" s="141"/>
      <c r="VX38" s="141"/>
      <c r="VY38" s="141"/>
      <c r="VZ38" s="141"/>
      <c r="WA38" s="141"/>
      <c r="WB38" s="141"/>
      <c r="WC38" s="141"/>
      <c r="WD38" s="141"/>
      <c r="WE38" s="141"/>
      <c r="WF38" s="141"/>
      <c r="WG38" s="141"/>
      <c r="WH38" s="141"/>
      <c r="WI38" s="141"/>
      <c r="WJ38" s="141"/>
      <c r="WK38" s="141"/>
      <c r="WL38" s="141"/>
      <c r="WM38" s="141"/>
      <c r="WN38" s="141"/>
      <c r="WO38" s="141"/>
      <c r="WP38" s="141"/>
      <c r="WQ38" s="141"/>
      <c r="WR38" s="141"/>
      <c r="WS38" s="141"/>
      <c r="WT38" s="141"/>
      <c r="WU38" s="141"/>
      <c r="WV38" s="141"/>
      <c r="WW38" s="141"/>
      <c r="WX38" s="141"/>
      <c r="WY38" s="141"/>
      <c r="WZ38" s="141"/>
      <c r="XA38" s="141"/>
      <c r="XB38" s="141"/>
      <c r="XC38" s="141"/>
      <c r="XD38" s="141"/>
      <c r="XE38" s="141"/>
      <c r="XF38" s="141"/>
      <c r="XG38" s="141"/>
      <c r="XH38" s="141"/>
      <c r="XI38" s="141"/>
      <c r="XJ38" s="141"/>
      <c r="XK38" s="141"/>
      <c r="XL38" s="141"/>
      <c r="XM38" s="141"/>
      <c r="XN38" s="141"/>
      <c r="XO38" s="141"/>
      <c r="XP38" s="141"/>
      <c r="XQ38" s="141"/>
      <c r="XR38" s="141"/>
      <c r="XS38" s="141"/>
      <c r="XT38" s="141"/>
      <c r="XU38" s="141"/>
      <c r="XV38" s="141"/>
      <c r="XW38" s="141"/>
      <c r="XX38" s="141"/>
      <c r="XY38" s="141"/>
      <c r="XZ38" s="141"/>
      <c r="YA38" s="141"/>
      <c r="YB38" s="141"/>
      <c r="YC38" s="141"/>
      <c r="YD38" s="141"/>
      <c r="YE38" s="141"/>
      <c r="YF38" s="141"/>
      <c r="YG38" s="141"/>
      <c r="YH38" s="141"/>
      <c r="YI38" s="141"/>
      <c r="YJ38" s="141"/>
      <c r="YK38" s="141"/>
      <c r="YL38" s="141"/>
      <c r="YM38" s="141"/>
      <c r="YN38" s="141"/>
      <c r="YO38" s="141"/>
      <c r="YP38" s="141"/>
      <c r="YQ38" s="141"/>
      <c r="YR38" s="141"/>
      <c r="YS38" s="141"/>
      <c r="YT38" s="141"/>
      <c r="YU38" s="141"/>
      <c r="YV38" s="141"/>
      <c r="YW38" s="141"/>
      <c r="YX38" s="141"/>
      <c r="YY38" s="141"/>
      <c r="YZ38" s="141"/>
      <c r="ZA38" s="141"/>
      <c r="ZB38" s="141"/>
      <c r="ZC38" s="141"/>
      <c r="ZD38" s="141"/>
      <c r="ZE38" s="141"/>
      <c r="ZF38" s="141"/>
      <c r="ZG38" s="141"/>
      <c r="ZH38" s="141"/>
      <c r="ZI38" s="141"/>
      <c r="ZJ38" s="141"/>
      <c r="ZK38" s="141"/>
      <c r="ZL38" s="141"/>
      <c r="ZM38" s="141"/>
      <c r="ZN38" s="141"/>
      <c r="ZO38" s="141"/>
      <c r="ZP38" s="141"/>
      <c r="ZQ38" s="141"/>
      <c r="ZR38" s="141"/>
      <c r="ZS38" s="141"/>
      <c r="ZT38" s="141"/>
      <c r="ZU38" s="141"/>
      <c r="ZV38" s="141"/>
      <c r="ZW38" s="141"/>
      <c r="ZX38" s="141"/>
      <c r="ZY38" s="141"/>
      <c r="ZZ38" s="141"/>
      <c r="AAA38" s="141"/>
      <c r="AAB38" s="141"/>
      <c r="AAC38" s="141"/>
      <c r="AAD38" s="141"/>
      <c r="AAE38" s="141"/>
      <c r="AAF38" s="141"/>
      <c r="AAG38" s="141"/>
      <c r="AAH38" s="141"/>
      <c r="AAI38" s="141"/>
      <c r="AAJ38" s="141"/>
      <c r="AAK38" s="141"/>
      <c r="AAL38" s="141"/>
      <c r="AAM38" s="141"/>
      <c r="AAN38" s="141"/>
      <c r="AAO38" s="141"/>
      <c r="AAP38" s="141"/>
      <c r="AAQ38" s="141"/>
      <c r="AAR38" s="141"/>
      <c r="AAS38" s="141"/>
      <c r="AAT38" s="141"/>
      <c r="AAU38" s="141"/>
      <c r="AAV38" s="141"/>
      <c r="AAW38" s="141"/>
      <c r="AAX38" s="141"/>
      <c r="AAY38" s="141"/>
      <c r="AAZ38" s="141"/>
      <c r="ABA38" s="141"/>
      <c r="ABB38" s="141"/>
      <c r="ABC38" s="141"/>
      <c r="ABD38" s="141"/>
      <c r="ABE38" s="141"/>
      <c r="ABF38" s="141"/>
      <c r="ABG38" s="141"/>
      <c r="ABH38" s="141"/>
      <c r="ABI38" s="141"/>
      <c r="ABJ38" s="141"/>
      <c r="ABK38" s="141"/>
      <c r="ABL38" s="141"/>
      <c r="ABM38" s="141"/>
      <c r="ABN38" s="141"/>
      <c r="ABO38" s="141"/>
      <c r="ABP38" s="141"/>
      <c r="ABQ38" s="141"/>
      <c r="ABR38" s="141"/>
      <c r="ABS38" s="141"/>
      <c r="ABT38" s="141"/>
      <c r="ABU38" s="141"/>
      <c r="ABV38" s="141"/>
      <c r="ABW38" s="141"/>
      <c r="ABX38" s="141"/>
      <c r="ABY38" s="141"/>
      <c r="ABZ38" s="141"/>
      <c r="ACA38" s="141"/>
      <c r="ACB38" s="141"/>
      <c r="ACC38" s="141"/>
      <c r="ACD38" s="141"/>
      <c r="ACE38" s="141"/>
      <c r="ACF38" s="141"/>
      <c r="ACG38" s="141"/>
      <c r="ACH38" s="141"/>
      <c r="ACI38" s="141"/>
      <c r="ACJ38" s="141"/>
      <c r="ACK38" s="141"/>
      <c r="ACL38" s="141"/>
      <c r="ACM38" s="141"/>
      <c r="ACN38" s="141"/>
      <c r="ACO38" s="141"/>
      <c r="ACP38" s="141"/>
      <c r="ACQ38" s="141"/>
      <c r="ACR38" s="141"/>
      <c r="ACS38" s="141"/>
      <c r="ACT38" s="141"/>
      <c r="ACU38" s="141"/>
      <c r="ACV38" s="141"/>
      <c r="ACW38" s="141"/>
      <c r="ACX38" s="141"/>
      <c r="ACY38" s="141"/>
      <c r="ACZ38" s="141"/>
      <c r="ADA38" s="141"/>
      <c r="ADB38" s="141"/>
      <c r="ADC38" s="141"/>
      <c r="ADD38" s="141"/>
      <c r="ADE38" s="141"/>
      <c r="ADF38" s="141"/>
      <c r="ADG38" s="141"/>
      <c r="ADH38" s="141"/>
      <c r="ADI38" s="141"/>
      <c r="ADJ38" s="141"/>
      <c r="ADK38" s="141"/>
      <c r="ADL38" s="141"/>
      <c r="ADM38" s="141"/>
      <c r="ADN38" s="141"/>
      <c r="ADO38" s="141"/>
      <c r="ADP38" s="141"/>
      <c r="ADQ38" s="141"/>
      <c r="ADR38" s="141"/>
      <c r="ADS38" s="141"/>
      <c r="ADT38" s="141"/>
      <c r="ADU38" s="141"/>
      <c r="ADV38" s="141"/>
      <c r="ADW38" s="141"/>
      <c r="ADX38" s="141"/>
      <c r="ADY38" s="141"/>
      <c r="ADZ38" s="141"/>
      <c r="AEA38" s="141"/>
      <c r="AEB38" s="141"/>
      <c r="AEC38" s="141"/>
      <c r="AED38" s="141"/>
      <c r="AEE38" s="141"/>
      <c r="AEF38" s="141"/>
      <c r="AEG38" s="141"/>
      <c r="AEH38" s="141"/>
      <c r="AEI38" s="141"/>
      <c r="AEJ38" s="141"/>
      <c r="AEK38" s="141"/>
      <c r="AEL38" s="141"/>
      <c r="AEM38" s="141"/>
      <c r="AEN38" s="141"/>
      <c r="AEO38" s="141"/>
      <c r="AEP38" s="141"/>
      <c r="AEQ38" s="141"/>
      <c r="AER38" s="141"/>
      <c r="AES38" s="141"/>
      <c r="AET38" s="141"/>
      <c r="AEU38" s="141"/>
      <c r="AEV38" s="141"/>
      <c r="AEW38" s="141"/>
      <c r="AEX38" s="141"/>
      <c r="AEY38" s="141"/>
      <c r="AEZ38" s="141"/>
      <c r="AFA38" s="141"/>
      <c r="AFB38" s="141"/>
      <c r="AFC38" s="141"/>
      <c r="AFD38" s="141"/>
      <c r="AFE38" s="141"/>
      <c r="AFF38" s="141"/>
      <c r="AFG38" s="141"/>
      <c r="AFH38" s="141"/>
      <c r="AFI38" s="141"/>
      <c r="AFJ38" s="141"/>
      <c r="AFK38" s="141"/>
      <c r="AFL38" s="141"/>
      <c r="AFM38" s="141"/>
      <c r="AFN38" s="141"/>
      <c r="AFO38" s="141"/>
      <c r="AFP38" s="141"/>
      <c r="AFQ38" s="141"/>
      <c r="AFR38" s="141"/>
      <c r="AFS38" s="141"/>
      <c r="AFT38" s="141"/>
      <c r="AFU38" s="141"/>
      <c r="AFV38" s="141"/>
      <c r="AFW38" s="141"/>
      <c r="AFX38" s="141"/>
      <c r="AFY38" s="141"/>
      <c r="AFZ38" s="141"/>
      <c r="AGA38" s="141"/>
      <c r="AGB38" s="141"/>
      <c r="AGC38" s="141"/>
      <c r="AGD38" s="141"/>
      <c r="AGE38" s="141"/>
      <c r="AGF38" s="141"/>
      <c r="AGG38" s="141"/>
      <c r="AGH38" s="141"/>
      <c r="AGI38" s="141"/>
      <c r="AGJ38" s="141"/>
      <c r="AGK38" s="141"/>
      <c r="AGL38" s="141"/>
      <c r="AGM38" s="141"/>
      <c r="AGN38" s="141"/>
      <c r="AGO38" s="141"/>
      <c r="AGP38" s="141"/>
      <c r="AGQ38" s="141"/>
      <c r="AGR38" s="141"/>
      <c r="AGS38" s="141"/>
      <c r="AGT38" s="141"/>
      <c r="AGU38" s="141"/>
      <c r="AGV38" s="141"/>
      <c r="AGW38" s="141"/>
      <c r="AGX38" s="141"/>
      <c r="AGY38" s="141"/>
      <c r="AGZ38" s="141"/>
      <c r="AHA38" s="141"/>
      <c r="AHB38" s="141"/>
      <c r="AHC38" s="141"/>
      <c r="AHD38" s="141"/>
      <c r="AHE38" s="141"/>
      <c r="AHF38" s="141"/>
      <c r="AHG38" s="141"/>
      <c r="AHH38" s="141"/>
      <c r="AHI38" s="141"/>
      <c r="AHJ38" s="141"/>
      <c r="AHK38" s="141"/>
      <c r="AHL38" s="141"/>
      <c r="AHM38" s="141"/>
      <c r="AHN38" s="141"/>
      <c r="AHO38" s="141"/>
      <c r="AHP38" s="141"/>
      <c r="AHQ38" s="141"/>
      <c r="AHR38" s="141"/>
      <c r="AHS38" s="141"/>
      <c r="AHT38" s="141"/>
      <c r="AHU38" s="141"/>
      <c r="AHV38" s="141"/>
      <c r="AHW38" s="141"/>
      <c r="AHX38" s="141"/>
      <c r="AHY38" s="141"/>
      <c r="AHZ38" s="141"/>
      <c r="AIA38" s="141"/>
      <c r="AIB38" s="141"/>
      <c r="AIC38" s="141"/>
      <c r="AID38" s="141"/>
      <c r="AIE38" s="141"/>
      <c r="AIF38" s="141"/>
      <c r="AIG38" s="141"/>
      <c r="AIH38" s="141"/>
      <c r="AII38" s="141"/>
      <c r="AIJ38" s="141"/>
      <c r="AIK38" s="141"/>
      <c r="AIL38" s="141"/>
      <c r="AIM38" s="141"/>
      <c r="AIN38" s="141"/>
      <c r="AIO38" s="141"/>
      <c r="AIP38" s="141"/>
      <c r="AIQ38" s="141"/>
      <c r="AIR38" s="141"/>
      <c r="AIS38" s="141"/>
      <c r="AIT38" s="141"/>
      <c r="AIU38" s="141"/>
      <c r="AIV38" s="141"/>
      <c r="AIW38" s="141"/>
      <c r="AIX38" s="141"/>
      <c r="AIY38" s="141"/>
      <c r="AIZ38" s="141"/>
      <c r="AJA38" s="141"/>
      <c r="AJB38" s="141"/>
      <c r="AJC38" s="141"/>
      <c r="AJD38" s="141"/>
      <c r="AJE38" s="141"/>
      <c r="AJF38" s="141"/>
      <c r="AJG38" s="141"/>
      <c r="AJH38" s="141"/>
      <c r="AJI38" s="141"/>
      <c r="AJJ38" s="141"/>
      <c r="AJK38" s="141"/>
      <c r="AJL38" s="141"/>
      <c r="AJM38" s="141"/>
      <c r="AJN38" s="141"/>
      <c r="AJO38" s="141"/>
      <c r="AJP38" s="141"/>
      <c r="AJQ38" s="141"/>
      <c r="AJR38" s="141"/>
      <c r="AJS38" s="141"/>
      <c r="AJT38" s="141"/>
      <c r="AJU38" s="141"/>
      <c r="AJV38" s="141"/>
      <c r="AJW38" s="141"/>
      <c r="AJX38" s="141"/>
      <c r="AJY38" s="141"/>
      <c r="AJZ38" s="141"/>
      <c r="AKA38" s="141"/>
      <c r="AKB38" s="141"/>
      <c r="AKC38" s="141"/>
      <c r="AKD38" s="141"/>
      <c r="AKE38" s="141"/>
      <c r="AKF38" s="141"/>
      <c r="AKG38" s="141"/>
      <c r="AKH38" s="141"/>
      <c r="AKI38" s="141"/>
      <c r="AKJ38" s="141"/>
      <c r="AKK38" s="141"/>
      <c r="AKL38" s="141"/>
      <c r="AKM38" s="141"/>
      <c r="AKN38" s="141"/>
      <c r="AKO38" s="141"/>
      <c r="AKP38" s="141"/>
      <c r="AKQ38" s="141"/>
      <c r="AKR38" s="141"/>
      <c r="AKS38" s="141"/>
      <c r="AKT38" s="141"/>
      <c r="AKU38" s="141"/>
      <c r="AKV38" s="141"/>
      <c r="AKW38" s="141"/>
      <c r="AKX38" s="141"/>
      <c r="AKY38" s="141"/>
      <c r="AKZ38" s="141"/>
      <c r="ALA38" s="141"/>
      <c r="ALB38" s="141"/>
      <c r="ALC38" s="141"/>
      <c r="ALD38" s="141"/>
      <c r="ALE38" s="141"/>
      <c r="ALF38" s="141"/>
      <c r="ALG38" s="141"/>
      <c r="ALH38" s="141"/>
      <c r="ALI38" s="141"/>
      <c r="ALJ38" s="141"/>
      <c r="ALK38" s="141"/>
      <c r="ALL38" s="141"/>
      <c r="ALM38" s="141"/>
      <c r="ALN38" s="141"/>
      <c r="ALO38" s="141"/>
      <c r="ALP38" s="141"/>
      <c r="ALQ38" s="141"/>
      <c r="ALR38" s="141"/>
      <c r="ALS38" s="141"/>
      <c r="ALT38" s="141"/>
      <c r="ALU38" s="141"/>
      <c r="ALV38" s="141"/>
      <c r="ALW38" s="141"/>
      <c r="ALX38" s="141"/>
      <c r="ALY38" s="141"/>
      <c r="ALZ38" s="141"/>
      <c r="AMA38" s="141"/>
      <c r="AMB38" s="141"/>
      <c r="AMC38" s="141"/>
      <c r="AMD38" s="141"/>
      <c r="AME38" s="141"/>
      <c r="AMF38" s="141"/>
      <c r="AMG38" s="141"/>
      <c r="AMH38" s="141"/>
      <c r="AMI38" s="141"/>
      <c r="AMJ38" s="141"/>
      <c r="AMK38" s="141"/>
      <c r="AML38" s="141"/>
      <c r="AMM38" s="141"/>
      <c r="AMN38" s="141"/>
      <c r="AMO38" s="141"/>
      <c r="AMP38" s="141"/>
      <c r="AMQ38" s="141"/>
      <c r="AMR38" s="141"/>
      <c r="AMS38" s="141"/>
      <c r="AMT38" s="141"/>
      <c r="AMU38" s="141"/>
      <c r="AMV38" s="141"/>
      <c r="AMW38" s="141"/>
      <c r="AMX38" s="141"/>
      <c r="AMY38" s="141"/>
      <c r="AMZ38" s="141"/>
      <c r="ANA38" s="141"/>
      <c r="ANB38" s="141"/>
      <c r="ANC38" s="141"/>
      <c r="AND38" s="141"/>
      <c r="ANE38" s="141"/>
      <c r="ANF38" s="141"/>
      <c r="ANG38" s="141"/>
      <c r="ANH38" s="141"/>
      <c r="ANI38" s="141"/>
      <c r="ANJ38" s="141"/>
      <c r="ANK38" s="141"/>
      <c r="ANL38" s="141"/>
      <c r="ANM38" s="141"/>
      <c r="ANN38" s="141"/>
      <c r="ANO38" s="141"/>
      <c r="ANP38" s="141"/>
      <c r="ANQ38" s="141"/>
      <c r="ANR38" s="141"/>
      <c r="ANS38" s="141"/>
      <c r="ANT38" s="141"/>
      <c r="ANU38" s="141"/>
      <c r="ANV38" s="141"/>
      <c r="ANW38" s="141"/>
      <c r="ANX38" s="141"/>
      <c r="ANY38" s="141"/>
      <c r="ANZ38" s="141"/>
      <c r="AOA38" s="141"/>
      <c r="AOB38" s="141"/>
      <c r="AOC38" s="141"/>
      <c r="AOD38" s="141"/>
      <c r="AOE38" s="141"/>
      <c r="AOF38" s="141"/>
      <c r="AOG38" s="141"/>
      <c r="AOH38" s="141"/>
      <c r="AOI38" s="141"/>
      <c r="AOJ38" s="141"/>
      <c r="AOK38" s="141"/>
      <c r="AOL38" s="141"/>
      <c r="AOM38" s="141"/>
      <c r="AON38" s="141"/>
      <c r="AOO38" s="141"/>
      <c r="AOP38" s="141"/>
      <c r="AOQ38" s="141"/>
      <c r="AOR38" s="141"/>
      <c r="AOS38" s="141"/>
      <c r="AOT38" s="141"/>
      <c r="AOU38" s="141"/>
      <c r="AOV38" s="141"/>
      <c r="AOW38" s="141"/>
      <c r="AOX38" s="141"/>
      <c r="AOY38" s="141"/>
      <c r="AOZ38" s="141"/>
      <c r="APA38" s="141"/>
      <c r="APB38" s="141"/>
      <c r="APC38" s="141"/>
      <c r="APD38" s="141"/>
      <c r="APE38" s="141"/>
      <c r="APF38" s="141"/>
      <c r="APG38" s="141"/>
      <c r="APH38" s="141"/>
      <c r="API38" s="141"/>
      <c r="APJ38" s="141"/>
      <c r="APK38" s="141"/>
      <c r="APL38" s="141"/>
      <c r="APM38" s="141"/>
      <c r="APN38" s="141"/>
      <c r="APO38" s="141"/>
      <c r="APP38" s="141"/>
      <c r="APQ38" s="141"/>
      <c r="APR38" s="141"/>
      <c r="APS38" s="141"/>
      <c r="APT38" s="141"/>
      <c r="APU38" s="141"/>
      <c r="APV38" s="141"/>
      <c r="APW38" s="141"/>
      <c r="APX38" s="141"/>
      <c r="APY38" s="141"/>
      <c r="APZ38" s="141"/>
      <c r="AQA38" s="141"/>
      <c r="AQB38" s="141"/>
      <c r="AQC38" s="141"/>
      <c r="AQD38" s="141"/>
      <c r="AQE38" s="141"/>
      <c r="AQF38" s="141"/>
      <c r="AQG38" s="141"/>
      <c r="AQH38" s="141"/>
      <c r="AQI38" s="141"/>
      <c r="AQJ38" s="141"/>
      <c r="AQK38" s="141"/>
      <c r="AQL38" s="141"/>
      <c r="AQM38" s="141"/>
      <c r="AQN38" s="141"/>
      <c r="AQO38" s="141"/>
      <c r="AQP38" s="141"/>
      <c r="AQQ38" s="141"/>
      <c r="AQR38" s="141"/>
      <c r="AQS38" s="141"/>
      <c r="AQT38" s="141"/>
      <c r="AQU38" s="141"/>
      <c r="AQV38" s="141"/>
      <c r="AQW38" s="141"/>
      <c r="AQX38" s="141"/>
      <c r="AQY38" s="141"/>
      <c r="AQZ38" s="141"/>
      <c r="ARA38" s="141"/>
      <c r="ARB38" s="141"/>
      <c r="ARC38" s="141"/>
      <c r="ARD38" s="141"/>
      <c r="ARE38" s="141"/>
      <c r="ARF38" s="141"/>
      <c r="ARG38" s="141"/>
      <c r="ARH38" s="141"/>
      <c r="ARI38" s="141"/>
      <c r="ARJ38" s="141"/>
      <c r="ARK38" s="141"/>
      <c r="ARL38" s="141"/>
      <c r="ARM38" s="141"/>
      <c r="ARN38" s="141"/>
      <c r="ARO38" s="141"/>
      <c r="ARP38" s="141"/>
      <c r="ARQ38" s="141"/>
      <c r="ARR38" s="141"/>
      <c r="ARS38" s="141"/>
      <c r="ART38" s="141"/>
      <c r="ARU38" s="141"/>
      <c r="ARV38" s="141"/>
      <c r="ARW38" s="141"/>
      <c r="ARX38" s="141"/>
      <c r="ARY38" s="141"/>
      <c r="ARZ38" s="141"/>
      <c r="ASA38" s="141"/>
      <c r="ASB38" s="141"/>
      <c r="ASC38" s="141"/>
      <c r="ASD38" s="141"/>
      <c r="ASE38" s="141"/>
      <c r="ASF38" s="141"/>
      <c r="ASG38" s="141"/>
      <c r="ASH38" s="141"/>
      <c r="ASI38" s="141"/>
      <c r="ASJ38" s="141"/>
      <c r="ASK38" s="141"/>
      <c r="ASL38" s="141"/>
      <c r="ASM38" s="141"/>
      <c r="ASN38" s="141"/>
      <c r="ASO38" s="141"/>
      <c r="ASP38" s="141"/>
      <c r="ASQ38" s="141"/>
      <c r="ASR38" s="141"/>
      <c r="ASS38" s="141"/>
      <c r="AST38" s="141"/>
      <c r="ASU38" s="141"/>
      <c r="ASV38" s="141"/>
      <c r="ASW38" s="141"/>
      <c r="ASX38" s="141"/>
      <c r="ASY38" s="141"/>
      <c r="ASZ38" s="141"/>
      <c r="ATA38" s="141"/>
      <c r="ATB38" s="141"/>
      <c r="ATC38" s="141"/>
      <c r="ATD38" s="141"/>
      <c r="ATE38" s="141"/>
      <c r="ATF38" s="141"/>
      <c r="ATG38" s="141"/>
      <c r="ATH38" s="141"/>
      <c r="ATI38" s="141"/>
      <c r="ATJ38" s="141"/>
      <c r="ATK38" s="141"/>
      <c r="ATL38" s="141"/>
      <c r="ATM38" s="141"/>
      <c r="ATN38" s="141"/>
      <c r="ATO38" s="141"/>
      <c r="ATP38" s="141"/>
      <c r="ATQ38" s="141"/>
      <c r="ATR38" s="141"/>
      <c r="ATS38" s="141"/>
      <c r="ATT38" s="141"/>
      <c r="ATU38" s="141"/>
      <c r="ATV38" s="141"/>
      <c r="ATW38" s="141"/>
      <c r="ATX38" s="141"/>
      <c r="ATY38" s="141"/>
      <c r="ATZ38" s="141"/>
      <c r="AUA38" s="141"/>
      <c r="AUB38" s="141"/>
      <c r="AUC38" s="141"/>
      <c r="AUD38" s="141"/>
      <c r="AUE38" s="141"/>
      <c r="AUF38" s="141"/>
      <c r="AUG38" s="141"/>
      <c r="AUH38" s="141"/>
      <c r="AUI38" s="141"/>
      <c r="AUJ38" s="141"/>
      <c r="AUK38" s="141"/>
      <c r="AUL38" s="141"/>
      <c r="AUM38" s="141"/>
      <c r="AUN38" s="141"/>
      <c r="AUO38" s="141"/>
      <c r="AUP38" s="141"/>
      <c r="AUQ38" s="141"/>
      <c r="AUR38" s="141"/>
      <c r="AUS38" s="141"/>
      <c r="AUT38" s="141"/>
      <c r="AUU38" s="141"/>
      <c r="AUV38" s="141"/>
      <c r="AUW38" s="141"/>
      <c r="AUX38" s="141"/>
      <c r="AUY38" s="141"/>
      <c r="AUZ38" s="141"/>
      <c r="AVA38" s="141"/>
      <c r="AVB38" s="141"/>
      <c r="AVC38" s="141"/>
      <c r="AVD38" s="141"/>
      <c r="AVE38" s="141"/>
      <c r="AVF38" s="141"/>
      <c r="AVG38" s="141"/>
      <c r="AVH38" s="141"/>
      <c r="AVI38" s="141"/>
      <c r="AVJ38" s="141"/>
      <c r="AVK38" s="141"/>
      <c r="AVL38" s="141"/>
      <c r="AVM38" s="141"/>
      <c r="AVN38" s="141"/>
      <c r="AVO38" s="141"/>
      <c r="AVP38" s="141"/>
      <c r="AVQ38" s="141"/>
      <c r="AVR38" s="141"/>
      <c r="AVS38" s="141"/>
      <c r="AVT38" s="141"/>
      <c r="AVU38" s="141"/>
      <c r="AVV38" s="141"/>
      <c r="AVW38" s="141"/>
      <c r="AVX38" s="141"/>
      <c r="AVY38" s="141"/>
      <c r="AVZ38" s="141"/>
      <c r="AWA38" s="141"/>
      <c r="AWB38" s="141"/>
      <c r="AWC38" s="141"/>
      <c r="AWD38" s="141"/>
      <c r="AWE38" s="141"/>
      <c r="AWF38" s="141"/>
      <c r="AWG38" s="141"/>
      <c r="AWH38" s="141"/>
      <c r="AWI38" s="141"/>
      <c r="AWJ38" s="141"/>
      <c r="AWK38" s="141"/>
      <c r="AWL38" s="141"/>
      <c r="AWM38" s="141"/>
      <c r="AWN38" s="141"/>
      <c r="AWO38" s="141"/>
      <c r="AWP38" s="141"/>
      <c r="AWQ38" s="141"/>
      <c r="AWR38" s="141"/>
      <c r="AWS38" s="141"/>
      <c r="AWT38" s="141"/>
      <c r="AWU38" s="141"/>
      <c r="AWV38" s="141"/>
      <c r="AWW38" s="141"/>
      <c r="AWX38" s="141"/>
      <c r="AWY38" s="141"/>
      <c r="AWZ38" s="141"/>
      <c r="AXA38" s="141"/>
      <c r="AXB38" s="141"/>
      <c r="AXC38" s="141"/>
      <c r="AXD38" s="141"/>
      <c r="AXE38" s="141"/>
      <c r="AXF38" s="141"/>
      <c r="AXG38" s="141"/>
      <c r="AXH38" s="141"/>
      <c r="AXI38" s="141"/>
      <c r="AXJ38" s="141"/>
      <c r="AXK38" s="141"/>
      <c r="AXL38" s="141"/>
      <c r="AXM38" s="141"/>
      <c r="AXN38" s="141"/>
      <c r="AXO38" s="141"/>
      <c r="AXP38" s="141"/>
      <c r="AXQ38" s="141"/>
      <c r="AXR38" s="141"/>
      <c r="AXS38" s="141"/>
      <c r="AXT38" s="141"/>
      <c r="AXU38" s="141"/>
      <c r="AXV38" s="141"/>
      <c r="AXW38" s="141"/>
      <c r="AXX38" s="141"/>
      <c r="AXY38" s="141"/>
      <c r="AXZ38" s="141"/>
      <c r="AYA38" s="141"/>
      <c r="AYB38" s="141"/>
      <c r="AYC38" s="141"/>
      <c r="AYD38" s="141"/>
      <c r="AYE38" s="141"/>
      <c r="AYF38" s="141"/>
      <c r="AYG38" s="141"/>
      <c r="AYH38" s="141"/>
      <c r="AYI38" s="141"/>
      <c r="AYJ38" s="141"/>
      <c r="AYK38" s="141"/>
      <c r="AYL38" s="141"/>
      <c r="AYM38" s="141"/>
      <c r="AYN38" s="141"/>
      <c r="AYO38" s="141"/>
      <c r="AYP38" s="141"/>
      <c r="AYQ38" s="141"/>
      <c r="AYR38" s="141"/>
      <c r="AYS38" s="141"/>
      <c r="AYT38" s="141"/>
      <c r="AYU38" s="141"/>
      <c r="AYV38" s="141"/>
      <c r="AYW38" s="141"/>
      <c r="AYX38" s="141"/>
      <c r="AYY38" s="141"/>
      <c r="AYZ38" s="141"/>
      <c r="AZA38" s="141"/>
      <c r="AZB38" s="141"/>
      <c r="AZC38" s="141"/>
      <c r="AZD38" s="141"/>
      <c r="AZE38" s="141"/>
      <c r="AZF38" s="141"/>
      <c r="AZG38" s="141"/>
      <c r="AZH38" s="141"/>
      <c r="AZI38" s="141"/>
      <c r="AZJ38" s="141"/>
      <c r="AZK38" s="141"/>
      <c r="AZL38" s="141"/>
      <c r="AZM38" s="141"/>
      <c r="AZN38" s="141"/>
      <c r="AZO38" s="141"/>
      <c r="AZP38" s="141"/>
      <c r="AZQ38" s="141"/>
      <c r="AZR38" s="141"/>
      <c r="AZS38" s="141"/>
      <c r="AZT38" s="141"/>
      <c r="AZU38" s="141"/>
      <c r="AZV38" s="141"/>
      <c r="AZW38" s="141"/>
      <c r="AZX38" s="141"/>
      <c r="AZY38" s="141"/>
      <c r="AZZ38" s="141"/>
      <c r="BAA38" s="141"/>
      <c r="BAB38" s="141"/>
      <c r="BAC38" s="141"/>
      <c r="BAD38" s="141"/>
      <c r="BAE38" s="141"/>
      <c r="BAF38" s="141"/>
      <c r="BAG38" s="141"/>
      <c r="BAH38" s="141"/>
      <c r="BAI38" s="141"/>
      <c r="BAJ38" s="141"/>
      <c r="BAK38" s="141"/>
      <c r="BAL38" s="141"/>
      <c r="BAM38" s="141"/>
      <c r="BAN38" s="141"/>
      <c r="BAO38" s="141"/>
      <c r="BAP38" s="141"/>
      <c r="BAQ38" s="141"/>
      <c r="BAR38" s="141"/>
      <c r="BAS38" s="141"/>
      <c r="BAT38" s="141"/>
      <c r="BAU38" s="141"/>
      <c r="BAV38" s="141"/>
      <c r="BAW38" s="141"/>
      <c r="BAX38" s="141"/>
      <c r="BAY38" s="141"/>
      <c r="BAZ38" s="141"/>
      <c r="BBA38" s="141"/>
      <c r="BBB38" s="141"/>
      <c r="BBC38" s="141"/>
      <c r="BBD38" s="141"/>
      <c r="BBE38" s="141"/>
      <c r="BBF38" s="141"/>
      <c r="BBG38" s="141"/>
      <c r="BBH38" s="141"/>
      <c r="BBI38" s="141"/>
      <c r="BBJ38" s="141"/>
      <c r="BBK38" s="141"/>
      <c r="BBL38" s="141"/>
      <c r="BBM38" s="141"/>
      <c r="BBN38" s="141"/>
      <c r="BBO38" s="141"/>
      <c r="BBP38" s="141"/>
      <c r="BBQ38" s="141"/>
      <c r="BBR38" s="141"/>
      <c r="BBS38" s="141"/>
      <c r="BBT38" s="141"/>
      <c r="BBU38" s="141"/>
      <c r="BBV38" s="141"/>
      <c r="BBW38" s="141"/>
      <c r="BBX38" s="141"/>
      <c r="BBY38" s="141"/>
      <c r="BBZ38" s="141"/>
      <c r="BCA38" s="141"/>
      <c r="BCB38" s="141"/>
      <c r="BCC38" s="141"/>
      <c r="BCD38" s="141"/>
      <c r="BCE38" s="141"/>
      <c r="BCF38" s="141"/>
      <c r="BCG38" s="141"/>
      <c r="BCH38" s="141"/>
      <c r="BCI38" s="141"/>
      <c r="BCJ38" s="141"/>
      <c r="BCK38" s="141"/>
      <c r="BCL38" s="141"/>
      <c r="BCM38" s="141"/>
      <c r="BCN38" s="141"/>
      <c r="BCO38" s="141"/>
      <c r="BCP38" s="141"/>
      <c r="BCQ38" s="141"/>
      <c r="BCR38" s="141"/>
      <c r="BCS38" s="141"/>
      <c r="BCT38" s="141"/>
      <c r="BCU38" s="141"/>
      <c r="BCV38" s="141"/>
      <c r="BCW38" s="141"/>
      <c r="BCX38" s="141"/>
      <c r="BCY38" s="141"/>
      <c r="BCZ38" s="141"/>
      <c r="BDA38" s="141"/>
      <c r="BDB38" s="141"/>
      <c r="BDC38" s="141"/>
      <c r="BDD38" s="141"/>
      <c r="BDE38" s="141"/>
      <c r="BDF38" s="141"/>
      <c r="BDG38" s="141"/>
      <c r="BDH38" s="141"/>
      <c r="BDI38" s="141"/>
      <c r="BDJ38" s="141"/>
      <c r="BDK38" s="141"/>
      <c r="BDL38" s="141"/>
      <c r="BDM38" s="141"/>
      <c r="BDN38" s="141"/>
      <c r="BDO38" s="141"/>
      <c r="BDP38" s="141"/>
      <c r="BDQ38" s="141"/>
      <c r="BDR38" s="141"/>
      <c r="BDS38" s="141"/>
      <c r="BDT38" s="141"/>
      <c r="BDU38" s="141"/>
      <c r="BDV38" s="141"/>
      <c r="BDW38" s="141"/>
      <c r="BDX38" s="141"/>
      <c r="BDY38" s="141"/>
      <c r="BDZ38" s="141"/>
      <c r="BEA38" s="141"/>
      <c r="BEB38" s="141"/>
      <c r="BEC38" s="141"/>
      <c r="BED38" s="141"/>
      <c r="BEE38" s="141"/>
      <c r="BEF38" s="141"/>
      <c r="BEG38" s="141"/>
      <c r="BEH38" s="141"/>
      <c r="BEI38" s="141"/>
      <c r="BEJ38" s="141"/>
      <c r="BEK38" s="141"/>
      <c r="BEL38" s="141"/>
      <c r="BEM38" s="141"/>
      <c r="BEN38" s="141"/>
      <c r="BEO38" s="141"/>
      <c r="BEP38" s="141"/>
      <c r="BEQ38" s="141"/>
      <c r="BER38" s="141"/>
      <c r="BES38" s="141"/>
      <c r="BET38" s="141"/>
      <c r="BEU38" s="141"/>
      <c r="BEV38" s="141"/>
      <c r="BEW38" s="141"/>
      <c r="BEX38" s="141"/>
      <c r="BEY38" s="141"/>
      <c r="BEZ38" s="141"/>
      <c r="BFA38" s="141"/>
      <c r="BFB38" s="141"/>
      <c r="BFC38" s="141"/>
      <c r="BFD38" s="141"/>
      <c r="BFE38" s="141"/>
      <c r="BFF38" s="141"/>
      <c r="BFG38" s="141"/>
      <c r="BFH38" s="141"/>
      <c r="BFI38" s="141"/>
      <c r="BFJ38" s="141"/>
      <c r="BFK38" s="141"/>
      <c r="BFL38" s="141"/>
      <c r="BFM38" s="141"/>
      <c r="BFN38" s="141"/>
      <c r="BFO38" s="141"/>
      <c r="BFP38" s="141"/>
      <c r="BFQ38" s="141"/>
      <c r="BFR38" s="141"/>
      <c r="BFS38" s="141"/>
      <c r="BFT38" s="141"/>
      <c r="BFU38" s="141"/>
      <c r="BFV38" s="141"/>
      <c r="BFW38" s="141"/>
      <c r="BFX38" s="141"/>
      <c r="BFY38" s="141"/>
      <c r="BFZ38" s="141"/>
      <c r="BGA38" s="141"/>
      <c r="BGB38" s="141"/>
      <c r="BGC38" s="141"/>
      <c r="BGD38" s="141"/>
      <c r="BGE38" s="141"/>
      <c r="BGF38" s="141"/>
      <c r="BGG38" s="141"/>
      <c r="BGH38" s="141"/>
      <c r="BGI38" s="141"/>
      <c r="BGJ38" s="141"/>
      <c r="BGK38" s="141"/>
      <c r="BGL38" s="141"/>
      <c r="BGM38" s="141"/>
      <c r="BGN38" s="141"/>
      <c r="BGO38" s="141"/>
      <c r="BGP38" s="141"/>
      <c r="BGQ38" s="141"/>
      <c r="BGR38" s="141"/>
      <c r="BGS38" s="141"/>
      <c r="BGT38" s="141"/>
      <c r="BGU38" s="141"/>
      <c r="BGV38" s="141"/>
      <c r="BGW38" s="141"/>
      <c r="BGX38" s="141"/>
      <c r="BGY38" s="141"/>
      <c r="BGZ38" s="141"/>
      <c r="BHA38" s="141"/>
      <c r="BHB38" s="141"/>
      <c r="BHC38" s="141"/>
      <c r="BHD38" s="141"/>
      <c r="BHE38" s="141"/>
      <c r="BHF38" s="141"/>
      <c r="BHG38" s="141"/>
      <c r="BHH38" s="141"/>
      <c r="BHI38" s="141"/>
      <c r="BHJ38" s="141"/>
      <c r="BHK38" s="141"/>
      <c r="BHL38" s="141"/>
      <c r="BHM38" s="141"/>
      <c r="BHN38" s="141"/>
      <c r="BHO38" s="141"/>
      <c r="BHP38" s="141"/>
      <c r="BHQ38" s="141"/>
      <c r="BHR38" s="141"/>
      <c r="BHS38" s="141"/>
      <c r="BHT38" s="141"/>
      <c r="BHU38" s="141"/>
      <c r="BHV38" s="141"/>
      <c r="BHW38" s="141"/>
      <c r="BHX38" s="141"/>
      <c r="BHY38" s="141"/>
      <c r="BHZ38" s="141"/>
      <c r="BIA38" s="141"/>
      <c r="BIB38" s="141"/>
      <c r="BIC38" s="141"/>
      <c r="BID38" s="141"/>
      <c r="BIE38" s="141"/>
      <c r="BIF38" s="141"/>
      <c r="BIG38" s="141"/>
      <c r="BIH38" s="141"/>
      <c r="BII38" s="141"/>
      <c r="BIJ38" s="141"/>
      <c r="BIK38" s="141"/>
      <c r="BIL38" s="141"/>
      <c r="BIM38" s="141"/>
      <c r="BIN38" s="141"/>
      <c r="BIO38" s="141"/>
      <c r="BIP38" s="141"/>
      <c r="BIQ38" s="141"/>
      <c r="BIR38" s="141"/>
      <c r="BIS38" s="141"/>
      <c r="BIT38" s="141"/>
      <c r="BIU38" s="141"/>
      <c r="BIV38" s="141"/>
      <c r="BIW38" s="141"/>
      <c r="BIX38" s="141"/>
      <c r="BIY38" s="141"/>
      <c r="BIZ38" s="141"/>
      <c r="BJA38" s="141"/>
      <c r="BJB38" s="141"/>
      <c r="BJC38" s="141"/>
      <c r="BJD38" s="141"/>
      <c r="BJE38" s="141"/>
      <c r="BJF38" s="141"/>
      <c r="BJG38" s="141"/>
      <c r="BJH38" s="141"/>
      <c r="BJI38" s="141"/>
      <c r="BJJ38" s="141"/>
      <c r="BJK38" s="141"/>
      <c r="BJL38" s="141"/>
      <c r="BJM38" s="141"/>
      <c r="BJN38" s="141"/>
      <c r="BJO38" s="141"/>
      <c r="BJP38" s="141"/>
      <c r="BJQ38" s="141"/>
      <c r="BJR38" s="141"/>
      <c r="BJS38" s="141"/>
      <c r="BJT38" s="141"/>
      <c r="BJU38" s="141"/>
      <c r="BJV38" s="141"/>
      <c r="BJW38" s="141"/>
      <c r="BJX38" s="141"/>
      <c r="BJY38" s="141"/>
      <c r="BJZ38" s="141"/>
      <c r="BKA38" s="141"/>
      <c r="BKB38" s="141"/>
      <c r="BKC38" s="141"/>
      <c r="BKD38" s="141"/>
      <c r="BKE38" s="141"/>
      <c r="BKF38" s="141"/>
      <c r="BKG38" s="141"/>
      <c r="BKH38" s="141"/>
      <c r="BKI38" s="141"/>
      <c r="BKJ38" s="141"/>
      <c r="BKK38" s="141"/>
      <c r="BKL38" s="141"/>
      <c r="BKM38" s="141"/>
      <c r="BKN38" s="141"/>
      <c r="BKO38" s="141"/>
      <c r="BKP38" s="141"/>
      <c r="BKQ38" s="141"/>
      <c r="BKR38" s="141"/>
      <c r="BKS38" s="141"/>
      <c r="BKT38" s="141"/>
      <c r="BKU38" s="141"/>
      <c r="BKV38" s="141"/>
      <c r="BKW38" s="141"/>
      <c r="BKX38" s="141"/>
      <c r="BKY38" s="141"/>
      <c r="BKZ38" s="141"/>
      <c r="BLA38" s="141"/>
      <c r="BLB38" s="141"/>
      <c r="BLC38" s="141"/>
      <c r="BLD38" s="141"/>
      <c r="BLE38" s="141"/>
      <c r="BLF38" s="141"/>
      <c r="BLG38" s="141"/>
      <c r="BLH38" s="141"/>
      <c r="BLI38" s="141"/>
      <c r="BLJ38" s="141"/>
      <c r="BLK38" s="141"/>
      <c r="BLL38" s="141"/>
      <c r="BLM38" s="141"/>
      <c r="BLN38" s="141"/>
      <c r="BLO38" s="141"/>
      <c r="BLP38" s="141"/>
      <c r="BLQ38" s="141"/>
      <c r="BLR38" s="141"/>
      <c r="BLS38" s="141"/>
      <c r="BLT38" s="141"/>
      <c r="BLU38" s="141"/>
      <c r="BLV38" s="141"/>
      <c r="BLW38" s="141"/>
      <c r="BLX38" s="141"/>
      <c r="BLY38" s="141"/>
      <c r="BLZ38" s="141"/>
      <c r="BMA38" s="141"/>
      <c r="BMB38" s="141"/>
      <c r="BMC38" s="141"/>
      <c r="BMD38" s="141"/>
      <c r="BME38" s="141"/>
      <c r="BMF38" s="141"/>
      <c r="BMG38" s="141"/>
      <c r="BMH38" s="141"/>
      <c r="BMI38" s="141"/>
      <c r="BMJ38" s="141"/>
      <c r="BMK38" s="141"/>
      <c r="BML38" s="141"/>
      <c r="BMM38" s="141"/>
      <c r="BMN38" s="141"/>
      <c r="BMO38" s="141"/>
      <c r="BMP38" s="141"/>
      <c r="BMQ38" s="141"/>
      <c r="BMR38" s="141"/>
      <c r="BMS38" s="141"/>
      <c r="BMT38" s="141"/>
      <c r="BMU38" s="141"/>
      <c r="BMV38" s="141"/>
      <c r="BMW38" s="141"/>
      <c r="BMX38" s="141"/>
      <c r="BMY38" s="141"/>
      <c r="BMZ38" s="141"/>
      <c r="BNA38" s="141"/>
      <c r="BNB38" s="141"/>
      <c r="BNC38" s="141"/>
      <c r="BND38" s="141"/>
      <c r="BNE38" s="141"/>
      <c r="BNF38" s="141"/>
      <c r="BNG38" s="141"/>
      <c r="BNH38" s="141"/>
      <c r="BNI38" s="141"/>
      <c r="BNJ38" s="141"/>
      <c r="BNK38" s="141"/>
      <c r="BNL38" s="141"/>
      <c r="BNM38" s="141"/>
      <c r="BNN38" s="141"/>
      <c r="BNO38" s="141"/>
      <c r="BNP38" s="141"/>
      <c r="BNQ38" s="141"/>
      <c r="BNR38" s="141"/>
      <c r="BNS38" s="141"/>
      <c r="BNT38" s="141"/>
      <c r="BNU38" s="141"/>
      <c r="BNV38" s="141"/>
      <c r="BNW38" s="141"/>
      <c r="BNX38" s="141"/>
      <c r="BNY38" s="141"/>
      <c r="BNZ38" s="141"/>
      <c r="BOA38" s="141"/>
      <c r="BOB38" s="141"/>
      <c r="BOC38" s="141"/>
      <c r="BOD38" s="141"/>
      <c r="BOE38" s="141"/>
      <c r="BOF38" s="141"/>
      <c r="BOG38" s="141"/>
      <c r="BOH38" s="141"/>
      <c r="BOI38" s="141"/>
      <c r="BOJ38" s="141"/>
      <c r="BOK38" s="141"/>
      <c r="BOL38" s="141"/>
      <c r="BOM38" s="141"/>
      <c r="BON38" s="141"/>
      <c r="BOO38" s="141"/>
      <c r="BOP38" s="141"/>
      <c r="BOQ38" s="141"/>
      <c r="BOR38" s="141"/>
      <c r="BOS38" s="141"/>
      <c r="BOT38" s="141"/>
      <c r="BOU38" s="141"/>
      <c r="BOV38" s="141"/>
      <c r="BOW38" s="141"/>
      <c r="BOX38" s="141"/>
      <c r="BOY38" s="141"/>
      <c r="BOZ38" s="141"/>
      <c r="BPA38" s="141"/>
      <c r="BPB38" s="141"/>
      <c r="BPC38" s="141"/>
      <c r="BPD38" s="141"/>
      <c r="BPE38" s="141"/>
      <c r="BPF38" s="141"/>
      <c r="BPG38" s="141"/>
      <c r="BPH38" s="141"/>
      <c r="BPI38" s="141"/>
      <c r="BPJ38" s="141"/>
      <c r="BPK38" s="141"/>
      <c r="BPL38" s="141"/>
      <c r="BPM38" s="141"/>
      <c r="BPN38" s="141"/>
      <c r="BPO38" s="141"/>
      <c r="BPP38" s="141"/>
      <c r="BPQ38" s="141"/>
      <c r="BPR38" s="141"/>
      <c r="BPS38" s="141"/>
      <c r="BPT38" s="141"/>
      <c r="BPU38" s="141"/>
      <c r="BPV38" s="141"/>
      <c r="BPW38" s="141"/>
      <c r="BPX38" s="141"/>
      <c r="BPY38" s="141"/>
      <c r="BPZ38" s="141"/>
      <c r="BQA38" s="141"/>
      <c r="BQB38" s="141"/>
      <c r="BQC38" s="141"/>
      <c r="BQD38" s="141"/>
      <c r="BQE38" s="141"/>
      <c r="BQF38" s="141"/>
      <c r="BQG38" s="141"/>
      <c r="BQH38" s="141"/>
      <c r="BQI38" s="141"/>
      <c r="BQJ38" s="141"/>
      <c r="BQK38" s="141"/>
      <c r="BQL38" s="141"/>
      <c r="BQM38" s="141"/>
      <c r="BQN38" s="141"/>
      <c r="BQO38" s="141"/>
      <c r="BQP38" s="141"/>
      <c r="BQQ38" s="141"/>
      <c r="BQR38" s="141"/>
      <c r="BQS38" s="141"/>
      <c r="BQT38" s="141"/>
      <c r="BQU38" s="141"/>
      <c r="BQV38" s="141"/>
      <c r="BQW38" s="141"/>
      <c r="BQX38" s="141"/>
      <c r="BQY38" s="141"/>
      <c r="BQZ38" s="141"/>
      <c r="BRA38" s="141"/>
      <c r="BRB38" s="141"/>
      <c r="BRC38" s="141"/>
      <c r="BRD38" s="141"/>
      <c r="BRE38" s="141"/>
      <c r="BRF38" s="141"/>
      <c r="BRG38" s="141"/>
      <c r="BRH38" s="141"/>
      <c r="BRI38" s="141"/>
      <c r="BRJ38" s="141"/>
      <c r="BRK38" s="141"/>
      <c r="BRL38" s="141"/>
      <c r="BRM38" s="141"/>
      <c r="BRN38" s="141"/>
      <c r="BRO38" s="141"/>
      <c r="BRP38" s="141"/>
      <c r="BRQ38" s="141"/>
      <c r="BRR38" s="141"/>
      <c r="BRS38" s="141"/>
      <c r="BRT38" s="141"/>
      <c r="BRU38" s="141"/>
      <c r="BRV38" s="141"/>
      <c r="BRW38" s="141"/>
      <c r="BRX38" s="141"/>
      <c r="BRY38" s="141"/>
      <c r="BRZ38" s="141"/>
      <c r="BSA38" s="141"/>
      <c r="BSB38" s="141"/>
      <c r="BSC38" s="141"/>
      <c r="BSD38" s="141"/>
      <c r="BSE38" s="141"/>
      <c r="BSF38" s="141"/>
      <c r="BSG38" s="141"/>
      <c r="BSH38" s="141"/>
      <c r="BSI38" s="141"/>
      <c r="BSJ38" s="141"/>
      <c r="BSK38" s="141"/>
      <c r="BSL38" s="141"/>
      <c r="BSM38" s="141"/>
      <c r="BSN38" s="141"/>
      <c r="BSO38" s="141"/>
      <c r="BSP38" s="141"/>
      <c r="BSQ38" s="141"/>
      <c r="BSR38" s="141"/>
      <c r="BSS38" s="141"/>
      <c r="BST38" s="141"/>
      <c r="BSU38" s="141"/>
      <c r="BSV38" s="141"/>
      <c r="BSW38" s="141"/>
      <c r="BSX38" s="141"/>
      <c r="BSY38" s="141"/>
      <c r="BSZ38" s="141"/>
      <c r="BTA38" s="141"/>
      <c r="BTB38" s="141"/>
      <c r="BTC38" s="141"/>
      <c r="BTD38" s="141"/>
      <c r="BTE38" s="141"/>
      <c r="BTF38" s="141"/>
      <c r="BTG38" s="141"/>
      <c r="BTH38" s="141"/>
      <c r="BTI38" s="141"/>
      <c r="BTJ38" s="141"/>
      <c r="BTK38" s="141"/>
      <c r="BTL38" s="141"/>
      <c r="BTM38" s="141"/>
      <c r="BTN38" s="141"/>
      <c r="BTO38" s="141"/>
      <c r="BTP38" s="141"/>
      <c r="BTQ38" s="141"/>
      <c r="BTR38" s="141"/>
      <c r="BTS38" s="141"/>
      <c r="BTT38" s="141"/>
      <c r="BTU38" s="141"/>
      <c r="BTV38" s="141"/>
      <c r="BTW38" s="141"/>
      <c r="BTX38" s="141"/>
      <c r="BTY38" s="141"/>
      <c r="BTZ38" s="141"/>
      <c r="BUA38" s="141"/>
      <c r="BUB38" s="141"/>
      <c r="BUC38" s="141"/>
      <c r="BUD38" s="141"/>
      <c r="BUE38" s="141"/>
      <c r="BUF38" s="141"/>
      <c r="BUG38" s="141"/>
      <c r="BUH38" s="141"/>
      <c r="BUI38" s="141"/>
      <c r="BUJ38" s="141"/>
      <c r="BUK38" s="141"/>
      <c r="BUL38" s="141"/>
      <c r="BUM38" s="141"/>
      <c r="BUN38" s="141"/>
      <c r="BUO38" s="141"/>
      <c r="BUP38" s="141"/>
      <c r="BUQ38" s="141"/>
      <c r="BUR38" s="141"/>
      <c r="BUS38" s="141"/>
      <c r="BUT38" s="141"/>
      <c r="BUU38" s="141"/>
      <c r="BUV38" s="141"/>
      <c r="BUW38" s="141"/>
      <c r="BUX38" s="141"/>
      <c r="BUY38" s="141"/>
      <c r="BUZ38" s="141"/>
      <c r="BVA38" s="141"/>
      <c r="BVB38" s="141"/>
      <c r="BVC38" s="141"/>
      <c r="BVD38" s="141"/>
      <c r="BVE38" s="141"/>
      <c r="BVF38" s="141"/>
      <c r="BVG38" s="141"/>
      <c r="BVH38" s="141"/>
      <c r="BVI38" s="141"/>
      <c r="BVJ38" s="141"/>
      <c r="BVK38" s="141"/>
      <c r="BVL38" s="141"/>
      <c r="BVM38" s="141"/>
      <c r="BVN38" s="141"/>
      <c r="BVO38" s="141"/>
      <c r="BVP38" s="141"/>
      <c r="BVQ38" s="141"/>
      <c r="BVR38" s="141"/>
      <c r="BVS38" s="141"/>
      <c r="BVT38" s="141"/>
      <c r="BVU38" s="141"/>
      <c r="BVV38" s="141"/>
      <c r="BVW38" s="141"/>
      <c r="BVX38" s="141"/>
      <c r="BVY38" s="141"/>
      <c r="BVZ38" s="141"/>
      <c r="BWA38" s="141"/>
      <c r="BWB38" s="141"/>
      <c r="BWC38" s="141"/>
      <c r="BWD38" s="141"/>
      <c r="BWE38" s="141"/>
      <c r="BWF38" s="141"/>
      <c r="BWG38" s="141"/>
      <c r="BWH38" s="141"/>
      <c r="BWI38" s="141"/>
      <c r="BWJ38" s="141"/>
      <c r="BWK38" s="141"/>
      <c r="BWL38" s="141"/>
      <c r="BWM38" s="141"/>
      <c r="BWN38" s="141"/>
      <c r="BWO38" s="141"/>
      <c r="BWP38" s="141"/>
      <c r="BWQ38" s="141"/>
      <c r="BWR38" s="141"/>
      <c r="BWS38" s="141"/>
      <c r="BWT38" s="141"/>
      <c r="BWU38" s="141"/>
      <c r="BWV38" s="141"/>
      <c r="BWW38" s="141"/>
      <c r="BWX38" s="141"/>
      <c r="BWY38" s="141"/>
      <c r="BWZ38" s="141"/>
      <c r="BXA38" s="141"/>
      <c r="BXB38" s="141"/>
      <c r="BXC38" s="141"/>
      <c r="BXD38" s="141"/>
      <c r="BXE38" s="141"/>
      <c r="BXF38" s="141"/>
      <c r="BXG38" s="141"/>
      <c r="BXH38" s="141"/>
      <c r="BXI38" s="141"/>
      <c r="BXJ38" s="141"/>
      <c r="BXK38" s="141"/>
      <c r="BXL38" s="141"/>
      <c r="BXM38" s="141"/>
      <c r="BXN38" s="141"/>
      <c r="BXO38" s="141"/>
      <c r="BXP38" s="141"/>
      <c r="BXQ38" s="141"/>
      <c r="BXR38" s="141"/>
      <c r="BXS38" s="141"/>
      <c r="BXT38" s="141"/>
      <c r="BXU38" s="141"/>
      <c r="BXV38" s="141"/>
      <c r="BXW38" s="141"/>
      <c r="BXX38" s="141"/>
      <c r="BXY38" s="141"/>
      <c r="BXZ38" s="141"/>
      <c r="BYA38" s="141"/>
      <c r="BYB38" s="141"/>
      <c r="BYC38" s="141"/>
      <c r="BYD38" s="141"/>
      <c r="BYE38" s="141"/>
      <c r="BYF38" s="141"/>
      <c r="BYG38" s="141"/>
      <c r="BYH38" s="141"/>
      <c r="BYI38" s="141"/>
      <c r="BYJ38" s="141"/>
      <c r="BYK38" s="141"/>
      <c r="BYL38" s="141"/>
      <c r="BYM38" s="141"/>
      <c r="BYN38" s="141"/>
      <c r="BYO38" s="141"/>
      <c r="BYP38" s="141"/>
      <c r="BYQ38" s="141"/>
      <c r="BYR38" s="141"/>
      <c r="BYS38" s="141"/>
      <c r="BYT38" s="141"/>
      <c r="BYU38" s="141"/>
      <c r="BYV38" s="141"/>
      <c r="BYW38" s="141"/>
      <c r="BYX38" s="141"/>
      <c r="BYY38" s="141"/>
      <c r="BYZ38" s="141"/>
      <c r="BZA38" s="141"/>
      <c r="BZB38" s="141"/>
      <c r="BZC38" s="141"/>
      <c r="BZD38" s="141"/>
      <c r="BZE38" s="141"/>
      <c r="BZF38" s="141"/>
      <c r="BZG38" s="141"/>
      <c r="BZH38" s="141"/>
      <c r="BZI38" s="141"/>
      <c r="BZJ38" s="141"/>
      <c r="BZK38" s="141"/>
      <c r="BZL38" s="141"/>
      <c r="BZM38" s="141"/>
      <c r="BZN38" s="141"/>
      <c r="BZO38" s="141"/>
      <c r="BZP38" s="141"/>
      <c r="BZQ38" s="141"/>
      <c r="BZR38" s="141"/>
      <c r="BZS38" s="141"/>
      <c r="BZT38" s="141"/>
      <c r="BZU38" s="141"/>
      <c r="BZV38" s="141"/>
      <c r="BZW38" s="141"/>
      <c r="BZX38" s="141"/>
      <c r="BZY38" s="141"/>
      <c r="BZZ38" s="141"/>
      <c r="CAA38" s="141"/>
      <c r="CAB38" s="141"/>
      <c r="CAC38" s="141"/>
      <c r="CAD38" s="141"/>
      <c r="CAE38" s="141"/>
      <c r="CAF38" s="141"/>
      <c r="CAG38" s="141"/>
      <c r="CAH38" s="141"/>
      <c r="CAI38" s="141"/>
      <c r="CAJ38" s="141"/>
      <c r="CAK38" s="141"/>
      <c r="CAL38" s="141"/>
      <c r="CAM38" s="141"/>
      <c r="CAN38" s="141"/>
      <c r="CAO38" s="141"/>
      <c r="CAP38" s="141"/>
      <c r="CAQ38" s="141"/>
      <c r="CAR38" s="141"/>
      <c r="CAS38" s="141"/>
      <c r="CAT38" s="141"/>
      <c r="CAU38" s="141"/>
      <c r="CAV38" s="141"/>
      <c r="CAW38" s="141"/>
      <c r="CAX38" s="141"/>
      <c r="CAY38" s="141"/>
      <c r="CAZ38" s="141"/>
      <c r="CBA38" s="141"/>
      <c r="CBB38" s="141"/>
      <c r="CBC38" s="141"/>
      <c r="CBD38" s="141"/>
      <c r="CBE38" s="141"/>
      <c r="CBF38" s="141"/>
      <c r="CBG38" s="141"/>
      <c r="CBH38" s="141"/>
      <c r="CBI38" s="141"/>
      <c r="CBJ38" s="141"/>
      <c r="CBK38" s="141"/>
      <c r="CBL38" s="141"/>
      <c r="CBM38" s="141"/>
      <c r="CBN38" s="141"/>
      <c r="CBO38" s="141"/>
      <c r="CBP38" s="141"/>
      <c r="CBQ38" s="141"/>
      <c r="CBR38" s="141"/>
      <c r="CBS38" s="141"/>
      <c r="CBT38" s="141"/>
      <c r="CBU38" s="141"/>
      <c r="CBV38" s="141"/>
      <c r="CBW38" s="141"/>
      <c r="CBX38" s="141"/>
      <c r="CBY38" s="141"/>
      <c r="CBZ38" s="141"/>
      <c r="CCA38" s="141"/>
      <c r="CCB38" s="141"/>
      <c r="CCC38" s="141"/>
      <c r="CCD38" s="141"/>
      <c r="CCE38" s="141"/>
      <c r="CCF38" s="141"/>
      <c r="CCG38" s="141"/>
      <c r="CCH38" s="141"/>
      <c r="CCI38" s="141"/>
      <c r="CCJ38" s="141"/>
      <c r="CCK38" s="141"/>
      <c r="CCL38" s="141"/>
      <c r="CCM38" s="141"/>
      <c r="CCN38" s="141"/>
      <c r="CCO38" s="141"/>
      <c r="CCP38" s="141"/>
      <c r="CCQ38" s="141"/>
      <c r="CCR38" s="141"/>
      <c r="CCS38" s="141"/>
      <c r="CCT38" s="141"/>
      <c r="CCU38" s="141"/>
      <c r="CCV38" s="141"/>
      <c r="CCW38" s="141"/>
      <c r="CCX38" s="141"/>
      <c r="CCY38" s="141"/>
      <c r="CCZ38" s="141"/>
      <c r="CDA38" s="141"/>
      <c r="CDB38" s="141"/>
      <c r="CDC38" s="141"/>
      <c r="CDD38" s="141"/>
      <c r="CDE38" s="141"/>
      <c r="CDF38" s="141"/>
      <c r="CDG38" s="141"/>
      <c r="CDH38" s="141"/>
      <c r="CDI38" s="141"/>
      <c r="CDJ38" s="141"/>
      <c r="CDK38" s="141"/>
      <c r="CDL38" s="141"/>
      <c r="CDM38" s="141"/>
      <c r="CDN38" s="141"/>
      <c r="CDO38" s="141"/>
      <c r="CDP38" s="141"/>
      <c r="CDQ38" s="141"/>
      <c r="CDR38" s="141"/>
      <c r="CDS38" s="141"/>
      <c r="CDT38" s="141"/>
      <c r="CDU38" s="141"/>
      <c r="CDV38" s="141"/>
      <c r="CDW38" s="141"/>
      <c r="CDX38" s="141"/>
      <c r="CDY38" s="141"/>
      <c r="CDZ38" s="141"/>
      <c r="CEA38" s="141"/>
      <c r="CEB38" s="141"/>
      <c r="CEC38" s="141"/>
      <c r="CED38" s="141"/>
      <c r="CEE38" s="141"/>
      <c r="CEF38" s="141"/>
      <c r="CEG38" s="141"/>
      <c r="CEH38" s="141"/>
      <c r="CEI38" s="141"/>
      <c r="CEJ38" s="141"/>
      <c r="CEK38" s="141"/>
      <c r="CEL38" s="141"/>
      <c r="CEM38" s="141"/>
      <c r="CEN38" s="141"/>
      <c r="CEO38" s="141"/>
      <c r="CEP38" s="141"/>
      <c r="CEQ38" s="141"/>
      <c r="CER38" s="141"/>
      <c r="CES38" s="141"/>
      <c r="CET38" s="141"/>
      <c r="CEU38" s="141"/>
      <c r="CEV38" s="141"/>
      <c r="CEW38" s="141"/>
      <c r="CEX38" s="141"/>
      <c r="CEY38" s="141"/>
      <c r="CEZ38" s="141"/>
      <c r="CFA38" s="141"/>
      <c r="CFB38" s="141"/>
      <c r="CFC38" s="141"/>
      <c r="CFD38" s="141"/>
      <c r="CFE38" s="141"/>
      <c r="CFF38" s="141"/>
      <c r="CFG38" s="141"/>
      <c r="CFH38" s="141"/>
      <c r="CFI38" s="141"/>
      <c r="CFJ38" s="141"/>
      <c r="CFK38" s="141"/>
      <c r="CFL38" s="141"/>
      <c r="CFM38" s="141"/>
      <c r="CFN38" s="141"/>
      <c r="CFO38" s="141"/>
      <c r="CFP38" s="141"/>
      <c r="CFQ38" s="141"/>
      <c r="CFR38" s="141"/>
      <c r="CFS38" s="141"/>
      <c r="CFT38" s="141"/>
      <c r="CFU38" s="141"/>
      <c r="CFV38" s="141"/>
      <c r="CFW38" s="141"/>
      <c r="CFX38" s="141"/>
      <c r="CFY38" s="141"/>
      <c r="CFZ38" s="141"/>
      <c r="CGA38" s="141"/>
      <c r="CGB38" s="141"/>
      <c r="CGC38" s="141"/>
      <c r="CGD38" s="141"/>
      <c r="CGE38" s="141"/>
      <c r="CGF38" s="141"/>
      <c r="CGG38" s="141"/>
      <c r="CGH38" s="141"/>
      <c r="CGI38" s="141"/>
      <c r="CGJ38" s="141"/>
      <c r="CGK38" s="141"/>
      <c r="CGL38" s="141"/>
      <c r="CGM38" s="141"/>
      <c r="CGN38" s="141"/>
      <c r="CGO38" s="141"/>
      <c r="CGP38" s="141"/>
      <c r="CGQ38" s="141"/>
      <c r="CGR38" s="141"/>
      <c r="CGS38" s="141"/>
      <c r="CGT38" s="141"/>
      <c r="CGU38" s="141"/>
      <c r="CGV38" s="141"/>
      <c r="CGW38" s="141"/>
      <c r="CGX38" s="141"/>
      <c r="CGY38" s="141"/>
      <c r="CGZ38" s="141"/>
      <c r="CHA38" s="141"/>
      <c r="CHB38" s="141"/>
      <c r="CHC38" s="141"/>
      <c r="CHD38" s="141"/>
      <c r="CHE38" s="141"/>
      <c r="CHF38" s="141"/>
      <c r="CHG38" s="141"/>
      <c r="CHH38" s="141"/>
      <c r="CHI38" s="141"/>
      <c r="CHJ38" s="141"/>
      <c r="CHK38" s="141"/>
      <c r="CHL38" s="141"/>
      <c r="CHM38" s="141"/>
      <c r="CHN38" s="141"/>
      <c r="CHO38" s="141"/>
      <c r="CHP38" s="141"/>
      <c r="CHQ38" s="141"/>
      <c r="CHR38" s="141"/>
      <c r="CHS38" s="141"/>
      <c r="CHT38" s="141"/>
      <c r="CHU38" s="141"/>
      <c r="CHV38" s="141"/>
      <c r="CHW38" s="141"/>
      <c r="CHX38" s="141"/>
      <c r="CHY38" s="141"/>
      <c r="CHZ38" s="141"/>
      <c r="CIA38" s="141"/>
      <c r="CIB38" s="141"/>
      <c r="CIC38" s="141"/>
      <c r="CID38" s="141"/>
      <c r="CIE38" s="141"/>
      <c r="CIF38" s="141"/>
      <c r="CIG38" s="141"/>
      <c r="CIH38" s="141"/>
      <c r="CII38" s="141"/>
      <c r="CIJ38" s="141"/>
      <c r="CIK38" s="141"/>
      <c r="CIL38" s="141"/>
      <c r="CIM38" s="141"/>
      <c r="CIN38" s="141"/>
      <c r="CIO38" s="141"/>
      <c r="CIP38" s="141"/>
      <c r="CIQ38" s="141"/>
      <c r="CIR38" s="141"/>
      <c r="CIS38" s="141"/>
      <c r="CIT38" s="141"/>
      <c r="CIU38" s="141"/>
      <c r="CIV38" s="141"/>
      <c r="CIW38" s="141"/>
      <c r="CIX38" s="141"/>
      <c r="CIY38" s="141"/>
      <c r="CIZ38" s="141"/>
      <c r="CJA38" s="141"/>
      <c r="CJB38" s="141"/>
      <c r="CJC38" s="141"/>
      <c r="CJD38" s="141"/>
      <c r="CJE38" s="141"/>
      <c r="CJF38" s="141"/>
      <c r="CJG38" s="141"/>
      <c r="CJH38" s="141"/>
      <c r="CJI38" s="141"/>
      <c r="CJJ38" s="141"/>
      <c r="CJK38" s="141"/>
      <c r="CJL38" s="141"/>
      <c r="CJM38" s="141"/>
      <c r="CJN38" s="141"/>
      <c r="CJO38" s="141"/>
      <c r="CJP38" s="141"/>
      <c r="CJQ38" s="141"/>
      <c r="CJR38" s="141"/>
      <c r="CJS38" s="141"/>
      <c r="CJT38" s="141"/>
      <c r="CJU38" s="141"/>
      <c r="CJV38" s="141"/>
      <c r="CJW38" s="141"/>
      <c r="CJX38" s="141"/>
      <c r="CJY38" s="141"/>
      <c r="CJZ38" s="141"/>
      <c r="CKA38" s="141"/>
      <c r="CKB38" s="141"/>
      <c r="CKC38" s="141"/>
      <c r="CKD38" s="141"/>
      <c r="CKE38" s="141"/>
      <c r="CKF38" s="141"/>
      <c r="CKG38" s="141"/>
      <c r="CKH38" s="141"/>
      <c r="CKI38" s="141"/>
      <c r="CKJ38" s="141"/>
      <c r="CKK38" s="141"/>
      <c r="CKL38" s="141"/>
      <c r="CKM38" s="141"/>
      <c r="CKN38" s="141"/>
      <c r="CKO38" s="141"/>
      <c r="CKP38" s="141"/>
      <c r="CKQ38" s="141"/>
      <c r="CKR38" s="141"/>
      <c r="CKS38" s="141"/>
      <c r="CKT38" s="141"/>
      <c r="CKU38" s="141"/>
      <c r="CKV38" s="141"/>
      <c r="CKW38" s="141"/>
      <c r="CKX38" s="141"/>
      <c r="CKY38" s="141"/>
      <c r="CKZ38" s="141"/>
      <c r="CLA38" s="141"/>
      <c r="CLB38" s="141"/>
    </row>
    <row r="39" spans="1:2346" s="142" customFormat="1" ht="99.75" customHeight="1" thickBot="1" x14ac:dyDescent="0.3">
      <c r="A39" s="277" t="s">
        <v>125</v>
      </c>
      <c r="B39" s="610" t="s">
        <v>126</v>
      </c>
      <c r="C39" s="611"/>
      <c r="D39" s="611"/>
      <c r="E39" s="611"/>
      <c r="F39" s="611"/>
      <c r="G39" s="611"/>
      <c r="H39" s="611"/>
      <c r="I39" s="611"/>
      <c r="J39" s="611"/>
      <c r="K39" s="611"/>
      <c r="L39" s="611"/>
      <c r="M39" s="611"/>
      <c r="N39" s="611"/>
      <c r="O39" s="612"/>
      <c r="P39" s="613"/>
      <c r="Q39" s="614"/>
      <c r="R39" s="613"/>
      <c r="S39" s="614"/>
      <c r="T39" s="555">
        <f>SUM(T40:U41)</f>
        <v>388</v>
      </c>
      <c r="U39" s="554"/>
      <c r="V39" s="562">
        <f t="shared" ref="V39:AD39" si="9">SUM(V40:W41)</f>
        <v>198</v>
      </c>
      <c r="W39" s="553"/>
      <c r="X39" s="562">
        <f t="shared" si="9"/>
        <v>92</v>
      </c>
      <c r="Y39" s="553"/>
      <c r="Z39" s="562">
        <f t="shared" si="9"/>
        <v>0</v>
      </c>
      <c r="AA39" s="553"/>
      <c r="AB39" s="562">
        <f t="shared" si="9"/>
        <v>106</v>
      </c>
      <c r="AC39" s="553"/>
      <c r="AD39" s="562">
        <f t="shared" si="9"/>
        <v>0</v>
      </c>
      <c r="AE39" s="553"/>
      <c r="AF39" s="287">
        <f>SUM(AF40:AF41)</f>
        <v>138</v>
      </c>
      <c r="AG39" s="285">
        <f t="shared" ref="AG39:AN39" si="10">SUM(AG40:AG41)</f>
        <v>78</v>
      </c>
      <c r="AH39" s="286">
        <f t="shared" si="10"/>
        <v>3</v>
      </c>
      <c r="AI39" s="300">
        <f t="shared" si="10"/>
        <v>130</v>
      </c>
      <c r="AJ39" s="285">
        <f t="shared" si="10"/>
        <v>68</v>
      </c>
      <c r="AK39" s="305">
        <f t="shared" si="10"/>
        <v>3</v>
      </c>
      <c r="AL39" s="287">
        <f t="shared" si="10"/>
        <v>120</v>
      </c>
      <c r="AM39" s="285">
        <f t="shared" si="10"/>
        <v>52</v>
      </c>
      <c r="AN39" s="286">
        <f t="shared" si="10"/>
        <v>3</v>
      </c>
      <c r="AO39" s="300"/>
      <c r="AP39" s="285"/>
      <c r="AQ39" s="305"/>
      <c r="AR39" s="287"/>
      <c r="AS39" s="285"/>
      <c r="AT39" s="286"/>
      <c r="AU39" s="300"/>
      <c r="AV39" s="285"/>
      <c r="AW39" s="305"/>
      <c r="AX39" s="287"/>
      <c r="AY39" s="285"/>
      <c r="AZ39" s="286"/>
      <c r="BA39" s="300"/>
      <c r="BB39" s="285"/>
      <c r="BC39" s="305"/>
      <c r="BD39" s="555">
        <f>SUM(BD40:BE41)</f>
        <v>9</v>
      </c>
      <c r="BE39" s="554"/>
      <c r="BF39" s="607" t="s">
        <v>444</v>
      </c>
      <c r="BG39" s="557"/>
      <c r="BH39" s="557"/>
      <c r="BI39" s="558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  <c r="CT39" s="141"/>
      <c r="CU39" s="141"/>
      <c r="CV39" s="141"/>
      <c r="CW39" s="141"/>
      <c r="CX39" s="141"/>
      <c r="CY39" s="141"/>
      <c r="CZ39" s="141"/>
      <c r="DA39" s="141"/>
      <c r="DB39" s="141"/>
      <c r="DC39" s="141"/>
      <c r="DD39" s="141"/>
      <c r="DE39" s="141"/>
      <c r="DF39" s="141"/>
      <c r="DG39" s="141"/>
      <c r="DH39" s="141"/>
      <c r="DI39" s="141"/>
      <c r="DJ39" s="141"/>
      <c r="DK39" s="141"/>
      <c r="DL39" s="141"/>
      <c r="DM39" s="141"/>
      <c r="DN39" s="141"/>
      <c r="DO39" s="141"/>
      <c r="DP39" s="141"/>
      <c r="DQ39" s="141"/>
      <c r="DR39" s="141"/>
      <c r="DS39" s="141"/>
      <c r="DT39" s="141"/>
      <c r="DU39" s="141"/>
      <c r="DV39" s="141"/>
      <c r="DW39" s="141"/>
      <c r="DX39" s="141"/>
      <c r="DY39" s="141"/>
      <c r="DZ39" s="141"/>
      <c r="EA39" s="141"/>
      <c r="EB39" s="141"/>
      <c r="EC39" s="141"/>
      <c r="ED39" s="141"/>
      <c r="EE39" s="141"/>
      <c r="EF39" s="141"/>
      <c r="EG39" s="141"/>
      <c r="EH39" s="141"/>
      <c r="EI39" s="141"/>
      <c r="EJ39" s="141"/>
      <c r="EK39" s="141"/>
      <c r="EL39" s="141"/>
      <c r="EM39" s="141"/>
      <c r="EN39" s="141"/>
      <c r="EO39" s="141"/>
      <c r="EP39" s="141"/>
      <c r="EQ39" s="141"/>
      <c r="ER39" s="141"/>
      <c r="ES39" s="141"/>
      <c r="ET39" s="141"/>
      <c r="EU39" s="141"/>
      <c r="EV39" s="141"/>
      <c r="EW39" s="141"/>
      <c r="EX39" s="141"/>
      <c r="EY39" s="141"/>
      <c r="EZ39" s="141"/>
      <c r="FA39" s="141"/>
      <c r="FB39" s="141"/>
      <c r="FC39" s="141"/>
      <c r="FD39" s="141"/>
      <c r="FE39" s="141"/>
      <c r="FF39" s="141"/>
      <c r="FG39" s="141"/>
      <c r="FH39" s="141"/>
      <c r="FI39" s="141"/>
      <c r="FJ39" s="141"/>
      <c r="FK39" s="141"/>
      <c r="FL39" s="141"/>
      <c r="FM39" s="141"/>
      <c r="FN39" s="141"/>
      <c r="FO39" s="141"/>
      <c r="FP39" s="141"/>
      <c r="FQ39" s="141"/>
      <c r="FR39" s="141"/>
      <c r="FS39" s="141"/>
      <c r="FT39" s="141"/>
      <c r="FU39" s="141"/>
      <c r="FV39" s="141"/>
      <c r="FW39" s="141"/>
      <c r="FX39" s="141"/>
      <c r="FY39" s="141"/>
      <c r="FZ39" s="141"/>
      <c r="GA39" s="141"/>
      <c r="GB39" s="141"/>
      <c r="GC39" s="141"/>
      <c r="GD39" s="141"/>
      <c r="GE39" s="141"/>
      <c r="GF39" s="141"/>
      <c r="GG39" s="141"/>
      <c r="GH39" s="141"/>
      <c r="GI39" s="141"/>
      <c r="GJ39" s="141"/>
      <c r="GK39" s="141"/>
      <c r="GL39" s="141"/>
      <c r="GM39" s="141"/>
      <c r="GN39" s="141"/>
      <c r="GO39" s="141"/>
      <c r="GP39" s="141"/>
      <c r="GQ39" s="141"/>
      <c r="GR39" s="141"/>
      <c r="GS39" s="141"/>
      <c r="GT39" s="141"/>
      <c r="GU39" s="141"/>
      <c r="GV39" s="141"/>
      <c r="GW39" s="141"/>
      <c r="GX39" s="141"/>
      <c r="GY39" s="141"/>
      <c r="GZ39" s="141"/>
      <c r="HA39" s="141"/>
      <c r="HB39" s="141"/>
      <c r="HC39" s="141"/>
      <c r="HD39" s="141"/>
      <c r="HE39" s="141"/>
      <c r="HF39" s="141"/>
      <c r="HG39" s="141"/>
      <c r="HH39" s="141"/>
      <c r="HI39" s="141"/>
      <c r="HJ39" s="141"/>
      <c r="HK39" s="141"/>
      <c r="HL39" s="141"/>
      <c r="HM39" s="141"/>
      <c r="HN39" s="141"/>
      <c r="HO39" s="141"/>
      <c r="HP39" s="141"/>
      <c r="HQ39" s="141"/>
      <c r="HR39" s="141"/>
      <c r="HS39" s="141"/>
      <c r="HT39" s="141"/>
      <c r="HU39" s="141"/>
      <c r="HV39" s="141"/>
      <c r="HW39" s="141"/>
      <c r="HX39" s="141"/>
      <c r="HY39" s="141"/>
      <c r="HZ39" s="141"/>
      <c r="IA39" s="141"/>
      <c r="IB39" s="141"/>
      <c r="IC39" s="141"/>
      <c r="ID39" s="141"/>
      <c r="IE39" s="141"/>
      <c r="IF39" s="141"/>
      <c r="IG39" s="141"/>
      <c r="IH39" s="141"/>
      <c r="II39" s="141"/>
      <c r="IJ39" s="141"/>
      <c r="IK39" s="141"/>
      <c r="IL39" s="141"/>
      <c r="IM39" s="141"/>
      <c r="IN39" s="141"/>
      <c r="IO39" s="141"/>
      <c r="IP39" s="141"/>
      <c r="IQ39" s="141"/>
      <c r="IR39" s="141"/>
      <c r="IS39" s="141"/>
      <c r="IT39" s="141"/>
      <c r="IU39" s="141"/>
      <c r="IV39" s="141"/>
      <c r="IW39" s="141"/>
      <c r="IX39" s="141"/>
      <c r="IY39" s="141"/>
      <c r="IZ39" s="141"/>
      <c r="JA39" s="141"/>
      <c r="JB39" s="141"/>
      <c r="JC39" s="141"/>
      <c r="JD39" s="141"/>
      <c r="JE39" s="141"/>
      <c r="JF39" s="141"/>
      <c r="JG39" s="141"/>
      <c r="JH39" s="141"/>
      <c r="JI39" s="141"/>
      <c r="JJ39" s="141"/>
      <c r="JK39" s="141"/>
      <c r="JL39" s="141"/>
      <c r="JM39" s="141"/>
      <c r="JN39" s="141"/>
      <c r="JO39" s="141"/>
      <c r="JP39" s="141"/>
      <c r="JQ39" s="141"/>
      <c r="JR39" s="141"/>
      <c r="JS39" s="141"/>
      <c r="JT39" s="141"/>
      <c r="JU39" s="141"/>
      <c r="JV39" s="141"/>
      <c r="JW39" s="141"/>
      <c r="JX39" s="141"/>
      <c r="JY39" s="141"/>
      <c r="JZ39" s="141"/>
      <c r="KA39" s="141"/>
      <c r="KB39" s="141"/>
      <c r="KC39" s="141"/>
      <c r="KD39" s="141"/>
      <c r="KE39" s="141"/>
      <c r="KF39" s="141"/>
      <c r="KG39" s="141"/>
      <c r="KH39" s="141"/>
      <c r="KI39" s="141"/>
      <c r="KJ39" s="141"/>
      <c r="KK39" s="141"/>
      <c r="KL39" s="141"/>
      <c r="KM39" s="141"/>
      <c r="KN39" s="141"/>
      <c r="KO39" s="141"/>
      <c r="KP39" s="141"/>
      <c r="KQ39" s="141"/>
      <c r="KR39" s="141"/>
      <c r="KS39" s="141"/>
      <c r="KT39" s="141"/>
      <c r="KU39" s="141"/>
      <c r="KV39" s="141"/>
      <c r="KW39" s="141"/>
      <c r="KX39" s="141"/>
      <c r="KY39" s="141"/>
      <c r="KZ39" s="141"/>
      <c r="LA39" s="141"/>
      <c r="LB39" s="141"/>
      <c r="LC39" s="141"/>
      <c r="LD39" s="141"/>
      <c r="LE39" s="141"/>
      <c r="LF39" s="141"/>
      <c r="LG39" s="141"/>
      <c r="LH39" s="141"/>
      <c r="LI39" s="141"/>
      <c r="LJ39" s="141"/>
      <c r="LK39" s="141"/>
      <c r="LL39" s="141"/>
      <c r="LM39" s="141"/>
      <c r="LN39" s="141"/>
      <c r="LO39" s="141"/>
      <c r="LP39" s="141"/>
      <c r="LQ39" s="141"/>
      <c r="LR39" s="141"/>
      <c r="LS39" s="141"/>
      <c r="LT39" s="141"/>
      <c r="LU39" s="141"/>
      <c r="LV39" s="141"/>
      <c r="LW39" s="141"/>
      <c r="LX39" s="141"/>
      <c r="LY39" s="141"/>
      <c r="LZ39" s="141"/>
      <c r="MA39" s="141"/>
      <c r="MB39" s="141"/>
      <c r="MC39" s="141"/>
      <c r="MD39" s="141"/>
      <c r="ME39" s="141"/>
      <c r="MF39" s="141"/>
      <c r="MG39" s="141"/>
      <c r="MH39" s="141"/>
      <c r="MI39" s="141"/>
      <c r="MJ39" s="141"/>
      <c r="MK39" s="141"/>
      <c r="ML39" s="141"/>
      <c r="MM39" s="141"/>
      <c r="MN39" s="141"/>
      <c r="MO39" s="141"/>
      <c r="MP39" s="141"/>
      <c r="MQ39" s="141"/>
      <c r="MR39" s="141"/>
      <c r="MS39" s="141"/>
      <c r="MT39" s="141"/>
      <c r="MU39" s="141"/>
      <c r="MV39" s="141"/>
      <c r="MW39" s="141"/>
      <c r="MX39" s="141"/>
      <c r="MY39" s="141"/>
      <c r="MZ39" s="141"/>
      <c r="NA39" s="141"/>
      <c r="NB39" s="141"/>
      <c r="NC39" s="141"/>
      <c r="ND39" s="141"/>
      <c r="NE39" s="141"/>
      <c r="NF39" s="141"/>
      <c r="NG39" s="141"/>
      <c r="NH39" s="141"/>
      <c r="NI39" s="141"/>
      <c r="NJ39" s="141"/>
      <c r="NK39" s="141"/>
      <c r="NL39" s="141"/>
      <c r="NM39" s="141"/>
      <c r="NN39" s="141"/>
      <c r="NO39" s="141"/>
      <c r="NP39" s="141"/>
      <c r="NQ39" s="141"/>
      <c r="NR39" s="141"/>
      <c r="NS39" s="141"/>
      <c r="NT39" s="141"/>
      <c r="NU39" s="141"/>
      <c r="NV39" s="141"/>
      <c r="NW39" s="141"/>
      <c r="NX39" s="141"/>
      <c r="NY39" s="141"/>
      <c r="NZ39" s="141"/>
      <c r="OA39" s="141"/>
      <c r="OB39" s="141"/>
      <c r="OC39" s="141"/>
      <c r="OD39" s="141"/>
      <c r="OE39" s="141"/>
      <c r="OF39" s="141"/>
      <c r="OG39" s="141"/>
      <c r="OH39" s="141"/>
      <c r="OI39" s="141"/>
      <c r="OJ39" s="141"/>
      <c r="OK39" s="141"/>
      <c r="OL39" s="141"/>
      <c r="OM39" s="141"/>
      <c r="ON39" s="141"/>
      <c r="OO39" s="141"/>
      <c r="OP39" s="141"/>
      <c r="OQ39" s="141"/>
      <c r="OR39" s="141"/>
      <c r="OS39" s="141"/>
      <c r="OT39" s="141"/>
      <c r="OU39" s="141"/>
      <c r="OV39" s="141"/>
      <c r="OW39" s="141"/>
      <c r="OX39" s="141"/>
      <c r="OY39" s="141"/>
      <c r="OZ39" s="141"/>
      <c r="PA39" s="141"/>
      <c r="PB39" s="141"/>
      <c r="PC39" s="141"/>
      <c r="PD39" s="141"/>
      <c r="PE39" s="141"/>
      <c r="PF39" s="141"/>
      <c r="PG39" s="141"/>
      <c r="PH39" s="141"/>
      <c r="PI39" s="141"/>
      <c r="PJ39" s="141"/>
      <c r="PK39" s="141"/>
      <c r="PL39" s="141"/>
      <c r="PM39" s="141"/>
      <c r="PN39" s="141"/>
      <c r="PO39" s="141"/>
      <c r="PP39" s="141"/>
      <c r="PQ39" s="141"/>
      <c r="PR39" s="141"/>
      <c r="PS39" s="141"/>
      <c r="PT39" s="141"/>
      <c r="PU39" s="141"/>
      <c r="PV39" s="141"/>
      <c r="PW39" s="141"/>
      <c r="PX39" s="141"/>
      <c r="PY39" s="141"/>
      <c r="PZ39" s="141"/>
      <c r="QA39" s="141"/>
      <c r="QB39" s="141"/>
      <c r="QC39" s="141"/>
      <c r="QD39" s="141"/>
      <c r="QE39" s="141"/>
      <c r="QF39" s="141"/>
      <c r="QG39" s="141"/>
      <c r="QH39" s="141"/>
      <c r="QI39" s="141"/>
      <c r="QJ39" s="141"/>
      <c r="QK39" s="141"/>
      <c r="QL39" s="141"/>
      <c r="QM39" s="141"/>
      <c r="QN39" s="141"/>
      <c r="QO39" s="141"/>
      <c r="QP39" s="141"/>
      <c r="QQ39" s="141"/>
      <c r="QR39" s="141"/>
      <c r="QS39" s="141"/>
      <c r="QT39" s="141"/>
      <c r="QU39" s="141"/>
      <c r="QV39" s="141"/>
      <c r="QW39" s="141"/>
      <c r="QX39" s="141"/>
      <c r="QY39" s="141"/>
      <c r="QZ39" s="141"/>
      <c r="RA39" s="141"/>
      <c r="RB39" s="141"/>
      <c r="RC39" s="141"/>
      <c r="RD39" s="141"/>
      <c r="RE39" s="141"/>
      <c r="RF39" s="141"/>
      <c r="RG39" s="141"/>
      <c r="RH39" s="141"/>
      <c r="RI39" s="141"/>
      <c r="RJ39" s="141"/>
      <c r="RK39" s="141"/>
      <c r="RL39" s="141"/>
      <c r="RM39" s="141"/>
      <c r="RN39" s="141"/>
      <c r="RO39" s="141"/>
      <c r="RP39" s="141"/>
      <c r="RQ39" s="141"/>
      <c r="RR39" s="141"/>
      <c r="RS39" s="141"/>
      <c r="RT39" s="141"/>
      <c r="RU39" s="141"/>
      <c r="RV39" s="141"/>
      <c r="RW39" s="141"/>
      <c r="RX39" s="141"/>
      <c r="RY39" s="141"/>
      <c r="RZ39" s="141"/>
      <c r="SA39" s="141"/>
      <c r="SB39" s="141"/>
      <c r="SC39" s="141"/>
      <c r="SD39" s="141"/>
      <c r="SE39" s="141"/>
      <c r="SF39" s="141"/>
      <c r="SG39" s="141"/>
      <c r="SH39" s="141"/>
      <c r="SI39" s="141"/>
      <c r="SJ39" s="141"/>
      <c r="SK39" s="141"/>
      <c r="SL39" s="141"/>
      <c r="SM39" s="141"/>
      <c r="SN39" s="141"/>
      <c r="SO39" s="141"/>
      <c r="SP39" s="141"/>
      <c r="SQ39" s="141"/>
      <c r="SR39" s="141"/>
      <c r="SS39" s="141"/>
      <c r="ST39" s="141"/>
      <c r="SU39" s="141"/>
      <c r="SV39" s="141"/>
      <c r="SW39" s="141"/>
      <c r="SX39" s="141"/>
      <c r="SY39" s="141"/>
      <c r="SZ39" s="141"/>
      <c r="TA39" s="141"/>
      <c r="TB39" s="141"/>
      <c r="TC39" s="141"/>
      <c r="TD39" s="141"/>
      <c r="TE39" s="141"/>
      <c r="TF39" s="141"/>
      <c r="TG39" s="141"/>
      <c r="TH39" s="141"/>
      <c r="TI39" s="141"/>
      <c r="TJ39" s="141"/>
      <c r="TK39" s="141"/>
      <c r="TL39" s="141"/>
      <c r="TM39" s="141"/>
      <c r="TN39" s="141"/>
      <c r="TO39" s="141"/>
      <c r="TP39" s="141"/>
      <c r="TQ39" s="141"/>
      <c r="TR39" s="141"/>
      <c r="TS39" s="141"/>
      <c r="TT39" s="141"/>
      <c r="TU39" s="141"/>
      <c r="TV39" s="141"/>
      <c r="TW39" s="141"/>
      <c r="TX39" s="141"/>
      <c r="TY39" s="141"/>
      <c r="TZ39" s="141"/>
      <c r="UA39" s="141"/>
      <c r="UB39" s="141"/>
      <c r="UC39" s="141"/>
      <c r="UD39" s="141"/>
      <c r="UE39" s="141"/>
      <c r="UF39" s="141"/>
      <c r="UG39" s="141"/>
      <c r="UH39" s="141"/>
      <c r="UI39" s="141"/>
      <c r="UJ39" s="141"/>
      <c r="UK39" s="141"/>
      <c r="UL39" s="141"/>
      <c r="UM39" s="141"/>
      <c r="UN39" s="141"/>
      <c r="UO39" s="141"/>
      <c r="UP39" s="141"/>
      <c r="UQ39" s="141"/>
      <c r="UR39" s="141"/>
      <c r="US39" s="141"/>
      <c r="UT39" s="141"/>
      <c r="UU39" s="141"/>
      <c r="UV39" s="141"/>
      <c r="UW39" s="141"/>
      <c r="UX39" s="141"/>
      <c r="UY39" s="141"/>
      <c r="UZ39" s="141"/>
      <c r="VA39" s="141"/>
      <c r="VB39" s="141"/>
      <c r="VC39" s="141"/>
      <c r="VD39" s="141"/>
      <c r="VE39" s="141"/>
      <c r="VF39" s="141"/>
      <c r="VG39" s="141"/>
      <c r="VH39" s="141"/>
      <c r="VI39" s="141"/>
      <c r="VJ39" s="141"/>
      <c r="VK39" s="141"/>
      <c r="VL39" s="141"/>
      <c r="VM39" s="141"/>
      <c r="VN39" s="141"/>
      <c r="VO39" s="141"/>
      <c r="VP39" s="141"/>
      <c r="VQ39" s="141"/>
      <c r="VR39" s="141"/>
      <c r="VS39" s="141"/>
      <c r="VT39" s="141"/>
      <c r="VU39" s="141"/>
      <c r="VV39" s="141"/>
      <c r="VW39" s="141"/>
      <c r="VX39" s="141"/>
      <c r="VY39" s="141"/>
      <c r="VZ39" s="141"/>
      <c r="WA39" s="141"/>
      <c r="WB39" s="141"/>
      <c r="WC39" s="141"/>
      <c r="WD39" s="141"/>
      <c r="WE39" s="141"/>
      <c r="WF39" s="141"/>
      <c r="WG39" s="141"/>
      <c r="WH39" s="141"/>
      <c r="WI39" s="141"/>
      <c r="WJ39" s="141"/>
      <c r="WK39" s="141"/>
      <c r="WL39" s="141"/>
      <c r="WM39" s="141"/>
      <c r="WN39" s="141"/>
      <c r="WO39" s="141"/>
      <c r="WP39" s="141"/>
      <c r="WQ39" s="141"/>
      <c r="WR39" s="141"/>
      <c r="WS39" s="141"/>
      <c r="WT39" s="141"/>
      <c r="WU39" s="141"/>
      <c r="WV39" s="141"/>
      <c r="WW39" s="141"/>
      <c r="WX39" s="141"/>
      <c r="WY39" s="141"/>
      <c r="WZ39" s="141"/>
      <c r="XA39" s="141"/>
      <c r="XB39" s="141"/>
      <c r="XC39" s="141"/>
      <c r="XD39" s="141"/>
      <c r="XE39" s="141"/>
      <c r="XF39" s="141"/>
      <c r="XG39" s="141"/>
      <c r="XH39" s="141"/>
      <c r="XI39" s="141"/>
      <c r="XJ39" s="141"/>
      <c r="XK39" s="141"/>
      <c r="XL39" s="141"/>
      <c r="XM39" s="141"/>
      <c r="XN39" s="141"/>
      <c r="XO39" s="141"/>
      <c r="XP39" s="141"/>
      <c r="XQ39" s="141"/>
      <c r="XR39" s="141"/>
      <c r="XS39" s="141"/>
      <c r="XT39" s="141"/>
      <c r="XU39" s="141"/>
      <c r="XV39" s="141"/>
      <c r="XW39" s="141"/>
      <c r="XX39" s="141"/>
      <c r="XY39" s="141"/>
      <c r="XZ39" s="141"/>
      <c r="YA39" s="141"/>
      <c r="YB39" s="141"/>
      <c r="YC39" s="141"/>
      <c r="YD39" s="141"/>
      <c r="YE39" s="141"/>
      <c r="YF39" s="141"/>
      <c r="YG39" s="141"/>
      <c r="YH39" s="141"/>
      <c r="YI39" s="141"/>
      <c r="YJ39" s="141"/>
      <c r="YK39" s="141"/>
      <c r="YL39" s="141"/>
      <c r="YM39" s="141"/>
      <c r="YN39" s="141"/>
      <c r="YO39" s="141"/>
      <c r="YP39" s="141"/>
      <c r="YQ39" s="141"/>
      <c r="YR39" s="141"/>
      <c r="YS39" s="141"/>
      <c r="YT39" s="141"/>
      <c r="YU39" s="141"/>
      <c r="YV39" s="141"/>
      <c r="YW39" s="141"/>
      <c r="YX39" s="141"/>
      <c r="YY39" s="141"/>
      <c r="YZ39" s="141"/>
      <c r="ZA39" s="141"/>
      <c r="ZB39" s="141"/>
      <c r="ZC39" s="141"/>
      <c r="ZD39" s="141"/>
      <c r="ZE39" s="141"/>
      <c r="ZF39" s="141"/>
      <c r="ZG39" s="141"/>
      <c r="ZH39" s="141"/>
      <c r="ZI39" s="141"/>
      <c r="ZJ39" s="141"/>
      <c r="ZK39" s="141"/>
      <c r="ZL39" s="141"/>
      <c r="ZM39" s="141"/>
      <c r="ZN39" s="141"/>
      <c r="ZO39" s="141"/>
      <c r="ZP39" s="141"/>
      <c r="ZQ39" s="141"/>
      <c r="ZR39" s="141"/>
      <c r="ZS39" s="141"/>
      <c r="ZT39" s="141"/>
      <c r="ZU39" s="141"/>
      <c r="ZV39" s="141"/>
      <c r="ZW39" s="141"/>
      <c r="ZX39" s="141"/>
      <c r="ZY39" s="141"/>
      <c r="ZZ39" s="141"/>
      <c r="AAA39" s="141"/>
      <c r="AAB39" s="141"/>
      <c r="AAC39" s="141"/>
      <c r="AAD39" s="141"/>
      <c r="AAE39" s="141"/>
      <c r="AAF39" s="141"/>
      <c r="AAG39" s="141"/>
      <c r="AAH39" s="141"/>
      <c r="AAI39" s="141"/>
      <c r="AAJ39" s="141"/>
      <c r="AAK39" s="141"/>
      <c r="AAL39" s="141"/>
      <c r="AAM39" s="141"/>
      <c r="AAN39" s="141"/>
      <c r="AAO39" s="141"/>
      <c r="AAP39" s="141"/>
      <c r="AAQ39" s="141"/>
      <c r="AAR39" s="141"/>
      <c r="AAS39" s="141"/>
      <c r="AAT39" s="141"/>
      <c r="AAU39" s="141"/>
      <c r="AAV39" s="141"/>
      <c r="AAW39" s="141"/>
      <c r="AAX39" s="141"/>
      <c r="AAY39" s="141"/>
      <c r="AAZ39" s="141"/>
      <c r="ABA39" s="141"/>
      <c r="ABB39" s="141"/>
      <c r="ABC39" s="141"/>
      <c r="ABD39" s="141"/>
      <c r="ABE39" s="141"/>
      <c r="ABF39" s="141"/>
      <c r="ABG39" s="141"/>
      <c r="ABH39" s="141"/>
      <c r="ABI39" s="141"/>
      <c r="ABJ39" s="141"/>
      <c r="ABK39" s="141"/>
      <c r="ABL39" s="141"/>
      <c r="ABM39" s="141"/>
      <c r="ABN39" s="141"/>
      <c r="ABO39" s="141"/>
      <c r="ABP39" s="141"/>
      <c r="ABQ39" s="141"/>
      <c r="ABR39" s="141"/>
      <c r="ABS39" s="141"/>
      <c r="ABT39" s="141"/>
      <c r="ABU39" s="141"/>
      <c r="ABV39" s="141"/>
      <c r="ABW39" s="141"/>
      <c r="ABX39" s="141"/>
      <c r="ABY39" s="141"/>
      <c r="ABZ39" s="141"/>
      <c r="ACA39" s="141"/>
      <c r="ACB39" s="141"/>
      <c r="ACC39" s="141"/>
      <c r="ACD39" s="141"/>
      <c r="ACE39" s="141"/>
      <c r="ACF39" s="141"/>
      <c r="ACG39" s="141"/>
      <c r="ACH39" s="141"/>
      <c r="ACI39" s="141"/>
      <c r="ACJ39" s="141"/>
      <c r="ACK39" s="141"/>
      <c r="ACL39" s="141"/>
      <c r="ACM39" s="141"/>
      <c r="ACN39" s="141"/>
      <c r="ACO39" s="141"/>
      <c r="ACP39" s="141"/>
      <c r="ACQ39" s="141"/>
      <c r="ACR39" s="141"/>
      <c r="ACS39" s="141"/>
      <c r="ACT39" s="141"/>
      <c r="ACU39" s="141"/>
      <c r="ACV39" s="141"/>
      <c r="ACW39" s="141"/>
      <c r="ACX39" s="141"/>
      <c r="ACY39" s="141"/>
      <c r="ACZ39" s="141"/>
      <c r="ADA39" s="141"/>
      <c r="ADB39" s="141"/>
      <c r="ADC39" s="141"/>
      <c r="ADD39" s="141"/>
      <c r="ADE39" s="141"/>
      <c r="ADF39" s="141"/>
      <c r="ADG39" s="141"/>
      <c r="ADH39" s="141"/>
      <c r="ADI39" s="141"/>
      <c r="ADJ39" s="141"/>
      <c r="ADK39" s="141"/>
      <c r="ADL39" s="141"/>
      <c r="ADM39" s="141"/>
      <c r="ADN39" s="141"/>
      <c r="ADO39" s="141"/>
      <c r="ADP39" s="141"/>
      <c r="ADQ39" s="141"/>
      <c r="ADR39" s="141"/>
      <c r="ADS39" s="141"/>
      <c r="ADT39" s="141"/>
      <c r="ADU39" s="141"/>
      <c r="ADV39" s="141"/>
      <c r="ADW39" s="141"/>
      <c r="ADX39" s="141"/>
      <c r="ADY39" s="141"/>
      <c r="ADZ39" s="141"/>
      <c r="AEA39" s="141"/>
      <c r="AEB39" s="141"/>
      <c r="AEC39" s="141"/>
      <c r="AED39" s="141"/>
      <c r="AEE39" s="141"/>
      <c r="AEF39" s="141"/>
      <c r="AEG39" s="141"/>
      <c r="AEH39" s="141"/>
      <c r="AEI39" s="141"/>
      <c r="AEJ39" s="141"/>
      <c r="AEK39" s="141"/>
      <c r="AEL39" s="141"/>
      <c r="AEM39" s="141"/>
      <c r="AEN39" s="141"/>
      <c r="AEO39" s="141"/>
      <c r="AEP39" s="141"/>
      <c r="AEQ39" s="141"/>
      <c r="AER39" s="141"/>
      <c r="AES39" s="141"/>
      <c r="AET39" s="141"/>
      <c r="AEU39" s="141"/>
      <c r="AEV39" s="141"/>
      <c r="AEW39" s="141"/>
      <c r="AEX39" s="141"/>
      <c r="AEY39" s="141"/>
      <c r="AEZ39" s="141"/>
      <c r="AFA39" s="141"/>
      <c r="AFB39" s="141"/>
      <c r="AFC39" s="141"/>
      <c r="AFD39" s="141"/>
      <c r="AFE39" s="141"/>
      <c r="AFF39" s="141"/>
      <c r="AFG39" s="141"/>
      <c r="AFH39" s="141"/>
      <c r="AFI39" s="141"/>
      <c r="AFJ39" s="141"/>
      <c r="AFK39" s="141"/>
      <c r="AFL39" s="141"/>
      <c r="AFM39" s="141"/>
      <c r="AFN39" s="141"/>
      <c r="AFO39" s="141"/>
      <c r="AFP39" s="141"/>
      <c r="AFQ39" s="141"/>
      <c r="AFR39" s="141"/>
      <c r="AFS39" s="141"/>
      <c r="AFT39" s="141"/>
      <c r="AFU39" s="141"/>
      <c r="AFV39" s="141"/>
      <c r="AFW39" s="141"/>
      <c r="AFX39" s="141"/>
      <c r="AFY39" s="141"/>
      <c r="AFZ39" s="141"/>
      <c r="AGA39" s="141"/>
      <c r="AGB39" s="141"/>
      <c r="AGC39" s="141"/>
      <c r="AGD39" s="141"/>
      <c r="AGE39" s="141"/>
      <c r="AGF39" s="141"/>
      <c r="AGG39" s="141"/>
      <c r="AGH39" s="141"/>
      <c r="AGI39" s="141"/>
      <c r="AGJ39" s="141"/>
      <c r="AGK39" s="141"/>
      <c r="AGL39" s="141"/>
      <c r="AGM39" s="141"/>
      <c r="AGN39" s="141"/>
      <c r="AGO39" s="141"/>
      <c r="AGP39" s="141"/>
      <c r="AGQ39" s="141"/>
      <c r="AGR39" s="141"/>
      <c r="AGS39" s="141"/>
      <c r="AGT39" s="141"/>
      <c r="AGU39" s="141"/>
      <c r="AGV39" s="141"/>
      <c r="AGW39" s="141"/>
      <c r="AGX39" s="141"/>
      <c r="AGY39" s="141"/>
      <c r="AGZ39" s="141"/>
      <c r="AHA39" s="141"/>
      <c r="AHB39" s="141"/>
      <c r="AHC39" s="141"/>
      <c r="AHD39" s="141"/>
      <c r="AHE39" s="141"/>
      <c r="AHF39" s="141"/>
      <c r="AHG39" s="141"/>
      <c r="AHH39" s="141"/>
      <c r="AHI39" s="141"/>
      <c r="AHJ39" s="141"/>
      <c r="AHK39" s="141"/>
      <c r="AHL39" s="141"/>
      <c r="AHM39" s="141"/>
      <c r="AHN39" s="141"/>
      <c r="AHO39" s="141"/>
      <c r="AHP39" s="141"/>
      <c r="AHQ39" s="141"/>
      <c r="AHR39" s="141"/>
      <c r="AHS39" s="141"/>
      <c r="AHT39" s="141"/>
      <c r="AHU39" s="141"/>
      <c r="AHV39" s="141"/>
      <c r="AHW39" s="141"/>
      <c r="AHX39" s="141"/>
      <c r="AHY39" s="141"/>
      <c r="AHZ39" s="141"/>
      <c r="AIA39" s="141"/>
      <c r="AIB39" s="141"/>
      <c r="AIC39" s="141"/>
      <c r="AID39" s="141"/>
      <c r="AIE39" s="141"/>
      <c r="AIF39" s="141"/>
      <c r="AIG39" s="141"/>
      <c r="AIH39" s="141"/>
      <c r="AII39" s="141"/>
      <c r="AIJ39" s="141"/>
      <c r="AIK39" s="141"/>
      <c r="AIL39" s="141"/>
      <c r="AIM39" s="141"/>
      <c r="AIN39" s="141"/>
      <c r="AIO39" s="141"/>
      <c r="AIP39" s="141"/>
      <c r="AIQ39" s="141"/>
      <c r="AIR39" s="141"/>
      <c r="AIS39" s="141"/>
      <c r="AIT39" s="141"/>
      <c r="AIU39" s="141"/>
      <c r="AIV39" s="141"/>
      <c r="AIW39" s="141"/>
      <c r="AIX39" s="141"/>
      <c r="AIY39" s="141"/>
      <c r="AIZ39" s="141"/>
      <c r="AJA39" s="141"/>
      <c r="AJB39" s="141"/>
      <c r="AJC39" s="141"/>
      <c r="AJD39" s="141"/>
      <c r="AJE39" s="141"/>
      <c r="AJF39" s="141"/>
      <c r="AJG39" s="141"/>
      <c r="AJH39" s="141"/>
      <c r="AJI39" s="141"/>
      <c r="AJJ39" s="141"/>
      <c r="AJK39" s="141"/>
      <c r="AJL39" s="141"/>
      <c r="AJM39" s="141"/>
      <c r="AJN39" s="141"/>
      <c r="AJO39" s="141"/>
      <c r="AJP39" s="141"/>
      <c r="AJQ39" s="141"/>
      <c r="AJR39" s="141"/>
      <c r="AJS39" s="141"/>
      <c r="AJT39" s="141"/>
      <c r="AJU39" s="141"/>
      <c r="AJV39" s="141"/>
      <c r="AJW39" s="141"/>
      <c r="AJX39" s="141"/>
      <c r="AJY39" s="141"/>
      <c r="AJZ39" s="141"/>
      <c r="AKA39" s="141"/>
      <c r="AKB39" s="141"/>
      <c r="AKC39" s="141"/>
      <c r="AKD39" s="141"/>
      <c r="AKE39" s="141"/>
      <c r="AKF39" s="141"/>
      <c r="AKG39" s="141"/>
      <c r="AKH39" s="141"/>
      <c r="AKI39" s="141"/>
      <c r="AKJ39" s="141"/>
      <c r="AKK39" s="141"/>
      <c r="AKL39" s="141"/>
      <c r="AKM39" s="141"/>
      <c r="AKN39" s="141"/>
      <c r="AKO39" s="141"/>
      <c r="AKP39" s="141"/>
      <c r="AKQ39" s="141"/>
      <c r="AKR39" s="141"/>
      <c r="AKS39" s="141"/>
      <c r="AKT39" s="141"/>
      <c r="AKU39" s="141"/>
      <c r="AKV39" s="141"/>
      <c r="AKW39" s="141"/>
      <c r="AKX39" s="141"/>
      <c r="AKY39" s="141"/>
      <c r="AKZ39" s="141"/>
      <c r="ALA39" s="141"/>
      <c r="ALB39" s="141"/>
      <c r="ALC39" s="141"/>
      <c r="ALD39" s="141"/>
      <c r="ALE39" s="141"/>
      <c r="ALF39" s="141"/>
      <c r="ALG39" s="141"/>
      <c r="ALH39" s="141"/>
      <c r="ALI39" s="141"/>
      <c r="ALJ39" s="141"/>
      <c r="ALK39" s="141"/>
      <c r="ALL39" s="141"/>
      <c r="ALM39" s="141"/>
      <c r="ALN39" s="141"/>
      <c r="ALO39" s="141"/>
      <c r="ALP39" s="141"/>
      <c r="ALQ39" s="141"/>
      <c r="ALR39" s="141"/>
      <c r="ALS39" s="141"/>
      <c r="ALT39" s="141"/>
      <c r="ALU39" s="141"/>
      <c r="ALV39" s="141"/>
      <c r="ALW39" s="141"/>
      <c r="ALX39" s="141"/>
      <c r="ALY39" s="141"/>
      <c r="ALZ39" s="141"/>
      <c r="AMA39" s="141"/>
      <c r="AMB39" s="141"/>
      <c r="AMC39" s="141"/>
      <c r="AMD39" s="141"/>
      <c r="AME39" s="141"/>
      <c r="AMF39" s="141"/>
      <c r="AMG39" s="141"/>
      <c r="AMH39" s="141"/>
      <c r="AMI39" s="141"/>
      <c r="AMJ39" s="141"/>
      <c r="AMK39" s="141"/>
      <c r="AML39" s="141"/>
      <c r="AMM39" s="141"/>
      <c r="AMN39" s="141"/>
      <c r="AMO39" s="141"/>
      <c r="AMP39" s="141"/>
      <c r="AMQ39" s="141"/>
      <c r="AMR39" s="141"/>
      <c r="AMS39" s="141"/>
      <c r="AMT39" s="141"/>
      <c r="AMU39" s="141"/>
      <c r="AMV39" s="141"/>
      <c r="AMW39" s="141"/>
      <c r="AMX39" s="141"/>
      <c r="AMY39" s="141"/>
      <c r="AMZ39" s="141"/>
      <c r="ANA39" s="141"/>
      <c r="ANB39" s="141"/>
      <c r="ANC39" s="141"/>
      <c r="AND39" s="141"/>
      <c r="ANE39" s="141"/>
      <c r="ANF39" s="141"/>
      <c r="ANG39" s="141"/>
      <c r="ANH39" s="141"/>
      <c r="ANI39" s="141"/>
      <c r="ANJ39" s="141"/>
      <c r="ANK39" s="141"/>
      <c r="ANL39" s="141"/>
      <c r="ANM39" s="141"/>
      <c r="ANN39" s="141"/>
      <c r="ANO39" s="141"/>
      <c r="ANP39" s="141"/>
      <c r="ANQ39" s="141"/>
      <c r="ANR39" s="141"/>
      <c r="ANS39" s="141"/>
      <c r="ANT39" s="141"/>
      <c r="ANU39" s="141"/>
      <c r="ANV39" s="141"/>
      <c r="ANW39" s="141"/>
      <c r="ANX39" s="141"/>
      <c r="ANY39" s="141"/>
      <c r="ANZ39" s="141"/>
      <c r="AOA39" s="141"/>
      <c r="AOB39" s="141"/>
      <c r="AOC39" s="141"/>
      <c r="AOD39" s="141"/>
      <c r="AOE39" s="141"/>
      <c r="AOF39" s="141"/>
      <c r="AOG39" s="141"/>
      <c r="AOH39" s="141"/>
      <c r="AOI39" s="141"/>
      <c r="AOJ39" s="141"/>
      <c r="AOK39" s="141"/>
      <c r="AOL39" s="141"/>
      <c r="AOM39" s="141"/>
      <c r="AON39" s="141"/>
      <c r="AOO39" s="141"/>
      <c r="AOP39" s="141"/>
      <c r="AOQ39" s="141"/>
      <c r="AOR39" s="141"/>
      <c r="AOS39" s="141"/>
      <c r="AOT39" s="141"/>
      <c r="AOU39" s="141"/>
      <c r="AOV39" s="141"/>
      <c r="AOW39" s="141"/>
      <c r="AOX39" s="141"/>
      <c r="AOY39" s="141"/>
      <c r="AOZ39" s="141"/>
      <c r="APA39" s="141"/>
      <c r="APB39" s="141"/>
      <c r="APC39" s="141"/>
      <c r="APD39" s="141"/>
      <c r="APE39" s="141"/>
      <c r="APF39" s="141"/>
      <c r="APG39" s="141"/>
      <c r="APH39" s="141"/>
      <c r="API39" s="141"/>
      <c r="APJ39" s="141"/>
      <c r="APK39" s="141"/>
      <c r="APL39" s="141"/>
      <c r="APM39" s="141"/>
      <c r="APN39" s="141"/>
      <c r="APO39" s="141"/>
      <c r="APP39" s="141"/>
      <c r="APQ39" s="141"/>
      <c r="APR39" s="141"/>
      <c r="APS39" s="141"/>
      <c r="APT39" s="141"/>
      <c r="APU39" s="141"/>
      <c r="APV39" s="141"/>
      <c r="APW39" s="141"/>
      <c r="APX39" s="141"/>
      <c r="APY39" s="141"/>
      <c r="APZ39" s="141"/>
      <c r="AQA39" s="141"/>
      <c r="AQB39" s="141"/>
      <c r="AQC39" s="141"/>
      <c r="AQD39" s="141"/>
      <c r="AQE39" s="141"/>
      <c r="AQF39" s="141"/>
      <c r="AQG39" s="141"/>
      <c r="AQH39" s="141"/>
      <c r="AQI39" s="141"/>
      <c r="AQJ39" s="141"/>
      <c r="AQK39" s="141"/>
      <c r="AQL39" s="141"/>
      <c r="AQM39" s="141"/>
      <c r="AQN39" s="141"/>
      <c r="AQO39" s="141"/>
      <c r="AQP39" s="141"/>
      <c r="AQQ39" s="141"/>
      <c r="AQR39" s="141"/>
      <c r="AQS39" s="141"/>
      <c r="AQT39" s="141"/>
      <c r="AQU39" s="141"/>
      <c r="AQV39" s="141"/>
      <c r="AQW39" s="141"/>
      <c r="AQX39" s="141"/>
      <c r="AQY39" s="141"/>
      <c r="AQZ39" s="141"/>
      <c r="ARA39" s="141"/>
      <c r="ARB39" s="141"/>
      <c r="ARC39" s="141"/>
      <c r="ARD39" s="141"/>
      <c r="ARE39" s="141"/>
      <c r="ARF39" s="141"/>
      <c r="ARG39" s="141"/>
      <c r="ARH39" s="141"/>
      <c r="ARI39" s="141"/>
      <c r="ARJ39" s="141"/>
      <c r="ARK39" s="141"/>
      <c r="ARL39" s="141"/>
      <c r="ARM39" s="141"/>
      <c r="ARN39" s="141"/>
      <c r="ARO39" s="141"/>
      <c r="ARP39" s="141"/>
      <c r="ARQ39" s="141"/>
      <c r="ARR39" s="141"/>
      <c r="ARS39" s="141"/>
      <c r="ART39" s="141"/>
      <c r="ARU39" s="141"/>
      <c r="ARV39" s="141"/>
      <c r="ARW39" s="141"/>
      <c r="ARX39" s="141"/>
      <c r="ARY39" s="141"/>
      <c r="ARZ39" s="141"/>
      <c r="ASA39" s="141"/>
      <c r="ASB39" s="141"/>
      <c r="ASC39" s="141"/>
      <c r="ASD39" s="141"/>
      <c r="ASE39" s="141"/>
      <c r="ASF39" s="141"/>
      <c r="ASG39" s="141"/>
      <c r="ASH39" s="141"/>
      <c r="ASI39" s="141"/>
      <c r="ASJ39" s="141"/>
      <c r="ASK39" s="141"/>
      <c r="ASL39" s="141"/>
      <c r="ASM39" s="141"/>
      <c r="ASN39" s="141"/>
      <c r="ASO39" s="141"/>
      <c r="ASP39" s="141"/>
      <c r="ASQ39" s="141"/>
      <c r="ASR39" s="141"/>
      <c r="ASS39" s="141"/>
      <c r="AST39" s="141"/>
      <c r="ASU39" s="141"/>
      <c r="ASV39" s="141"/>
      <c r="ASW39" s="141"/>
      <c r="ASX39" s="141"/>
      <c r="ASY39" s="141"/>
      <c r="ASZ39" s="141"/>
      <c r="ATA39" s="141"/>
      <c r="ATB39" s="141"/>
      <c r="ATC39" s="141"/>
      <c r="ATD39" s="141"/>
      <c r="ATE39" s="141"/>
      <c r="ATF39" s="141"/>
      <c r="ATG39" s="141"/>
      <c r="ATH39" s="141"/>
      <c r="ATI39" s="141"/>
      <c r="ATJ39" s="141"/>
      <c r="ATK39" s="141"/>
      <c r="ATL39" s="141"/>
      <c r="ATM39" s="141"/>
      <c r="ATN39" s="141"/>
      <c r="ATO39" s="141"/>
      <c r="ATP39" s="141"/>
      <c r="ATQ39" s="141"/>
      <c r="ATR39" s="141"/>
      <c r="ATS39" s="141"/>
      <c r="ATT39" s="141"/>
      <c r="ATU39" s="141"/>
      <c r="ATV39" s="141"/>
      <c r="ATW39" s="141"/>
      <c r="ATX39" s="141"/>
      <c r="ATY39" s="141"/>
      <c r="ATZ39" s="141"/>
      <c r="AUA39" s="141"/>
      <c r="AUB39" s="141"/>
      <c r="AUC39" s="141"/>
      <c r="AUD39" s="141"/>
      <c r="AUE39" s="141"/>
      <c r="AUF39" s="141"/>
      <c r="AUG39" s="141"/>
      <c r="AUH39" s="141"/>
      <c r="AUI39" s="141"/>
      <c r="AUJ39" s="141"/>
      <c r="AUK39" s="141"/>
      <c r="AUL39" s="141"/>
      <c r="AUM39" s="141"/>
      <c r="AUN39" s="141"/>
      <c r="AUO39" s="141"/>
      <c r="AUP39" s="141"/>
      <c r="AUQ39" s="141"/>
      <c r="AUR39" s="141"/>
      <c r="AUS39" s="141"/>
      <c r="AUT39" s="141"/>
      <c r="AUU39" s="141"/>
      <c r="AUV39" s="141"/>
      <c r="AUW39" s="141"/>
      <c r="AUX39" s="141"/>
      <c r="AUY39" s="141"/>
      <c r="AUZ39" s="141"/>
      <c r="AVA39" s="141"/>
      <c r="AVB39" s="141"/>
      <c r="AVC39" s="141"/>
      <c r="AVD39" s="141"/>
      <c r="AVE39" s="141"/>
      <c r="AVF39" s="141"/>
      <c r="AVG39" s="141"/>
      <c r="AVH39" s="141"/>
      <c r="AVI39" s="141"/>
      <c r="AVJ39" s="141"/>
      <c r="AVK39" s="141"/>
      <c r="AVL39" s="141"/>
      <c r="AVM39" s="141"/>
      <c r="AVN39" s="141"/>
      <c r="AVO39" s="141"/>
      <c r="AVP39" s="141"/>
      <c r="AVQ39" s="141"/>
      <c r="AVR39" s="141"/>
      <c r="AVS39" s="141"/>
      <c r="AVT39" s="141"/>
      <c r="AVU39" s="141"/>
      <c r="AVV39" s="141"/>
      <c r="AVW39" s="141"/>
      <c r="AVX39" s="141"/>
      <c r="AVY39" s="141"/>
      <c r="AVZ39" s="141"/>
      <c r="AWA39" s="141"/>
      <c r="AWB39" s="141"/>
      <c r="AWC39" s="141"/>
      <c r="AWD39" s="141"/>
      <c r="AWE39" s="141"/>
      <c r="AWF39" s="141"/>
      <c r="AWG39" s="141"/>
      <c r="AWH39" s="141"/>
      <c r="AWI39" s="141"/>
      <c r="AWJ39" s="141"/>
      <c r="AWK39" s="141"/>
      <c r="AWL39" s="141"/>
      <c r="AWM39" s="141"/>
      <c r="AWN39" s="141"/>
      <c r="AWO39" s="141"/>
      <c r="AWP39" s="141"/>
      <c r="AWQ39" s="141"/>
      <c r="AWR39" s="141"/>
      <c r="AWS39" s="141"/>
      <c r="AWT39" s="141"/>
      <c r="AWU39" s="141"/>
      <c r="AWV39" s="141"/>
      <c r="AWW39" s="141"/>
      <c r="AWX39" s="141"/>
      <c r="AWY39" s="141"/>
      <c r="AWZ39" s="141"/>
      <c r="AXA39" s="141"/>
      <c r="AXB39" s="141"/>
      <c r="AXC39" s="141"/>
      <c r="AXD39" s="141"/>
      <c r="AXE39" s="141"/>
      <c r="AXF39" s="141"/>
      <c r="AXG39" s="141"/>
      <c r="AXH39" s="141"/>
      <c r="AXI39" s="141"/>
      <c r="AXJ39" s="141"/>
      <c r="AXK39" s="141"/>
      <c r="AXL39" s="141"/>
      <c r="AXM39" s="141"/>
      <c r="AXN39" s="141"/>
      <c r="AXO39" s="141"/>
      <c r="AXP39" s="141"/>
      <c r="AXQ39" s="141"/>
      <c r="AXR39" s="141"/>
      <c r="AXS39" s="141"/>
      <c r="AXT39" s="141"/>
      <c r="AXU39" s="141"/>
      <c r="AXV39" s="141"/>
      <c r="AXW39" s="141"/>
      <c r="AXX39" s="141"/>
      <c r="AXY39" s="141"/>
      <c r="AXZ39" s="141"/>
      <c r="AYA39" s="141"/>
      <c r="AYB39" s="141"/>
      <c r="AYC39" s="141"/>
      <c r="AYD39" s="141"/>
      <c r="AYE39" s="141"/>
      <c r="AYF39" s="141"/>
      <c r="AYG39" s="141"/>
      <c r="AYH39" s="141"/>
      <c r="AYI39" s="141"/>
      <c r="AYJ39" s="141"/>
      <c r="AYK39" s="141"/>
      <c r="AYL39" s="141"/>
      <c r="AYM39" s="141"/>
      <c r="AYN39" s="141"/>
      <c r="AYO39" s="141"/>
      <c r="AYP39" s="141"/>
      <c r="AYQ39" s="141"/>
      <c r="AYR39" s="141"/>
      <c r="AYS39" s="141"/>
      <c r="AYT39" s="141"/>
      <c r="AYU39" s="141"/>
      <c r="AYV39" s="141"/>
      <c r="AYW39" s="141"/>
      <c r="AYX39" s="141"/>
      <c r="AYY39" s="141"/>
      <c r="AYZ39" s="141"/>
      <c r="AZA39" s="141"/>
      <c r="AZB39" s="141"/>
      <c r="AZC39" s="141"/>
      <c r="AZD39" s="141"/>
      <c r="AZE39" s="141"/>
      <c r="AZF39" s="141"/>
      <c r="AZG39" s="141"/>
      <c r="AZH39" s="141"/>
      <c r="AZI39" s="141"/>
      <c r="AZJ39" s="141"/>
      <c r="AZK39" s="141"/>
      <c r="AZL39" s="141"/>
      <c r="AZM39" s="141"/>
      <c r="AZN39" s="141"/>
      <c r="AZO39" s="141"/>
      <c r="AZP39" s="141"/>
      <c r="AZQ39" s="141"/>
      <c r="AZR39" s="141"/>
      <c r="AZS39" s="141"/>
      <c r="AZT39" s="141"/>
      <c r="AZU39" s="141"/>
      <c r="AZV39" s="141"/>
      <c r="AZW39" s="141"/>
      <c r="AZX39" s="141"/>
      <c r="AZY39" s="141"/>
      <c r="AZZ39" s="141"/>
      <c r="BAA39" s="141"/>
      <c r="BAB39" s="141"/>
      <c r="BAC39" s="141"/>
      <c r="BAD39" s="141"/>
      <c r="BAE39" s="141"/>
      <c r="BAF39" s="141"/>
      <c r="BAG39" s="141"/>
      <c r="BAH39" s="141"/>
      <c r="BAI39" s="141"/>
      <c r="BAJ39" s="141"/>
      <c r="BAK39" s="141"/>
      <c r="BAL39" s="141"/>
      <c r="BAM39" s="141"/>
      <c r="BAN39" s="141"/>
      <c r="BAO39" s="141"/>
      <c r="BAP39" s="141"/>
      <c r="BAQ39" s="141"/>
      <c r="BAR39" s="141"/>
      <c r="BAS39" s="141"/>
      <c r="BAT39" s="141"/>
      <c r="BAU39" s="141"/>
      <c r="BAV39" s="141"/>
      <c r="BAW39" s="141"/>
      <c r="BAX39" s="141"/>
      <c r="BAY39" s="141"/>
      <c r="BAZ39" s="141"/>
      <c r="BBA39" s="141"/>
      <c r="BBB39" s="141"/>
      <c r="BBC39" s="141"/>
      <c r="BBD39" s="141"/>
      <c r="BBE39" s="141"/>
      <c r="BBF39" s="141"/>
      <c r="BBG39" s="141"/>
      <c r="BBH39" s="141"/>
      <c r="BBI39" s="141"/>
      <c r="BBJ39" s="141"/>
      <c r="BBK39" s="141"/>
      <c r="BBL39" s="141"/>
      <c r="BBM39" s="141"/>
      <c r="BBN39" s="141"/>
      <c r="BBO39" s="141"/>
      <c r="BBP39" s="141"/>
      <c r="BBQ39" s="141"/>
      <c r="BBR39" s="141"/>
      <c r="BBS39" s="141"/>
      <c r="BBT39" s="141"/>
      <c r="BBU39" s="141"/>
      <c r="BBV39" s="141"/>
      <c r="BBW39" s="141"/>
      <c r="BBX39" s="141"/>
      <c r="BBY39" s="141"/>
      <c r="BBZ39" s="141"/>
      <c r="BCA39" s="141"/>
      <c r="BCB39" s="141"/>
      <c r="BCC39" s="141"/>
      <c r="BCD39" s="141"/>
      <c r="BCE39" s="141"/>
      <c r="BCF39" s="141"/>
      <c r="BCG39" s="141"/>
      <c r="BCH39" s="141"/>
      <c r="BCI39" s="141"/>
      <c r="BCJ39" s="141"/>
      <c r="BCK39" s="141"/>
      <c r="BCL39" s="141"/>
      <c r="BCM39" s="141"/>
      <c r="BCN39" s="141"/>
      <c r="BCO39" s="141"/>
      <c r="BCP39" s="141"/>
      <c r="BCQ39" s="141"/>
      <c r="BCR39" s="141"/>
      <c r="BCS39" s="141"/>
      <c r="BCT39" s="141"/>
      <c r="BCU39" s="141"/>
      <c r="BCV39" s="141"/>
      <c r="BCW39" s="141"/>
      <c r="BCX39" s="141"/>
      <c r="BCY39" s="141"/>
      <c r="BCZ39" s="141"/>
      <c r="BDA39" s="141"/>
      <c r="BDB39" s="141"/>
      <c r="BDC39" s="141"/>
      <c r="BDD39" s="141"/>
      <c r="BDE39" s="141"/>
      <c r="BDF39" s="141"/>
      <c r="BDG39" s="141"/>
      <c r="BDH39" s="141"/>
      <c r="BDI39" s="141"/>
      <c r="BDJ39" s="141"/>
      <c r="BDK39" s="141"/>
      <c r="BDL39" s="141"/>
      <c r="BDM39" s="141"/>
      <c r="BDN39" s="141"/>
      <c r="BDO39" s="141"/>
      <c r="BDP39" s="141"/>
      <c r="BDQ39" s="141"/>
      <c r="BDR39" s="141"/>
      <c r="BDS39" s="141"/>
      <c r="BDT39" s="141"/>
      <c r="BDU39" s="141"/>
      <c r="BDV39" s="141"/>
      <c r="BDW39" s="141"/>
      <c r="BDX39" s="141"/>
      <c r="BDY39" s="141"/>
      <c r="BDZ39" s="141"/>
      <c r="BEA39" s="141"/>
      <c r="BEB39" s="141"/>
      <c r="BEC39" s="141"/>
      <c r="BED39" s="141"/>
      <c r="BEE39" s="141"/>
      <c r="BEF39" s="141"/>
      <c r="BEG39" s="141"/>
      <c r="BEH39" s="141"/>
      <c r="BEI39" s="141"/>
      <c r="BEJ39" s="141"/>
      <c r="BEK39" s="141"/>
      <c r="BEL39" s="141"/>
      <c r="BEM39" s="141"/>
      <c r="BEN39" s="141"/>
      <c r="BEO39" s="141"/>
      <c r="BEP39" s="141"/>
      <c r="BEQ39" s="141"/>
      <c r="BER39" s="141"/>
      <c r="BES39" s="141"/>
      <c r="BET39" s="141"/>
      <c r="BEU39" s="141"/>
      <c r="BEV39" s="141"/>
      <c r="BEW39" s="141"/>
      <c r="BEX39" s="141"/>
      <c r="BEY39" s="141"/>
      <c r="BEZ39" s="141"/>
      <c r="BFA39" s="141"/>
      <c r="BFB39" s="141"/>
      <c r="BFC39" s="141"/>
      <c r="BFD39" s="141"/>
      <c r="BFE39" s="141"/>
      <c r="BFF39" s="141"/>
      <c r="BFG39" s="141"/>
      <c r="BFH39" s="141"/>
      <c r="BFI39" s="141"/>
      <c r="BFJ39" s="141"/>
      <c r="BFK39" s="141"/>
      <c r="BFL39" s="141"/>
      <c r="BFM39" s="141"/>
      <c r="BFN39" s="141"/>
      <c r="BFO39" s="141"/>
      <c r="BFP39" s="141"/>
      <c r="BFQ39" s="141"/>
      <c r="BFR39" s="141"/>
      <c r="BFS39" s="141"/>
      <c r="BFT39" s="141"/>
      <c r="BFU39" s="141"/>
      <c r="BFV39" s="141"/>
      <c r="BFW39" s="141"/>
      <c r="BFX39" s="141"/>
      <c r="BFY39" s="141"/>
      <c r="BFZ39" s="141"/>
      <c r="BGA39" s="141"/>
      <c r="BGB39" s="141"/>
      <c r="BGC39" s="141"/>
      <c r="BGD39" s="141"/>
      <c r="BGE39" s="141"/>
      <c r="BGF39" s="141"/>
      <c r="BGG39" s="141"/>
      <c r="BGH39" s="141"/>
      <c r="BGI39" s="141"/>
      <c r="BGJ39" s="141"/>
      <c r="BGK39" s="141"/>
      <c r="BGL39" s="141"/>
      <c r="BGM39" s="141"/>
      <c r="BGN39" s="141"/>
      <c r="BGO39" s="141"/>
      <c r="BGP39" s="141"/>
      <c r="BGQ39" s="141"/>
      <c r="BGR39" s="141"/>
      <c r="BGS39" s="141"/>
      <c r="BGT39" s="141"/>
      <c r="BGU39" s="141"/>
      <c r="BGV39" s="141"/>
      <c r="BGW39" s="141"/>
      <c r="BGX39" s="141"/>
      <c r="BGY39" s="141"/>
      <c r="BGZ39" s="141"/>
      <c r="BHA39" s="141"/>
      <c r="BHB39" s="141"/>
      <c r="BHC39" s="141"/>
      <c r="BHD39" s="141"/>
      <c r="BHE39" s="141"/>
      <c r="BHF39" s="141"/>
      <c r="BHG39" s="141"/>
      <c r="BHH39" s="141"/>
      <c r="BHI39" s="141"/>
      <c r="BHJ39" s="141"/>
      <c r="BHK39" s="141"/>
      <c r="BHL39" s="141"/>
      <c r="BHM39" s="141"/>
      <c r="BHN39" s="141"/>
      <c r="BHO39" s="141"/>
      <c r="BHP39" s="141"/>
      <c r="BHQ39" s="141"/>
      <c r="BHR39" s="141"/>
      <c r="BHS39" s="141"/>
      <c r="BHT39" s="141"/>
      <c r="BHU39" s="141"/>
      <c r="BHV39" s="141"/>
      <c r="BHW39" s="141"/>
      <c r="BHX39" s="141"/>
      <c r="BHY39" s="141"/>
      <c r="BHZ39" s="141"/>
      <c r="BIA39" s="141"/>
      <c r="BIB39" s="141"/>
      <c r="BIC39" s="141"/>
      <c r="BID39" s="141"/>
      <c r="BIE39" s="141"/>
      <c r="BIF39" s="141"/>
      <c r="BIG39" s="141"/>
      <c r="BIH39" s="141"/>
      <c r="BII39" s="141"/>
      <c r="BIJ39" s="141"/>
      <c r="BIK39" s="141"/>
      <c r="BIL39" s="141"/>
      <c r="BIM39" s="141"/>
      <c r="BIN39" s="141"/>
      <c r="BIO39" s="141"/>
      <c r="BIP39" s="141"/>
      <c r="BIQ39" s="141"/>
      <c r="BIR39" s="141"/>
      <c r="BIS39" s="141"/>
      <c r="BIT39" s="141"/>
      <c r="BIU39" s="141"/>
      <c r="BIV39" s="141"/>
      <c r="BIW39" s="141"/>
      <c r="BIX39" s="141"/>
      <c r="BIY39" s="141"/>
      <c r="BIZ39" s="141"/>
      <c r="BJA39" s="141"/>
      <c r="BJB39" s="141"/>
      <c r="BJC39" s="141"/>
      <c r="BJD39" s="141"/>
      <c r="BJE39" s="141"/>
      <c r="BJF39" s="141"/>
      <c r="BJG39" s="141"/>
      <c r="BJH39" s="141"/>
      <c r="BJI39" s="141"/>
      <c r="BJJ39" s="141"/>
      <c r="BJK39" s="141"/>
      <c r="BJL39" s="141"/>
      <c r="BJM39" s="141"/>
      <c r="BJN39" s="141"/>
      <c r="BJO39" s="141"/>
      <c r="BJP39" s="141"/>
      <c r="BJQ39" s="141"/>
      <c r="BJR39" s="141"/>
      <c r="BJS39" s="141"/>
      <c r="BJT39" s="141"/>
      <c r="BJU39" s="141"/>
      <c r="BJV39" s="141"/>
      <c r="BJW39" s="141"/>
      <c r="BJX39" s="141"/>
      <c r="BJY39" s="141"/>
      <c r="BJZ39" s="141"/>
      <c r="BKA39" s="141"/>
      <c r="BKB39" s="141"/>
      <c r="BKC39" s="141"/>
      <c r="BKD39" s="141"/>
      <c r="BKE39" s="141"/>
      <c r="BKF39" s="141"/>
      <c r="BKG39" s="141"/>
      <c r="BKH39" s="141"/>
      <c r="BKI39" s="141"/>
      <c r="BKJ39" s="141"/>
      <c r="BKK39" s="141"/>
      <c r="BKL39" s="141"/>
      <c r="BKM39" s="141"/>
      <c r="BKN39" s="141"/>
      <c r="BKO39" s="141"/>
      <c r="BKP39" s="141"/>
      <c r="BKQ39" s="141"/>
      <c r="BKR39" s="141"/>
      <c r="BKS39" s="141"/>
      <c r="BKT39" s="141"/>
      <c r="BKU39" s="141"/>
      <c r="BKV39" s="141"/>
      <c r="BKW39" s="141"/>
      <c r="BKX39" s="141"/>
      <c r="BKY39" s="141"/>
      <c r="BKZ39" s="141"/>
      <c r="BLA39" s="141"/>
      <c r="BLB39" s="141"/>
      <c r="BLC39" s="141"/>
      <c r="BLD39" s="141"/>
      <c r="BLE39" s="141"/>
      <c r="BLF39" s="141"/>
      <c r="BLG39" s="141"/>
      <c r="BLH39" s="141"/>
      <c r="BLI39" s="141"/>
      <c r="BLJ39" s="141"/>
      <c r="BLK39" s="141"/>
      <c r="BLL39" s="141"/>
      <c r="BLM39" s="141"/>
      <c r="BLN39" s="141"/>
      <c r="BLO39" s="141"/>
      <c r="BLP39" s="141"/>
      <c r="BLQ39" s="141"/>
      <c r="BLR39" s="141"/>
      <c r="BLS39" s="141"/>
      <c r="BLT39" s="141"/>
      <c r="BLU39" s="141"/>
      <c r="BLV39" s="141"/>
      <c r="BLW39" s="141"/>
      <c r="BLX39" s="141"/>
      <c r="BLY39" s="141"/>
      <c r="BLZ39" s="141"/>
      <c r="BMA39" s="141"/>
      <c r="BMB39" s="141"/>
      <c r="BMC39" s="141"/>
      <c r="BMD39" s="141"/>
      <c r="BME39" s="141"/>
      <c r="BMF39" s="141"/>
      <c r="BMG39" s="141"/>
      <c r="BMH39" s="141"/>
      <c r="BMI39" s="141"/>
      <c r="BMJ39" s="141"/>
      <c r="BMK39" s="141"/>
      <c r="BML39" s="141"/>
      <c r="BMM39" s="141"/>
      <c r="BMN39" s="141"/>
      <c r="BMO39" s="141"/>
      <c r="BMP39" s="141"/>
      <c r="BMQ39" s="141"/>
      <c r="BMR39" s="141"/>
      <c r="BMS39" s="141"/>
      <c r="BMT39" s="141"/>
      <c r="BMU39" s="141"/>
      <c r="BMV39" s="141"/>
      <c r="BMW39" s="141"/>
      <c r="BMX39" s="141"/>
      <c r="BMY39" s="141"/>
      <c r="BMZ39" s="141"/>
      <c r="BNA39" s="141"/>
      <c r="BNB39" s="141"/>
      <c r="BNC39" s="141"/>
      <c r="BND39" s="141"/>
      <c r="BNE39" s="141"/>
      <c r="BNF39" s="141"/>
      <c r="BNG39" s="141"/>
      <c r="BNH39" s="141"/>
      <c r="BNI39" s="141"/>
      <c r="BNJ39" s="141"/>
      <c r="BNK39" s="141"/>
      <c r="BNL39" s="141"/>
      <c r="BNM39" s="141"/>
      <c r="BNN39" s="141"/>
      <c r="BNO39" s="141"/>
      <c r="BNP39" s="141"/>
      <c r="BNQ39" s="141"/>
      <c r="BNR39" s="141"/>
      <c r="BNS39" s="141"/>
      <c r="BNT39" s="141"/>
      <c r="BNU39" s="141"/>
      <c r="BNV39" s="141"/>
      <c r="BNW39" s="141"/>
      <c r="BNX39" s="141"/>
      <c r="BNY39" s="141"/>
      <c r="BNZ39" s="141"/>
      <c r="BOA39" s="141"/>
      <c r="BOB39" s="141"/>
      <c r="BOC39" s="141"/>
      <c r="BOD39" s="141"/>
      <c r="BOE39" s="141"/>
      <c r="BOF39" s="141"/>
      <c r="BOG39" s="141"/>
      <c r="BOH39" s="141"/>
      <c r="BOI39" s="141"/>
      <c r="BOJ39" s="141"/>
      <c r="BOK39" s="141"/>
      <c r="BOL39" s="141"/>
      <c r="BOM39" s="141"/>
      <c r="BON39" s="141"/>
      <c r="BOO39" s="141"/>
      <c r="BOP39" s="141"/>
      <c r="BOQ39" s="141"/>
      <c r="BOR39" s="141"/>
      <c r="BOS39" s="141"/>
      <c r="BOT39" s="141"/>
      <c r="BOU39" s="141"/>
      <c r="BOV39" s="141"/>
      <c r="BOW39" s="141"/>
      <c r="BOX39" s="141"/>
      <c r="BOY39" s="141"/>
      <c r="BOZ39" s="141"/>
      <c r="BPA39" s="141"/>
      <c r="BPB39" s="141"/>
      <c r="BPC39" s="141"/>
      <c r="BPD39" s="141"/>
      <c r="BPE39" s="141"/>
      <c r="BPF39" s="141"/>
      <c r="BPG39" s="141"/>
      <c r="BPH39" s="141"/>
      <c r="BPI39" s="141"/>
      <c r="BPJ39" s="141"/>
      <c r="BPK39" s="141"/>
      <c r="BPL39" s="141"/>
      <c r="BPM39" s="141"/>
      <c r="BPN39" s="141"/>
      <c r="BPO39" s="141"/>
      <c r="BPP39" s="141"/>
      <c r="BPQ39" s="141"/>
      <c r="BPR39" s="141"/>
      <c r="BPS39" s="141"/>
      <c r="BPT39" s="141"/>
      <c r="BPU39" s="141"/>
      <c r="BPV39" s="141"/>
      <c r="BPW39" s="141"/>
      <c r="BPX39" s="141"/>
      <c r="BPY39" s="141"/>
      <c r="BPZ39" s="141"/>
      <c r="BQA39" s="141"/>
      <c r="BQB39" s="141"/>
      <c r="BQC39" s="141"/>
      <c r="BQD39" s="141"/>
      <c r="BQE39" s="141"/>
      <c r="BQF39" s="141"/>
      <c r="BQG39" s="141"/>
      <c r="BQH39" s="141"/>
      <c r="BQI39" s="141"/>
      <c r="BQJ39" s="141"/>
      <c r="BQK39" s="141"/>
      <c r="BQL39" s="141"/>
      <c r="BQM39" s="141"/>
      <c r="BQN39" s="141"/>
      <c r="BQO39" s="141"/>
      <c r="BQP39" s="141"/>
      <c r="BQQ39" s="141"/>
      <c r="BQR39" s="141"/>
      <c r="BQS39" s="141"/>
      <c r="BQT39" s="141"/>
      <c r="BQU39" s="141"/>
      <c r="BQV39" s="141"/>
      <c r="BQW39" s="141"/>
      <c r="BQX39" s="141"/>
      <c r="BQY39" s="141"/>
      <c r="BQZ39" s="141"/>
      <c r="BRA39" s="141"/>
      <c r="BRB39" s="141"/>
      <c r="BRC39" s="141"/>
      <c r="BRD39" s="141"/>
      <c r="BRE39" s="141"/>
      <c r="BRF39" s="141"/>
      <c r="BRG39" s="141"/>
      <c r="BRH39" s="141"/>
      <c r="BRI39" s="141"/>
      <c r="BRJ39" s="141"/>
      <c r="BRK39" s="141"/>
      <c r="BRL39" s="141"/>
      <c r="BRM39" s="141"/>
      <c r="BRN39" s="141"/>
      <c r="BRO39" s="141"/>
      <c r="BRP39" s="141"/>
      <c r="BRQ39" s="141"/>
      <c r="BRR39" s="141"/>
      <c r="BRS39" s="141"/>
      <c r="BRT39" s="141"/>
      <c r="BRU39" s="141"/>
      <c r="BRV39" s="141"/>
      <c r="BRW39" s="141"/>
      <c r="BRX39" s="141"/>
      <c r="BRY39" s="141"/>
      <c r="BRZ39" s="141"/>
      <c r="BSA39" s="141"/>
      <c r="BSB39" s="141"/>
      <c r="BSC39" s="141"/>
      <c r="BSD39" s="141"/>
      <c r="BSE39" s="141"/>
      <c r="BSF39" s="141"/>
      <c r="BSG39" s="141"/>
      <c r="BSH39" s="141"/>
      <c r="BSI39" s="141"/>
      <c r="BSJ39" s="141"/>
      <c r="BSK39" s="141"/>
      <c r="BSL39" s="141"/>
      <c r="BSM39" s="141"/>
      <c r="BSN39" s="141"/>
      <c r="BSO39" s="141"/>
      <c r="BSP39" s="141"/>
      <c r="BSQ39" s="141"/>
      <c r="BSR39" s="141"/>
      <c r="BSS39" s="141"/>
      <c r="BST39" s="141"/>
      <c r="BSU39" s="141"/>
      <c r="BSV39" s="141"/>
      <c r="BSW39" s="141"/>
      <c r="BSX39" s="141"/>
      <c r="BSY39" s="141"/>
      <c r="BSZ39" s="141"/>
      <c r="BTA39" s="141"/>
      <c r="BTB39" s="141"/>
      <c r="BTC39" s="141"/>
      <c r="BTD39" s="141"/>
      <c r="BTE39" s="141"/>
      <c r="BTF39" s="141"/>
      <c r="BTG39" s="141"/>
      <c r="BTH39" s="141"/>
      <c r="BTI39" s="141"/>
      <c r="BTJ39" s="141"/>
      <c r="BTK39" s="141"/>
      <c r="BTL39" s="141"/>
      <c r="BTM39" s="141"/>
      <c r="BTN39" s="141"/>
      <c r="BTO39" s="141"/>
      <c r="BTP39" s="141"/>
      <c r="BTQ39" s="141"/>
      <c r="BTR39" s="141"/>
      <c r="BTS39" s="141"/>
      <c r="BTT39" s="141"/>
      <c r="BTU39" s="141"/>
      <c r="BTV39" s="141"/>
      <c r="BTW39" s="141"/>
      <c r="BTX39" s="141"/>
      <c r="BTY39" s="141"/>
      <c r="BTZ39" s="141"/>
      <c r="BUA39" s="141"/>
      <c r="BUB39" s="141"/>
      <c r="BUC39" s="141"/>
      <c r="BUD39" s="141"/>
      <c r="BUE39" s="141"/>
      <c r="BUF39" s="141"/>
      <c r="BUG39" s="141"/>
      <c r="BUH39" s="141"/>
      <c r="BUI39" s="141"/>
      <c r="BUJ39" s="141"/>
      <c r="BUK39" s="141"/>
      <c r="BUL39" s="141"/>
      <c r="BUM39" s="141"/>
      <c r="BUN39" s="141"/>
      <c r="BUO39" s="141"/>
      <c r="BUP39" s="141"/>
      <c r="BUQ39" s="141"/>
      <c r="BUR39" s="141"/>
      <c r="BUS39" s="141"/>
      <c r="BUT39" s="141"/>
      <c r="BUU39" s="141"/>
      <c r="BUV39" s="141"/>
      <c r="BUW39" s="141"/>
      <c r="BUX39" s="141"/>
      <c r="BUY39" s="141"/>
      <c r="BUZ39" s="141"/>
      <c r="BVA39" s="141"/>
      <c r="BVB39" s="141"/>
      <c r="BVC39" s="141"/>
      <c r="BVD39" s="141"/>
      <c r="BVE39" s="141"/>
      <c r="BVF39" s="141"/>
      <c r="BVG39" s="141"/>
      <c r="BVH39" s="141"/>
      <c r="BVI39" s="141"/>
      <c r="BVJ39" s="141"/>
      <c r="BVK39" s="141"/>
      <c r="BVL39" s="141"/>
      <c r="BVM39" s="141"/>
      <c r="BVN39" s="141"/>
      <c r="BVO39" s="141"/>
      <c r="BVP39" s="141"/>
      <c r="BVQ39" s="141"/>
      <c r="BVR39" s="141"/>
      <c r="BVS39" s="141"/>
      <c r="BVT39" s="141"/>
      <c r="BVU39" s="141"/>
      <c r="BVV39" s="141"/>
      <c r="BVW39" s="141"/>
      <c r="BVX39" s="141"/>
      <c r="BVY39" s="141"/>
      <c r="BVZ39" s="141"/>
      <c r="BWA39" s="141"/>
      <c r="BWB39" s="141"/>
      <c r="BWC39" s="141"/>
      <c r="BWD39" s="141"/>
      <c r="BWE39" s="141"/>
      <c r="BWF39" s="141"/>
      <c r="BWG39" s="141"/>
      <c r="BWH39" s="141"/>
      <c r="BWI39" s="141"/>
      <c r="BWJ39" s="141"/>
      <c r="BWK39" s="141"/>
      <c r="BWL39" s="141"/>
      <c r="BWM39" s="141"/>
      <c r="BWN39" s="141"/>
      <c r="BWO39" s="141"/>
      <c r="BWP39" s="141"/>
      <c r="BWQ39" s="141"/>
      <c r="BWR39" s="141"/>
      <c r="BWS39" s="141"/>
      <c r="BWT39" s="141"/>
      <c r="BWU39" s="141"/>
      <c r="BWV39" s="141"/>
      <c r="BWW39" s="141"/>
      <c r="BWX39" s="141"/>
      <c r="BWY39" s="141"/>
      <c r="BWZ39" s="141"/>
      <c r="BXA39" s="141"/>
      <c r="BXB39" s="141"/>
      <c r="BXC39" s="141"/>
      <c r="BXD39" s="141"/>
      <c r="BXE39" s="141"/>
      <c r="BXF39" s="141"/>
      <c r="BXG39" s="141"/>
      <c r="BXH39" s="141"/>
      <c r="BXI39" s="141"/>
      <c r="BXJ39" s="141"/>
      <c r="BXK39" s="141"/>
      <c r="BXL39" s="141"/>
      <c r="BXM39" s="141"/>
      <c r="BXN39" s="141"/>
      <c r="BXO39" s="141"/>
      <c r="BXP39" s="141"/>
      <c r="BXQ39" s="141"/>
      <c r="BXR39" s="141"/>
      <c r="BXS39" s="141"/>
      <c r="BXT39" s="141"/>
      <c r="BXU39" s="141"/>
      <c r="BXV39" s="141"/>
      <c r="BXW39" s="141"/>
      <c r="BXX39" s="141"/>
      <c r="BXY39" s="141"/>
      <c r="BXZ39" s="141"/>
      <c r="BYA39" s="141"/>
      <c r="BYB39" s="141"/>
      <c r="BYC39" s="141"/>
      <c r="BYD39" s="141"/>
      <c r="BYE39" s="141"/>
      <c r="BYF39" s="141"/>
      <c r="BYG39" s="141"/>
      <c r="BYH39" s="141"/>
      <c r="BYI39" s="141"/>
      <c r="BYJ39" s="141"/>
      <c r="BYK39" s="141"/>
      <c r="BYL39" s="141"/>
      <c r="BYM39" s="141"/>
      <c r="BYN39" s="141"/>
      <c r="BYO39" s="141"/>
      <c r="BYP39" s="141"/>
      <c r="BYQ39" s="141"/>
      <c r="BYR39" s="141"/>
      <c r="BYS39" s="141"/>
      <c r="BYT39" s="141"/>
      <c r="BYU39" s="141"/>
      <c r="BYV39" s="141"/>
      <c r="BYW39" s="141"/>
      <c r="BYX39" s="141"/>
      <c r="BYY39" s="141"/>
      <c r="BYZ39" s="141"/>
      <c r="BZA39" s="141"/>
      <c r="BZB39" s="141"/>
      <c r="BZC39" s="141"/>
      <c r="BZD39" s="141"/>
      <c r="BZE39" s="141"/>
      <c r="BZF39" s="141"/>
      <c r="BZG39" s="141"/>
      <c r="BZH39" s="141"/>
      <c r="BZI39" s="141"/>
      <c r="BZJ39" s="141"/>
      <c r="BZK39" s="141"/>
      <c r="BZL39" s="141"/>
      <c r="BZM39" s="141"/>
      <c r="BZN39" s="141"/>
      <c r="BZO39" s="141"/>
      <c r="BZP39" s="141"/>
      <c r="BZQ39" s="141"/>
      <c r="BZR39" s="141"/>
      <c r="BZS39" s="141"/>
      <c r="BZT39" s="141"/>
      <c r="BZU39" s="141"/>
      <c r="BZV39" s="141"/>
      <c r="BZW39" s="141"/>
      <c r="BZX39" s="141"/>
      <c r="BZY39" s="141"/>
      <c r="BZZ39" s="141"/>
      <c r="CAA39" s="141"/>
      <c r="CAB39" s="141"/>
      <c r="CAC39" s="141"/>
      <c r="CAD39" s="141"/>
      <c r="CAE39" s="141"/>
      <c r="CAF39" s="141"/>
      <c r="CAG39" s="141"/>
      <c r="CAH39" s="141"/>
      <c r="CAI39" s="141"/>
      <c r="CAJ39" s="141"/>
      <c r="CAK39" s="141"/>
      <c r="CAL39" s="141"/>
      <c r="CAM39" s="141"/>
      <c r="CAN39" s="141"/>
      <c r="CAO39" s="141"/>
      <c r="CAP39" s="141"/>
      <c r="CAQ39" s="141"/>
      <c r="CAR39" s="141"/>
      <c r="CAS39" s="141"/>
      <c r="CAT39" s="141"/>
      <c r="CAU39" s="141"/>
      <c r="CAV39" s="141"/>
      <c r="CAW39" s="141"/>
      <c r="CAX39" s="141"/>
      <c r="CAY39" s="141"/>
      <c r="CAZ39" s="141"/>
      <c r="CBA39" s="141"/>
      <c r="CBB39" s="141"/>
      <c r="CBC39" s="141"/>
      <c r="CBD39" s="141"/>
      <c r="CBE39" s="141"/>
      <c r="CBF39" s="141"/>
      <c r="CBG39" s="141"/>
      <c r="CBH39" s="141"/>
      <c r="CBI39" s="141"/>
      <c r="CBJ39" s="141"/>
      <c r="CBK39" s="141"/>
      <c r="CBL39" s="141"/>
      <c r="CBM39" s="141"/>
      <c r="CBN39" s="141"/>
      <c r="CBO39" s="141"/>
      <c r="CBP39" s="141"/>
      <c r="CBQ39" s="141"/>
      <c r="CBR39" s="141"/>
      <c r="CBS39" s="141"/>
      <c r="CBT39" s="141"/>
      <c r="CBU39" s="141"/>
      <c r="CBV39" s="141"/>
      <c r="CBW39" s="141"/>
      <c r="CBX39" s="141"/>
      <c r="CBY39" s="141"/>
      <c r="CBZ39" s="141"/>
      <c r="CCA39" s="141"/>
      <c r="CCB39" s="141"/>
      <c r="CCC39" s="141"/>
      <c r="CCD39" s="141"/>
      <c r="CCE39" s="141"/>
      <c r="CCF39" s="141"/>
      <c r="CCG39" s="141"/>
      <c r="CCH39" s="141"/>
      <c r="CCI39" s="141"/>
      <c r="CCJ39" s="141"/>
      <c r="CCK39" s="141"/>
      <c r="CCL39" s="141"/>
      <c r="CCM39" s="141"/>
      <c r="CCN39" s="141"/>
      <c r="CCO39" s="141"/>
      <c r="CCP39" s="141"/>
      <c r="CCQ39" s="141"/>
      <c r="CCR39" s="141"/>
      <c r="CCS39" s="141"/>
      <c r="CCT39" s="141"/>
      <c r="CCU39" s="141"/>
      <c r="CCV39" s="141"/>
      <c r="CCW39" s="141"/>
      <c r="CCX39" s="141"/>
      <c r="CCY39" s="141"/>
      <c r="CCZ39" s="141"/>
      <c r="CDA39" s="141"/>
      <c r="CDB39" s="141"/>
      <c r="CDC39" s="141"/>
      <c r="CDD39" s="141"/>
      <c r="CDE39" s="141"/>
      <c r="CDF39" s="141"/>
      <c r="CDG39" s="141"/>
      <c r="CDH39" s="141"/>
      <c r="CDI39" s="141"/>
      <c r="CDJ39" s="141"/>
      <c r="CDK39" s="141"/>
      <c r="CDL39" s="141"/>
      <c r="CDM39" s="141"/>
      <c r="CDN39" s="141"/>
      <c r="CDO39" s="141"/>
      <c r="CDP39" s="141"/>
      <c r="CDQ39" s="141"/>
      <c r="CDR39" s="141"/>
      <c r="CDS39" s="141"/>
      <c r="CDT39" s="141"/>
      <c r="CDU39" s="141"/>
      <c r="CDV39" s="141"/>
      <c r="CDW39" s="141"/>
      <c r="CDX39" s="141"/>
      <c r="CDY39" s="141"/>
      <c r="CDZ39" s="141"/>
      <c r="CEA39" s="141"/>
      <c r="CEB39" s="141"/>
      <c r="CEC39" s="141"/>
      <c r="CED39" s="141"/>
      <c r="CEE39" s="141"/>
      <c r="CEF39" s="141"/>
      <c r="CEG39" s="141"/>
      <c r="CEH39" s="141"/>
      <c r="CEI39" s="141"/>
      <c r="CEJ39" s="141"/>
      <c r="CEK39" s="141"/>
      <c r="CEL39" s="141"/>
      <c r="CEM39" s="141"/>
      <c r="CEN39" s="141"/>
      <c r="CEO39" s="141"/>
      <c r="CEP39" s="141"/>
      <c r="CEQ39" s="141"/>
      <c r="CER39" s="141"/>
      <c r="CES39" s="141"/>
      <c r="CET39" s="141"/>
      <c r="CEU39" s="141"/>
      <c r="CEV39" s="141"/>
      <c r="CEW39" s="141"/>
      <c r="CEX39" s="141"/>
      <c r="CEY39" s="141"/>
      <c r="CEZ39" s="141"/>
      <c r="CFA39" s="141"/>
      <c r="CFB39" s="141"/>
      <c r="CFC39" s="141"/>
      <c r="CFD39" s="141"/>
      <c r="CFE39" s="141"/>
      <c r="CFF39" s="141"/>
      <c r="CFG39" s="141"/>
      <c r="CFH39" s="141"/>
      <c r="CFI39" s="141"/>
      <c r="CFJ39" s="141"/>
      <c r="CFK39" s="141"/>
      <c r="CFL39" s="141"/>
      <c r="CFM39" s="141"/>
      <c r="CFN39" s="141"/>
      <c r="CFO39" s="141"/>
      <c r="CFP39" s="141"/>
      <c r="CFQ39" s="141"/>
      <c r="CFR39" s="141"/>
      <c r="CFS39" s="141"/>
      <c r="CFT39" s="141"/>
      <c r="CFU39" s="141"/>
      <c r="CFV39" s="141"/>
      <c r="CFW39" s="141"/>
      <c r="CFX39" s="141"/>
      <c r="CFY39" s="141"/>
      <c r="CFZ39" s="141"/>
      <c r="CGA39" s="141"/>
      <c r="CGB39" s="141"/>
      <c r="CGC39" s="141"/>
      <c r="CGD39" s="141"/>
      <c r="CGE39" s="141"/>
      <c r="CGF39" s="141"/>
      <c r="CGG39" s="141"/>
      <c r="CGH39" s="141"/>
      <c r="CGI39" s="141"/>
      <c r="CGJ39" s="141"/>
      <c r="CGK39" s="141"/>
      <c r="CGL39" s="141"/>
      <c r="CGM39" s="141"/>
      <c r="CGN39" s="141"/>
      <c r="CGO39" s="141"/>
      <c r="CGP39" s="141"/>
      <c r="CGQ39" s="141"/>
      <c r="CGR39" s="141"/>
      <c r="CGS39" s="141"/>
      <c r="CGT39" s="141"/>
      <c r="CGU39" s="141"/>
      <c r="CGV39" s="141"/>
      <c r="CGW39" s="141"/>
      <c r="CGX39" s="141"/>
      <c r="CGY39" s="141"/>
      <c r="CGZ39" s="141"/>
      <c r="CHA39" s="141"/>
      <c r="CHB39" s="141"/>
      <c r="CHC39" s="141"/>
      <c r="CHD39" s="141"/>
      <c r="CHE39" s="141"/>
      <c r="CHF39" s="141"/>
      <c r="CHG39" s="141"/>
      <c r="CHH39" s="141"/>
      <c r="CHI39" s="141"/>
      <c r="CHJ39" s="141"/>
      <c r="CHK39" s="141"/>
      <c r="CHL39" s="141"/>
      <c r="CHM39" s="141"/>
      <c r="CHN39" s="141"/>
      <c r="CHO39" s="141"/>
      <c r="CHP39" s="141"/>
      <c r="CHQ39" s="141"/>
      <c r="CHR39" s="141"/>
      <c r="CHS39" s="141"/>
      <c r="CHT39" s="141"/>
      <c r="CHU39" s="141"/>
      <c r="CHV39" s="141"/>
      <c r="CHW39" s="141"/>
      <c r="CHX39" s="141"/>
      <c r="CHY39" s="141"/>
      <c r="CHZ39" s="141"/>
      <c r="CIA39" s="141"/>
      <c r="CIB39" s="141"/>
      <c r="CIC39" s="141"/>
      <c r="CID39" s="141"/>
      <c r="CIE39" s="141"/>
      <c r="CIF39" s="141"/>
      <c r="CIG39" s="141"/>
      <c r="CIH39" s="141"/>
      <c r="CII39" s="141"/>
      <c r="CIJ39" s="141"/>
      <c r="CIK39" s="141"/>
      <c r="CIL39" s="141"/>
      <c r="CIM39" s="141"/>
      <c r="CIN39" s="141"/>
      <c r="CIO39" s="141"/>
      <c r="CIP39" s="141"/>
      <c r="CIQ39" s="141"/>
      <c r="CIR39" s="141"/>
      <c r="CIS39" s="141"/>
      <c r="CIT39" s="141"/>
      <c r="CIU39" s="141"/>
      <c r="CIV39" s="141"/>
      <c r="CIW39" s="141"/>
      <c r="CIX39" s="141"/>
      <c r="CIY39" s="141"/>
      <c r="CIZ39" s="141"/>
      <c r="CJA39" s="141"/>
      <c r="CJB39" s="141"/>
      <c r="CJC39" s="141"/>
      <c r="CJD39" s="141"/>
      <c r="CJE39" s="141"/>
      <c r="CJF39" s="141"/>
      <c r="CJG39" s="141"/>
      <c r="CJH39" s="141"/>
      <c r="CJI39" s="141"/>
      <c r="CJJ39" s="141"/>
      <c r="CJK39" s="141"/>
      <c r="CJL39" s="141"/>
      <c r="CJM39" s="141"/>
      <c r="CJN39" s="141"/>
      <c r="CJO39" s="141"/>
      <c r="CJP39" s="141"/>
      <c r="CJQ39" s="141"/>
      <c r="CJR39" s="141"/>
      <c r="CJS39" s="141"/>
      <c r="CJT39" s="141"/>
      <c r="CJU39" s="141"/>
      <c r="CJV39" s="141"/>
      <c r="CJW39" s="141"/>
      <c r="CJX39" s="141"/>
      <c r="CJY39" s="141"/>
      <c r="CJZ39" s="141"/>
      <c r="CKA39" s="141"/>
      <c r="CKB39" s="141"/>
      <c r="CKC39" s="141"/>
      <c r="CKD39" s="141"/>
      <c r="CKE39" s="141"/>
      <c r="CKF39" s="141"/>
      <c r="CKG39" s="141"/>
      <c r="CKH39" s="141"/>
      <c r="CKI39" s="141"/>
      <c r="CKJ39" s="141"/>
      <c r="CKK39" s="141"/>
      <c r="CKL39" s="141"/>
      <c r="CKM39" s="141"/>
      <c r="CKN39" s="141"/>
      <c r="CKO39" s="141"/>
      <c r="CKP39" s="141"/>
      <c r="CKQ39" s="141"/>
      <c r="CKR39" s="141"/>
      <c r="CKS39" s="141"/>
      <c r="CKT39" s="141"/>
      <c r="CKU39" s="141"/>
      <c r="CKV39" s="141"/>
      <c r="CKW39" s="141"/>
      <c r="CKX39" s="141"/>
      <c r="CKY39" s="141"/>
      <c r="CKZ39" s="141"/>
      <c r="CLA39" s="141"/>
      <c r="CLB39" s="141"/>
    </row>
    <row r="40" spans="1:2346" s="141" customFormat="1" ht="60" customHeight="1" x14ac:dyDescent="0.25">
      <c r="A40" s="148" t="s">
        <v>127</v>
      </c>
      <c r="B40" s="825" t="s">
        <v>128</v>
      </c>
      <c r="C40" s="826"/>
      <c r="D40" s="826"/>
      <c r="E40" s="826"/>
      <c r="F40" s="826"/>
      <c r="G40" s="826"/>
      <c r="H40" s="826"/>
      <c r="I40" s="826"/>
      <c r="J40" s="826"/>
      <c r="K40" s="826"/>
      <c r="L40" s="826"/>
      <c r="M40" s="826"/>
      <c r="N40" s="826"/>
      <c r="O40" s="827"/>
      <c r="P40" s="802">
        <v>2</v>
      </c>
      <c r="Q40" s="803"/>
      <c r="R40" s="802">
        <v>1</v>
      </c>
      <c r="S40" s="803"/>
      <c r="T40" s="551">
        <f t="shared" ref="T40:T41" si="11">AF40+AI40+AL40+AO40+AR40+AU40+AX40+BA40</f>
        <v>268</v>
      </c>
      <c r="U40" s="532"/>
      <c r="V40" s="552">
        <f t="shared" ref="V40:V41" si="12">AG40+AJ40+AM40+AP40+AS40+AV40+AY40+BB40</f>
        <v>146</v>
      </c>
      <c r="W40" s="531"/>
      <c r="X40" s="821">
        <v>62</v>
      </c>
      <c r="Y40" s="821"/>
      <c r="Z40" s="821"/>
      <c r="AA40" s="821"/>
      <c r="AB40" s="821">
        <v>84</v>
      </c>
      <c r="AC40" s="821"/>
      <c r="AD40" s="821"/>
      <c r="AE40" s="803"/>
      <c r="AF40" s="294">
        <v>138</v>
      </c>
      <c r="AG40" s="292">
        <v>78</v>
      </c>
      <c r="AH40" s="293">
        <v>3</v>
      </c>
      <c r="AI40" s="337">
        <v>130</v>
      </c>
      <c r="AJ40" s="292">
        <v>68</v>
      </c>
      <c r="AK40" s="336">
        <v>3</v>
      </c>
      <c r="AL40" s="294"/>
      <c r="AM40" s="292"/>
      <c r="AN40" s="293"/>
      <c r="AO40" s="337"/>
      <c r="AP40" s="292"/>
      <c r="AQ40" s="336"/>
      <c r="AR40" s="294"/>
      <c r="AS40" s="292"/>
      <c r="AT40" s="293"/>
      <c r="AU40" s="337"/>
      <c r="AV40" s="292"/>
      <c r="AW40" s="336"/>
      <c r="AX40" s="294"/>
      <c r="AY40" s="292"/>
      <c r="AZ40" s="293"/>
      <c r="BA40" s="337"/>
      <c r="BB40" s="292"/>
      <c r="BC40" s="336"/>
      <c r="BD40" s="802">
        <f>AH40+AK40+AN40+AQ40+AT40+AW40+AZ40+BC40</f>
        <v>6</v>
      </c>
      <c r="BE40" s="803"/>
      <c r="BF40" s="822"/>
      <c r="BG40" s="823"/>
      <c r="BH40" s="823"/>
      <c r="BI40" s="824"/>
    </row>
    <row r="41" spans="1:2346" s="141" customFormat="1" ht="87" customHeight="1" thickBot="1" x14ac:dyDescent="0.3">
      <c r="A41" s="331" t="s">
        <v>129</v>
      </c>
      <c r="B41" s="616" t="s">
        <v>130</v>
      </c>
      <c r="C41" s="617"/>
      <c r="D41" s="617"/>
      <c r="E41" s="617"/>
      <c r="F41" s="617"/>
      <c r="G41" s="617"/>
      <c r="H41" s="617"/>
      <c r="I41" s="617"/>
      <c r="J41" s="617"/>
      <c r="K41" s="617"/>
      <c r="L41" s="617"/>
      <c r="M41" s="617"/>
      <c r="N41" s="617"/>
      <c r="O41" s="618"/>
      <c r="P41" s="619">
        <v>3</v>
      </c>
      <c r="Q41" s="620"/>
      <c r="R41" s="619"/>
      <c r="S41" s="620"/>
      <c r="T41" s="551">
        <f t="shared" si="11"/>
        <v>120</v>
      </c>
      <c r="U41" s="532"/>
      <c r="V41" s="552">
        <f t="shared" si="12"/>
        <v>52</v>
      </c>
      <c r="W41" s="531"/>
      <c r="X41" s="630">
        <v>30</v>
      </c>
      <c r="Y41" s="630"/>
      <c r="Z41" s="630"/>
      <c r="AA41" s="630"/>
      <c r="AB41" s="630">
        <v>22</v>
      </c>
      <c r="AC41" s="630"/>
      <c r="AD41" s="630"/>
      <c r="AE41" s="620"/>
      <c r="AF41" s="297"/>
      <c r="AG41" s="295"/>
      <c r="AH41" s="296"/>
      <c r="AI41" s="344"/>
      <c r="AJ41" s="295"/>
      <c r="AK41" s="147"/>
      <c r="AL41" s="297">
        <v>120</v>
      </c>
      <c r="AM41" s="295">
        <v>52</v>
      </c>
      <c r="AN41" s="296">
        <v>3</v>
      </c>
      <c r="AO41" s="344"/>
      <c r="AP41" s="295"/>
      <c r="AQ41" s="147"/>
      <c r="AR41" s="297"/>
      <c r="AS41" s="295"/>
      <c r="AT41" s="296"/>
      <c r="AU41" s="344"/>
      <c r="AV41" s="295"/>
      <c r="AW41" s="147"/>
      <c r="AX41" s="297"/>
      <c r="AY41" s="295"/>
      <c r="AZ41" s="296"/>
      <c r="BA41" s="344"/>
      <c r="BB41" s="295"/>
      <c r="BC41" s="147"/>
      <c r="BD41" s="619">
        <f>AH41+AK41+AN41+AQ41+AT41+AW41+AZ41+BC41</f>
        <v>3</v>
      </c>
      <c r="BE41" s="620"/>
      <c r="BF41" s="746"/>
      <c r="BG41" s="747"/>
      <c r="BH41" s="747"/>
      <c r="BI41" s="748"/>
    </row>
    <row r="42" spans="1:2346" s="142" customFormat="1" ht="60" customHeight="1" thickBot="1" x14ac:dyDescent="0.3">
      <c r="A42" s="277" t="s">
        <v>131</v>
      </c>
      <c r="B42" s="610" t="s">
        <v>132</v>
      </c>
      <c r="C42" s="611"/>
      <c r="D42" s="611"/>
      <c r="E42" s="611"/>
      <c r="F42" s="611"/>
      <c r="G42" s="611"/>
      <c r="H42" s="611"/>
      <c r="I42" s="611"/>
      <c r="J42" s="611"/>
      <c r="K42" s="611"/>
      <c r="L42" s="611"/>
      <c r="M42" s="611"/>
      <c r="N42" s="611"/>
      <c r="O42" s="612"/>
      <c r="P42" s="613"/>
      <c r="Q42" s="614"/>
      <c r="R42" s="613"/>
      <c r="S42" s="614"/>
      <c r="T42" s="553">
        <f t="shared" ref="T42" si="13">SUM(T43:U43)</f>
        <v>248</v>
      </c>
      <c r="U42" s="553"/>
      <c r="V42" s="553">
        <f t="shared" ref="V42:AD42" si="14">SUM(V43:W43)</f>
        <v>132</v>
      </c>
      <c r="W42" s="553"/>
      <c r="X42" s="553">
        <f t="shared" si="14"/>
        <v>0</v>
      </c>
      <c r="Y42" s="553"/>
      <c r="Z42" s="553">
        <f t="shared" si="14"/>
        <v>0</v>
      </c>
      <c r="AA42" s="553"/>
      <c r="AB42" s="553">
        <f t="shared" si="14"/>
        <v>132</v>
      </c>
      <c r="AC42" s="553"/>
      <c r="AD42" s="553">
        <f t="shared" si="14"/>
        <v>0</v>
      </c>
      <c r="AE42" s="553"/>
      <c r="AF42" s="287">
        <f t="shared" ref="AF42:AK42" si="15">SUM(AF43:AF43)</f>
        <v>124</v>
      </c>
      <c r="AG42" s="285">
        <f>SUM(AG43:AG43)</f>
        <v>72</v>
      </c>
      <c r="AH42" s="286">
        <f t="shared" si="15"/>
        <v>3</v>
      </c>
      <c r="AI42" s="300">
        <f t="shared" si="15"/>
        <v>124</v>
      </c>
      <c r="AJ42" s="285">
        <f t="shared" si="15"/>
        <v>60</v>
      </c>
      <c r="AK42" s="305">
        <f t="shared" si="15"/>
        <v>3</v>
      </c>
      <c r="AL42" s="287"/>
      <c r="AM42" s="285"/>
      <c r="AN42" s="286"/>
      <c r="AO42" s="300"/>
      <c r="AP42" s="285"/>
      <c r="AQ42" s="305"/>
      <c r="AR42" s="287"/>
      <c r="AS42" s="285"/>
      <c r="AT42" s="286"/>
      <c r="AU42" s="300"/>
      <c r="AV42" s="285"/>
      <c r="AW42" s="305"/>
      <c r="AX42" s="287"/>
      <c r="AY42" s="285"/>
      <c r="AZ42" s="286"/>
      <c r="BA42" s="300"/>
      <c r="BB42" s="285"/>
      <c r="BC42" s="305"/>
      <c r="BD42" s="555">
        <f>SUM(BD43:BE43)</f>
        <v>6</v>
      </c>
      <c r="BE42" s="554"/>
      <c r="BF42" s="607" t="s">
        <v>320</v>
      </c>
      <c r="BG42" s="608"/>
      <c r="BH42" s="608"/>
      <c r="BI42" s="609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  <c r="CW42" s="141"/>
      <c r="CX42" s="141"/>
      <c r="CY42" s="141"/>
      <c r="CZ42" s="141"/>
      <c r="DA42" s="141"/>
      <c r="DB42" s="141"/>
      <c r="DC42" s="141"/>
      <c r="DD42" s="141"/>
      <c r="DE42" s="141"/>
      <c r="DF42" s="141"/>
      <c r="DG42" s="141"/>
      <c r="DH42" s="141"/>
      <c r="DI42" s="141"/>
      <c r="DJ42" s="141"/>
      <c r="DK42" s="141"/>
      <c r="DL42" s="141"/>
      <c r="DM42" s="141"/>
      <c r="DN42" s="141"/>
      <c r="DO42" s="141"/>
      <c r="DP42" s="141"/>
      <c r="DQ42" s="141"/>
      <c r="DR42" s="141"/>
      <c r="DS42" s="141"/>
      <c r="DT42" s="141"/>
      <c r="DU42" s="141"/>
      <c r="DV42" s="141"/>
      <c r="DW42" s="141"/>
      <c r="DX42" s="141"/>
      <c r="DY42" s="141"/>
      <c r="DZ42" s="141"/>
      <c r="EA42" s="141"/>
      <c r="EB42" s="141"/>
      <c r="EC42" s="141"/>
      <c r="ED42" s="141"/>
      <c r="EE42" s="141"/>
      <c r="EF42" s="141"/>
      <c r="EG42" s="141"/>
      <c r="EH42" s="141"/>
      <c r="EI42" s="141"/>
      <c r="EJ42" s="141"/>
      <c r="EK42" s="141"/>
      <c r="EL42" s="141"/>
      <c r="EM42" s="141"/>
      <c r="EN42" s="141"/>
      <c r="EO42" s="141"/>
      <c r="EP42" s="141"/>
      <c r="EQ42" s="141"/>
      <c r="ER42" s="141"/>
      <c r="ES42" s="141"/>
      <c r="ET42" s="141"/>
      <c r="EU42" s="141"/>
      <c r="EV42" s="141"/>
      <c r="EW42" s="141"/>
      <c r="EX42" s="141"/>
      <c r="EY42" s="141"/>
      <c r="EZ42" s="141"/>
      <c r="FA42" s="141"/>
      <c r="FB42" s="141"/>
      <c r="FC42" s="141"/>
      <c r="FD42" s="141"/>
      <c r="FE42" s="141"/>
      <c r="FF42" s="141"/>
      <c r="FG42" s="141"/>
      <c r="FH42" s="141"/>
      <c r="FI42" s="141"/>
      <c r="FJ42" s="141"/>
      <c r="FK42" s="141"/>
      <c r="FL42" s="141"/>
      <c r="FM42" s="141"/>
      <c r="FN42" s="141"/>
      <c r="FO42" s="141"/>
      <c r="FP42" s="141"/>
      <c r="FQ42" s="141"/>
      <c r="FR42" s="141"/>
      <c r="FS42" s="141"/>
      <c r="FT42" s="141"/>
      <c r="FU42" s="141"/>
      <c r="FV42" s="141"/>
      <c r="FW42" s="141"/>
      <c r="FX42" s="141"/>
      <c r="FY42" s="141"/>
      <c r="FZ42" s="141"/>
      <c r="GA42" s="141"/>
      <c r="GB42" s="141"/>
      <c r="GC42" s="141"/>
      <c r="GD42" s="141"/>
      <c r="GE42" s="141"/>
      <c r="GF42" s="141"/>
      <c r="GG42" s="141"/>
      <c r="GH42" s="141"/>
      <c r="GI42" s="141"/>
      <c r="GJ42" s="141"/>
      <c r="GK42" s="141"/>
      <c r="GL42" s="141"/>
      <c r="GM42" s="141"/>
      <c r="GN42" s="141"/>
      <c r="GO42" s="141"/>
      <c r="GP42" s="141"/>
      <c r="GQ42" s="141"/>
      <c r="GR42" s="141"/>
      <c r="GS42" s="141"/>
      <c r="GT42" s="141"/>
      <c r="GU42" s="141"/>
      <c r="GV42" s="141"/>
      <c r="GW42" s="141"/>
      <c r="GX42" s="141"/>
      <c r="GY42" s="141"/>
      <c r="GZ42" s="141"/>
      <c r="HA42" s="141"/>
      <c r="HB42" s="141"/>
      <c r="HC42" s="141"/>
      <c r="HD42" s="141"/>
      <c r="HE42" s="141"/>
      <c r="HF42" s="141"/>
      <c r="HG42" s="141"/>
      <c r="HH42" s="141"/>
      <c r="HI42" s="141"/>
      <c r="HJ42" s="141"/>
      <c r="HK42" s="141"/>
      <c r="HL42" s="141"/>
      <c r="HM42" s="141"/>
      <c r="HN42" s="141"/>
      <c r="HO42" s="141"/>
      <c r="HP42" s="141"/>
      <c r="HQ42" s="141"/>
      <c r="HR42" s="141"/>
      <c r="HS42" s="141"/>
      <c r="HT42" s="141"/>
      <c r="HU42" s="141"/>
      <c r="HV42" s="141"/>
      <c r="HW42" s="141"/>
      <c r="HX42" s="141"/>
      <c r="HY42" s="141"/>
      <c r="HZ42" s="141"/>
      <c r="IA42" s="141"/>
      <c r="IB42" s="141"/>
      <c r="IC42" s="141"/>
      <c r="ID42" s="141"/>
      <c r="IE42" s="141"/>
      <c r="IF42" s="141"/>
      <c r="IG42" s="141"/>
      <c r="IH42" s="141"/>
      <c r="II42" s="141"/>
      <c r="IJ42" s="141"/>
      <c r="IK42" s="141"/>
      <c r="IL42" s="141"/>
      <c r="IM42" s="141"/>
      <c r="IN42" s="141"/>
      <c r="IO42" s="141"/>
      <c r="IP42" s="141"/>
      <c r="IQ42" s="141"/>
      <c r="IR42" s="141"/>
      <c r="IS42" s="141"/>
      <c r="IT42" s="141"/>
      <c r="IU42" s="141"/>
      <c r="IV42" s="141"/>
      <c r="IW42" s="141"/>
      <c r="IX42" s="141"/>
      <c r="IY42" s="141"/>
      <c r="IZ42" s="141"/>
      <c r="JA42" s="141"/>
      <c r="JB42" s="141"/>
      <c r="JC42" s="141"/>
      <c r="JD42" s="141"/>
      <c r="JE42" s="141"/>
      <c r="JF42" s="141"/>
      <c r="JG42" s="141"/>
      <c r="JH42" s="141"/>
      <c r="JI42" s="141"/>
      <c r="JJ42" s="141"/>
      <c r="JK42" s="141"/>
      <c r="JL42" s="141"/>
      <c r="JM42" s="141"/>
      <c r="JN42" s="141"/>
      <c r="JO42" s="141"/>
      <c r="JP42" s="141"/>
      <c r="JQ42" s="141"/>
      <c r="JR42" s="141"/>
      <c r="JS42" s="141"/>
      <c r="JT42" s="141"/>
      <c r="JU42" s="141"/>
      <c r="JV42" s="141"/>
      <c r="JW42" s="141"/>
      <c r="JX42" s="141"/>
      <c r="JY42" s="141"/>
      <c r="JZ42" s="141"/>
      <c r="KA42" s="141"/>
      <c r="KB42" s="141"/>
      <c r="KC42" s="141"/>
      <c r="KD42" s="141"/>
      <c r="KE42" s="141"/>
      <c r="KF42" s="141"/>
      <c r="KG42" s="141"/>
      <c r="KH42" s="141"/>
      <c r="KI42" s="141"/>
      <c r="KJ42" s="141"/>
      <c r="KK42" s="141"/>
      <c r="KL42" s="141"/>
      <c r="KM42" s="141"/>
      <c r="KN42" s="141"/>
      <c r="KO42" s="141"/>
      <c r="KP42" s="141"/>
      <c r="KQ42" s="141"/>
      <c r="KR42" s="141"/>
      <c r="KS42" s="141"/>
      <c r="KT42" s="141"/>
      <c r="KU42" s="141"/>
      <c r="KV42" s="141"/>
      <c r="KW42" s="141"/>
      <c r="KX42" s="141"/>
      <c r="KY42" s="141"/>
      <c r="KZ42" s="141"/>
      <c r="LA42" s="141"/>
      <c r="LB42" s="141"/>
      <c r="LC42" s="141"/>
      <c r="LD42" s="141"/>
      <c r="LE42" s="141"/>
      <c r="LF42" s="141"/>
      <c r="LG42" s="141"/>
      <c r="LH42" s="141"/>
      <c r="LI42" s="141"/>
      <c r="LJ42" s="141"/>
      <c r="LK42" s="141"/>
      <c r="LL42" s="141"/>
      <c r="LM42" s="141"/>
      <c r="LN42" s="141"/>
      <c r="LO42" s="141"/>
      <c r="LP42" s="141"/>
      <c r="LQ42" s="141"/>
      <c r="LR42" s="141"/>
      <c r="LS42" s="141"/>
      <c r="LT42" s="141"/>
      <c r="LU42" s="141"/>
      <c r="LV42" s="141"/>
      <c r="LW42" s="141"/>
      <c r="LX42" s="141"/>
      <c r="LY42" s="141"/>
      <c r="LZ42" s="141"/>
      <c r="MA42" s="141"/>
      <c r="MB42" s="141"/>
      <c r="MC42" s="141"/>
      <c r="MD42" s="141"/>
      <c r="ME42" s="141"/>
      <c r="MF42" s="141"/>
      <c r="MG42" s="141"/>
      <c r="MH42" s="141"/>
      <c r="MI42" s="141"/>
      <c r="MJ42" s="141"/>
      <c r="MK42" s="141"/>
      <c r="ML42" s="141"/>
      <c r="MM42" s="141"/>
      <c r="MN42" s="141"/>
      <c r="MO42" s="141"/>
      <c r="MP42" s="141"/>
      <c r="MQ42" s="141"/>
      <c r="MR42" s="141"/>
      <c r="MS42" s="141"/>
      <c r="MT42" s="141"/>
      <c r="MU42" s="141"/>
      <c r="MV42" s="141"/>
      <c r="MW42" s="141"/>
      <c r="MX42" s="141"/>
      <c r="MY42" s="141"/>
      <c r="MZ42" s="141"/>
      <c r="NA42" s="141"/>
      <c r="NB42" s="141"/>
      <c r="NC42" s="141"/>
      <c r="ND42" s="141"/>
      <c r="NE42" s="141"/>
      <c r="NF42" s="141"/>
      <c r="NG42" s="141"/>
      <c r="NH42" s="141"/>
      <c r="NI42" s="141"/>
      <c r="NJ42" s="141"/>
      <c r="NK42" s="141"/>
      <c r="NL42" s="141"/>
      <c r="NM42" s="141"/>
      <c r="NN42" s="141"/>
      <c r="NO42" s="141"/>
      <c r="NP42" s="141"/>
      <c r="NQ42" s="141"/>
      <c r="NR42" s="141"/>
      <c r="NS42" s="141"/>
      <c r="NT42" s="141"/>
      <c r="NU42" s="141"/>
      <c r="NV42" s="141"/>
      <c r="NW42" s="141"/>
      <c r="NX42" s="141"/>
      <c r="NY42" s="141"/>
      <c r="NZ42" s="141"/>
      <c r="OA42" s="141"/>
      <c r="OB42" s="141"/>
      <c r="OC42" s="141"/>
      <c r="OD42" s="141"/>
      <c r="OE42" s="141"/>
      <c r="OF42" s="141"/>
      <c r="OG42" s="141"/>
      <c r="OH42" s="141"/>
      <c r="OI42" s="141"/>
      <c r="OJ42" s="141"/>
      <c r="OK42" s="141"/>
      <c r="OL42" s="141"/>
      <c r="OM42" s="141"/>
      <c r="ON42" s="141"/>
      <c r="OO42" s="141"/>
      <c r="OP42" s="141"/>
      <c r="OQ42" s="141"/>
      <c r="OR42" s="141"/>
      <c r="OS42" s="141"/>
      <c r="OT42" s="141"/>
      <c r="OU42" s="141"/>
      <c r="OV42" s="141"/>
      <c r="OW42" s="141"/>
      <c r="OX42" s="141"/>
      <c r="OY42" s="141"/>
      <c r="OZ42" s="141"/>
      <c r="PA42" s="141"/>
      <c r="PB42" s="141"/>
      <c r="PC42" s="141"/>
      <c r="PD42" s="141"/>
      <c r="PE42" s="141"/>
      <c r="PF42" s="141"/>
      <c r="PG42" s="141"/>
      <c r="PH42" s="141"/>
      <c r="PI42" s="141"/>
      <c r="PJ42" s="141"/>
      <c r="PK42" s="141"/>
      <c r="PL42" s="141"/>
      <c r="PM42" s="141"/>
      <c r="PN42" s="141"/>
      <c r="PO42" s="141"/>
      <c r="PP42" s="141"/>
      <c r="PQ42" s="141"/>
      <c r="PR42" s="141"/>
      <c r="PS42" s="141"/>
      <c r="PT42" s="141"/>
      <c r="PU42" s="141"/>
      <c r="PV42" s="141"/>
      <c r="PW42" s="141"/>
      <c r="PX42" s="141"/>
      <c r="PY42" s="141"/>
      <c r="PZ42" s="141"/>
      <c r="QA42" s="141"/>
      <c r="QB42" s="141"/>
      <c r="QC42" s="141"/>
      <c r="QD42" s="141"/>
      <c r="QE42" s="141"/>
      <c r="QF42" s="141"/>
      <c r="QG42" s="141"/>
      <c r="QH42" s="141"/>
      <c r="QI42" s="141"/>
      <c r="QJ42" s="141"/>
      <c r="QK42" s="141"/>
      <c r="QL42" s="141"/>
      <c r="QM42" s="141"/>
      <c r="QN42" s="141"/>
      <c r="QO42" s="141"/>
      <c r="QP42" s="141"/>
      <c r="QQ42" s="141"/>
      <c r="QR42" s="141"/>
      <c r="QS42" s="141"/>
      <c r="QT42" s="141"/>
      <c r="QU42" s="141"/>
      <c r="QV42" s="141"/>
      <c r="QW42" s="141"/>
      <c r="QX42" s="141"/>
      <c r="QY42" s="141"/>
      <c r="QZ42" s="141"/>
      <c r="RA42" s="141"/>
      <c r="RB42" s="141"/>
      <c r="RC42" s="141"/>
      <c r="RD42" s="141"/>
      <c r="RE42" s="141"/>
      <c r="RF42" s="141"/>
      <c r="RG42" s="141"/>
      <c r="RH42" s="141"/>
      <c r="RI42" s="141"/>
      <c r="RJ42" s="141"/>
      <c r="RK42" s="141"/>
      <c r="RL42" s="141"/>
      <c r="RM42" s="141"/>
      <c r="RN42" s="141"/>
      <c r="RO42" s="141"/>
      <c r="RP42" s="141"/>
      <c r="RQ42" s="141"/>
      <c r="RR42" s="141"/>
      <c r="RS42" s="141"/>
      <c r="RT42" s="141"/>
      <c r="RU42" s="141"/>
      <c r="RV42" s="141"/>
      <c r="RW42" s="141"/>
      <c r="RX42" s="141"/>
      <c r="RY42" s="141"/>
      <c r="RZ42" s="141"/>
      <c r="SA42" s="141"/>
      <c r="SB42" s="141"/>
      <c r="SC42" s="141"/>
      <c r="SD42" s="141"/>
      <c r="SE42" s="141"/>
      <c r="SF42" s="141"/>
      <c r="SG42" s="141"/>
      <c r="SH42" s="141"/>
      <c r="SI42" s="141"/>
      <c r="SJ42" s="141"/>
      <c r="SK42" s="141"/>
      <c r="SL42" s="141"/>
      <c r="SM42" s="141"/>
      <c r="SN42" s="141"/>
      <c r="SO42" s="141"/>
      <c r="SP42" s="141"/>
      <c r="SQ42" s="141"/>
      <c r="SR42" s="141"/>
      <c r="SS42" s="141"/>
      <c r="ST42" s="141"/>
      <c r="SU42" s="141"/>
      <c r="SV42" s="141"/>
      <c r="SW42" s="141"/>
      <c r="SX42" s="141"/>
      <c r="SY42" s="141"/>
      <c r="SZ42" s="141"/>
      <c r="TA42" s="141"/>
      <c r="TB42" s="141"/>
      <c r="TC42" s="141"/>
      <c r="TD42" s="141"/>
      <c r="TE42" s="141"/>
      <c r="TF42" s="141"/>
      <c r="TG42" s="141"/>
      <c r="TH42" s="141"/>
      <c r="TI42" s="141"/>
      <c r="TJ42" s="141"/>
      <c r="TK42" s="141"/>
      <c r="TL42" s="141"/>
      <c r="TM42" s="141"/>
      <c r="TN42" s="141"/>
      <c r="TO42" s="141"/>
      <c r="TP42" s="141"/>
      <c r="TQ42" s="141"/>
      <c r="TR42" s="141"/>
      <c r="TS42" s="141"/>
      <c r="TT42" s="141"/>
      <c r="TU42" s="141"/>
      <c r="TV42" s="141"/>
      <c r="TW42" s="141"/>
      <c r="TX42" s="141"/>
      <c r="TY42" s="141"/>
      <c r="TZ42" s="141"/>
      <c r="UA42" s="141"/>
      <c r="UB42" s="141"/>
      <c r="UC42" s="141"/>
      <c r="UD42" s="141"/>
      <c r="UE42" s="141"/>
      <c r="UF42" s="141"/>
      <c r="UG42" s="141"/>
      <c r="UH42" s="141"/>
      <c r="UI42" s="141"/>
      <c r="UJ42" s="141"/>
      <c r="UK42" s="141"/>
      <c r="UL42" s="141"/>
      <c r="UM42" s="141"/>
      <c r="UN42" s="141"/>
      <c r="UO42" s="141"/>
      <c r="UP42" s="141"/>
      <c r="UQ42" s="141"/>
      <c r="UR42" s="141"/>
      <c r="US42" s="141"/>
      <c r="UT42" s="141"/>
      <c r="UU42" s="141"/>
      <c r="UV42" s="141"/>
      <c r="UW42" s="141"/>
      <c r="UX42" s="141"/>
      <c r="UY42" s="141"/>
      <c r="UZ42" s="141"/>
      <c r="VA42" s="141"/>
      <c r="VB42" s="141"/>
      <c r="VC42" s="141"/>
      <c r="VD42" s="141"/>
      <c r="VE42" s="141"/>
      <c r="VF42" s="141"/>
      <c r="VG42" s="141"/>
      <c r="VH42" s="141"/>
      <c r="VI42" s="141"/>
      <c r="VJ42" s="141"/>
      <c r="VK42" s="141"/>
      <c r="VL42" s="141"/>
      <c r="VM42" s="141"/>
      <c r="VN42" s="141"/>
      <c r="VO42" s="141"/>
      <c r="VP42" s="141"/>
      <c r="VQ42" s="141"/>
      <c r="VR42" s="141"/>
      <c r="VS42" s="141"/>
      <c r="VT42" s="141"/>
      <c r="VU42" s="141"/>
      <c r="VV42" s="141"/>
      <c r="VW42" s="141"/>
      <c r="VX42" s="141"/>
      <c r="VY42" s="141"/>
      <c r="VZ42" s="141"/>
      <c r="WA42" s="141"/>
      <c r="WB42" s="141"/>
      <c r="WC42" s="141"/>
      <c r="WD42" s="141"/>
      <c r="WE42" s="141"/>
      <c r="WF42" s="141"/>
      <c r="WG42" s="141"/>
      <c r="WH42" s="141"/>
      <c r="WI42" s="141"/>
      <c r="WJ42" s="141"/>
      <c r="WK42" s="141"/>
      <c r="WL42" s="141"/>
      <c r="WM42" s="141"/>
      <c r="WN42" s="141"/>
      <c r="WO42" s="141"/>
      <c r="WP42" s="141"/>
      <c r="WQ42" s="141"/>
      <c r="WR42" s="141"/>
      <c r="WS42" s="141"/>
      <c r="WT42" s="141"/>
      <c r="WU42" s="141"/>
      <c r="WV42" s="141"/>
      <c r="WW42" s="141"/>
      <c r="WX42" s="141"/>
      <c r="WY42" s="141"/>
      <c r="WZ42" s="141"/>
      <c r="XA42" s="141"/>
      <c r="XB42" s="141"/>
      <c r="XC42" s="141"/>
      <c r="XD42" s="141"/>
      <c r="XE42" s="141"/>
      <c r="XF42" s="141"/>
      <c r="XG42" s="141"/>
      <c r="XH42" s="141"/>
      <c r="XI42" s="141"/>
      <c r="XJ42" s="141"/>
      <c r="XK42" s="141"/>
      <c r="XL42" s="141"/>
      <c r="XM42" s="141"/>
      <c r="XN42" s="141"/>
      <c r="XO42" s="141"/>
      <c r="XP42" s="141"/>
      <c r="XQ42" s="141"/>
      <c r="XR42" s="141"/>
      <c r="XS42" s="141"/>
      <c r="XT42" s="141"/>
      <c r="XU42" s="141"/>
      <c r="XV42" s="141"/>
      <c r="XW42" s="141"/>
      <c r="XX42" s="141"/>
      <c r="XY42" s="141"/>
      <c r="XZ42" s="141"/>
      <c r="YA42" s="141"/>
      <c r="YB42" s="141"/>
      <c r="YC42" s="141"/>
      <c r="YD42" s="141"/>
      <c r="YE42" s="141"/>
      <c r="YF42" s="141"/>
      <c r="YG42" s="141"/>
      <c r="YH42" s="141"/>
      <c r="YI42" s="141"/>
      <c r="YJ42" s="141"/>
      <c r="YK42" s="141"/>
      <c r="YL42" s="141"/>
      <c r="YM42" s="141"/>
      <c r="YN42" s="141"/>
      <c r="YO42" s="141"/>
      <c r="YP42" s="141"/>
      <c r="YQ42" s="141"/>
      <c r="YR42" s="141"/>
      <c r="YS42" s="141"/>
      <c r="YT42" s="141"/>
      <c r="YU42" s="141"/>
      <c r="YV42" s="141"/>
      <c r="YW42" s="141"/>
      <c r="YX42" s="141"/>
      <c r="YY42" s="141"/>
      <c r="YZ42" s="141"/>
      <c r="ZA42" s="141"/>
      <c r="ZB42" s="141"/>
      <c r="ZC42" s="141"/>
      <c r="ZD42" s="141"/>
      <c r="ZE42" s="141"/>
      <c r="ZF42" s="141"/>
      <c r="ZG42" s="141"/>
      <c r="ZH42" s="141"/>
      <c r="ZI42" s="141"/>
      <c r="ZJ42" s="141"/>
      <c r="ZK42" s="141"/>
      <c r="ZL42" s="141"/>
      <c r="ZM42" s="141"/>
      <c r="ZN42" s="141"/>
      <c r="ZO42" s="141"/>
      <c r="ZP42" s="141"/>
      <c r="ZQ42" s="141"/>
      <c r="ZR42" s="141"/>
      <c r="ZS42" s="141"/>
      <c r="ZT42" s="141"/>
      <c r="ZU42" s="141"/>
      <c r="ZV42" s="141"/>
      <c r="ZW42" s="141"/>
      <c r="ZX42" s="141"/>
      <c r="ZY42" s="141"/>
      <c r="ZZ42" s="141"/>
      <c r="AAA42" s="141"/>
      <c r="AAB42" s="141"/>
      <c r="AAC42" s="141"/>
      <c r="AAD42" s="141"/>
      <c r="AAE42" s="141"/>
      <c r="AAF42" s="141"/>
      <c r="AAG42" s="141"/>
      <c r="AAH42" s="141"/>
      <c r="AAI42" s="141"/>
      <c r="AAJ42" s="141"/>
      <c r="AAK42" s="141"/>
      <c r="AAL42" s="141"/>
      <c r="AAM42" s="141"/>
      <c r="AAN42" s="141"/>
      <c r="AAO42" s="141"/>
      <c r="AAP42" s="141"/>
      <c r="AAQ42" s="141"/>
      <c r="AAR42" s="141"/>
      <c r="AAS42" s="141"/>
      <c r="AAT42" s="141"/>
      <c r="AAU42" s="141"/>
      <c r="AAV42" s="141"/>
      <c r="AAW42" s="141"/>
      <c r="AAX42" s="141"/>
      <c r="AAY42" s="141"/>
      <c r="AAZ42" s="141"/>
      <c r="ABA42" s="141"/>
      <c r="ABB42" s="141"/>
      <c r="ABC42" s="141"/>
      <c r="ABD42" s="141"/>
      <c r="ABE42" s="141"/>
      <c r="ABF42" s="141"/>
      <c r="ABG42" s="141"/>
      <c r="ABH42" s="141"/>
      <c r="ABI42" s="141"/>
      <c r="ABJ42" s="141"/>
      <c r="ABK42" s="141"/>
      <c r="ABL42" s="141"/>
      <c r="ABM42" s="141"/>
      <c r="ABN42" s="141"/>
      <c r="ABO42" s="141"/>
      <c r="ABP42" s="141"/>
      <c r="ABQ42" s="141"/>
      <c r="ABR42" s="141"/>
      <c r="ABS42" s="141"/>
      <c r="ABT42" s="141"/>
      <c r="ABU42" s="141"/>
      <c r="ABV42" s="141"/>
      <c r="ABW42" s="141"/>
      <c r="ABX42" s="141"/>
      <c r="ABY42" s="141"/>
      <c r="ABZ42" s="141"/>
      <c r="ACA42" s="141"/>
      <c r="ACB42" s="141"/>
      <c r="ACC42" s="141"/>
      <c r="ACD42" s="141"/>
      <c r="ACE42" s="141"/>
      <c r="ACF42" s="141"/>
      <c r="ACG42" s="141"/>
      <c r="ACH42" s="141"/>
      <c r="ACI42" s="141"/>
      <c r="ACJ42" s="141"/>
      <c r="ACK42" s="141"/>
      <c r="ACL42" s="141"/>
      <c r="ACM42" s="141"/>
      <c r="ACN42" s="141"/>
      <c r="ACO42" s="141"/>
      <c r="ACP42" s="141"/>
      <c r="ACQ42" s="141"/>
      <c r="ACR42" s="141"/>
      <c r="ACS42" s="141"/>
      <c r="ACT42" s="141"/>
      <c r="ACU42" s="141"/>
      <c r="ACV42" s="141"/>
      <c r="ACW42" s="141"/>
      <c r="ACX42" s="141"/>
      <c r="ACY42" s="141"/>
      <c r="ACZ42" s="141"/>
      <c r="ADA42" s="141"/>
      <c r="ADB42" s="141"/>
      <c r="ADC42" s="141"/>
      <c r="ADD42" s="141"/>
      <c r="ADE42" s="141"/>
      <c r="ADF42" s="141"/>
      <c r="ADG42" s="141"/>
      <c r="ADH42" s="141"/>
      <c r="ADI42" s="141"/>
      <c r="ADJ42" s="141"/>
      <c r="ADK42" s="141"/>
      <c r="ADL42" s="141"/>
      <c r="ADM42" s="141"/>
      <c r="ADN42" s="141"/>
      <c r="ADO42" s="141"/>
      <c r="ADP42" s="141"/>
      <c r="ADQ42" s="141"/>
      <c r="ADR42" s="141"/>
      <c r="ADS42" s="141"/>
      <c r="ADT42" s="141"/>
      <c r="ADU42" s="141"/>
      <c r="ADV42" s="141"/>
      <c r="ADW42" s="141"/>
      <c r="ADX42" s="141"/>
      <c r="ADY42" s="141"/>
      <c r="ADZ42" s="141"/>
      <c r="AEA42" s="141"/>
      <c r="AEB42" s="141"/>
      <c r="AEC42" s="141"/>
      <c r="AED42" s="141"/>
      <c r="AEE42" s="141"/>
      <c r="AEF42" s="141"/>
      <c r="AEG42" s="141"/>
      <c r="AEH42" s="141"/>
      <c r="AEI42" s="141"/>
      <c r="AEJ42" s="141"/>
      <c r="AEK42" s="141"/>
      <c r="AEL42" s="141"/>
      <c r="AEM42" s="141"/>
      <c r="AEN42" s="141"/>
      <c r="AEO42" s="141"/>
      <c r="AEP42" s="141"/>
      <c r="AEQ42" s="141"/>
      <c r="AER42" s="141"/>
      <c r="AES42" s="141"/>
      <c r="AET42" s="141"/>
      <c r="AEU42" s="141"/>
      <c r="AEV42" s="141"/>
      <c r="AEW42" s="141"/>
      <c r="AEX42" s="141"/>
      <c r="AEY42" s="141"/>
      <c r="AEZ42" s="141"/>
      <c r="AFA42" s="141"/>
      <c r="AFB42" s="141"/>
      <c r="AFC42" s="141"/>
      <c r="AFD42" s="141"/>
      <c r="AFE42" s="141"/>
      <c r="AFF42" s="141"/>
      <c r="AFG42" s="141"/>
      <c r="AFH42" s="141"/>
      <c r="AFI42" s="141"/>
      <c r="AFJ42" s="141"/>
      <c r="AFK42" s="141"/>
      <c r="AFL42" s="141"/>
      <c r="AFM42" s="141"/>
      <c r="AFN42" s="141"/>
      <c r="AFO42" s="141"/>
      <c r="AFP42" s="141"/>
      <c r="AFQ42" s="141"/>
      <c r="AFR42" s="141"/>
      <c r="AFS42" s="141"/>
      <c r="AFT42" s="141"/>
      <c r="AFU42" s="141"/>
      <c r="AFV42" s="141"/>
      <c r="AFW42" s="141"/>
      <c r="AFX42" s="141"/>
      <c r="AFY42" s="141"/>
      <c r="AFZ42" s="141"/>
      <c r="AGA42" s="141"/>
      <c r="AGB42" s="141"/>
      <c r="AGC42" s="141"/>
      <c r="AGD42" s="141"/>
      <c r="AGE42" s="141"/>
      <c r="AGF42" s="141"/>
      <c r="AGG42" s="141"/>
      <c r="AGH42" s="141"/>
      <c r="AGI42" s="141"/>
      <c r="AGJ42" s="141"/>
      <c r="AGK42" s="141"/>
      <c r="AGL42" s="141"/>
      <c r="AGM42" s="141"/>
      <c r="AGN42" s="141"/>
      <c r="AGO42" s="141"/>
      <c r="AGP42" s="141"/>
      <c r="AGQ42" s="141"/>
      <c r="AGR42" s="141"/>
      <c r="AGS42" s="141"/>
      <c r="AGT42" s="141"/>
      <c r="AGU42" s="141"/>
      <c r="AGV42" s="141"/>
      <c r="AGW42" s="141"/>
      <c r="AGX42" s="141"/>
      <c r="AGY42" s="141"/>
      <c r="AGZ42" s="141"/>
      <c r="AHA42" s="141"/>
      <c r="AHB42" s="141"/>
      <c r="AHC42" s="141"/>
      <c r="AHD42" s="141"/>
      <c r="AHE42" s="141"/>
      <c r="AHF42" s="141"/>
      <c r="AHG42" s="141"/>
      <c r="AHH42" s="141"/>
      <c r="AHI42" s="141"/>
      <c r="AHJ42" s="141"/>
      <c r="AHK42" s="141"/>
      <c r="AHL42" s="141"/>
      <c r="AHM42" s="141"/>
      <c r="AHN42" s="141"/>
      <c r="AHO42" s="141"/>
      <c r="AHP42" s="141"/>
      <c r="AHQ42" s="141"/>
      <c r="AHR42" s="141"/>
      <c r="AHS42" s="141"/>
      <c r="AHT42" s="141"/>
      <c r="AHU42" s="141"/>
      <c r="AHV42" s="141"/>
      <c r="AHW42" s="141"/>
      <c r="AHX42" s="141"/>
      <c r="AHY42" s="141"/>
      <c r="AHZ42" s="141"/>
      <c r="AIA42" s="141"/>
      <c r="AIB42" s="141"/>
      <c r="AIC42" s="141"/>
      <c r="AID42" s="141"/>
      <c r="AIE42" s="141"/>
      <c r="AIF42" s="141"/>
      <c r="AIG42" s="141"/>
      <c r="AIH42" s="141"/>
      <c r="AII42" s="141"/>
      <c r="AIJ42" s="141"/>
      <c r="AIK42" s="141"/>
      <c r="AIL42" s="141"/>
      <c r="AIM42" s="141"/>
      <c r="AIN42" s="141"/>
      <c r="AIO42" s="141"/>
      <c r="AIP42" s="141"/>
      <c r="AIQ42" s="141"/>
      <c r="AIR42" s="141"/>
      <c r="AIS42" s="141"/>
      <c r="AIT42" s="141"/>
      <c r="AIU42" s="141"/>
      <c r="AIV42" s="141"/>
      <c r="AIW42" s="141"/>
      <c r="AIX42" s="141"/>
      <c r="AIY42" s="141"/>
      <c r="AIZ42" s="141"/>
      <c r="AJA42" s="141"/>
      <c r="AJB42" s="141"/>
      <c r="AJC42" s="141"/>
      <c r="AJD42" s="141"/>
      <c r="AJE42" s="141"/>
      <c r="AJF42" s="141"/>
      <c r="AJG42" s="141"/>
      <c r="AJH42" s="141"/>
      <c r="AJI42" s="141"/>
      <c r="AJJ42" s="141"/>
      <c r="AJK42" s="141"/>
      <c r="AJL42" s="141"/>
      <c r="AJM42" s="141"/>
      <c r="AJN42" s="141"/>
      <c r="AJO42" s="141"/>
      <c r="AJP42" s="141"/>
      <c r="AJQ42" s="141"/>
      <c r="AJR42" s="141"/>
      <c r="AJS42" s="141"/>
      <c r="AJT42" s="141"/>
      <c r="AJU42" s="141"/>
      <c r="AJV42" s="141"/>
      <c r="AJW42" s="141"/>
      <c r="AJX42" s="141"/>
      <c r="AJY42" s="141"/>
      <c r="AJZ42" s="141"/>
      <c r="AKA42" s="141"/>
      <c r="AKB42" s="141"/>
      <c r="AKC42" s="141"/>
      <c r="AKD42" s="141"/>
      <c r="AKE42" s="141"/>
      <c r="AKF42" s="141"/>
      <c r="AKG42" s="141"/>
      <c r="AKH42" s="141"/>
      <c r="AKI42" s="141"/>
      <c r="AKJ42" s="141"/>
      <c r="AKK42" s="141"/>
      <c r="AKL42" s="141"/>
      <c r="AKM42" s="141"/>
      <c r="AKN42" s="141"/>
      <c r="AKO42" s="141"/>
      <c r="AKP42" s="141"/>
      <c r="AKQ42" s="141"/>
      <c r="AKR42" s="141"/>
      <c r="AKS42" s="141"/>
      <c r="AKT42" s="141"/>
      <c r="AKU42" s="141"/>
      <c r="AKV42" s="141"/>
      <c r="AKW42" s="141"/>
      <c r="AKX42" s="141"/>
      <c r="AKY42" s="141"/>
      <c r="AKZ42" s="141"/>
      <c r="ALA42" s="141"/>
      <c r="ALB42" s="141"/>
      <c r="ALC42" s="141"/>
      <c r="ALD42" s="141"/>
      <c r="ALE42" s="141"/>
      <c r="ALF42" s="141"/>
      <c r="ALG42" s="141"/>
      <c r="ALH42" s="141"/>
      <c r="ALI42" s="141"/>
      <c r="ALJ42" s="141"/>
      <c r="ALK42" s="141"/>
      <c r="ALL42" s="141"/>
      <c r="ALM42" s="141"/>
      <c r="ALN42" s="141"/>
      <c r="ALO42" s="141"/>
      <c r="ALP42" s="141"/>
      <c r="ALQ42" s="141"/>
      <c r="ALR42" s="141"/>
      <c r="ALS42" s="141"/>
      <c r="ALT42" s="141"/>
      <c r="ALU42" s="141"/>
      <c r="ALV42" s="141"/>
      <c r="ALW42" s="141"/>
      <c r="ALX42" s="141"/>
      <c r="ALY42" s="141"/>
      <c r="ALZ42" s="141"/>
      <c r="AMA42" s="141"/>
      <c r="AMB42" s="141"/>
      <c r="AMC42" s="141"/>
      <c r="AMD42" s="141"/>
      <c r="AME42" s="141"/>
      <c r="AMF42" s="141"/>
      <c r="AMG42" s="141"/>
      <c r="AMH42" s="141"/>
      <c r="AMI42" s="141"/>
      <c r="AMJ42" s="141"/>
      <c r="AMK42" s="141"/>
      <c r="AML42" s="141"/>
      <c r="AMM42" s="141"/>
      <c r="AMN42" s="141"/>
      <c r="AMO42" s="141"/>
      <c r="AMP42" s="141"/>
      <c r="AMQ42" s="141"/>
      <c r="AMR42" s="141"/>
      <c r="AMS42" s="141"/>
      <c r="AMT42" s="141"/>
      <c r="AMU42" s="141"/>
      <c r="AMV42" s="141"/>
      <c r="AMW42" s="141"/>
      <c r="AMX42" s="141"/>
      <c r="AMY42" s="141"/>
      <c r="AMZ42" s="141"/>
      <c r="ANA42" s="141"/>
      <c r="ANB42" s="141"/>
      <c r="ANC42" s="141"/>
      <c r="AND42" s="141"/>
      <c r="ANE42" s="141"/>
      <c r="ANF42" s="141"/>
      <c r="ANG42" s="141"/>
      <c r="ANH42" s="141"/>
      <c r="ANI42" s="141"/>
      <c r="ANJ42" s="141"/>
      <c r="ANK42" s="141"/>
      <c r="ANL42" s="141"/>
      <c r="ANM42" s="141"/>
      <c r="ANN42" s="141"/>
      <c r="ANO42" s="141"/>
      <c r="ANP42" s="141"/>
      <c r="ANQ42" s="141"/>
      <c r="ANR42" s="141"/>
      <c r="ANS42" s="141"/>
      <c r="ANT42" s="141"/>
      <c r="ANU42" s="141"/>
      <c r="ANV42" s="141"/>
      <c r="ANW42" s="141"/>
      <c r="ANX42" s="141"/>
      <c r="ANY42" s="141"/>
      <c r="ANZ42" s="141"/>
      <c r="AOA42" s="141"/>
      <c r="AOB42" s="141"/>
      <c r="AOC42" s="141"/>
      <c r="AOD42" s="141"/>
      <c r="AOE42" s="141"/>
      <c r="AOF42" s="141"/>
      <c r="AOG42" s="141"/>
      <c r="AOH42" s="141"/>
      <c r="AOI42" s="141"/>
      <c r="AOJ42" s="141"/>
      <c r="AOK42" s="141"/>
      <c r="AOL42" s="141"/>
      <c r="AOM42" s="141"/>
      <c r="AON42" s="141"/>
      <c r="AOO42" s="141"/>
      <c r="AOP42" s="141"/>
      <c r="AOQ42" s="141"/>
      <c r="AOR42" s="141"/>
      <c r="AOS42" s="141"/>
      <c r="AOT42" s="141"/>
      <c r="AOU42" s="141"/>
      <c r="AOV42" s="141"/>
      <c r="AOW42" s="141"/>
      <c r="AOX42" s="141"/>
      <c r="AOY42" s="141"/>
      <c r="AOZ42" s="141"/>
      <c r="APA42" s="141"/>
      <c r="APB42" s="141"/>
      <c r="APC42" s="141"/>
      <c r="APD42" s="141"/>
      <c r="APE42" s="141"/>
      <c r="APF42" s="141"/>
      <c r="APG42" s="141"/>
      <c r="APH42" s="141"/>
      <c r="API42" s="141"/>
      <c r="APJ42" s="141"/>
      <c r="APK42" s="141"/>
      <c r="APL42" s="141"/>
      <c r="APM42" s="141"/>
      <c r="APN42" s="141"/>
      <c r="APO42" s="141"/>
      <c r="APP42" s="141"/>
      <c r="APQ42" s="141"/>
      <c r="APR42" s="141"/>
      <c r="APS42" s="141"/>
      <c r="APT42" s="141"/>
      <c r="APU42" s="141"/>
      <c r="APV42" s="141"/>
      <c r="APW42" s="141"/>
      <c r="APX42" s="141"/>
      <c r="APY42" s="141"/>
      <c r="APZ42" s="141"/>
      <c r="AQA42" s="141"/>
      <c r="AQB42" s="141"/>
      <c r="AQC42" s="141"/>
      <c r="AQD42" s="141"/>
      <c r="AQE42" s="141"/>
      <c r="AQF42" s="141"/>
      <c r="AQG42" s="141"/>
      <c r="AQH42" s="141"/>
      <c r="AQI42" s="141"/>
      <c r="AQJ42" s="141"/>
      <c r="AQK42" s="141"/>
      <c r="AQL42" s="141"/>
      <c r="AQM42" s="141"/>
      <c r="AQN42" s="141"/>
      <c r="AQO42" s="141"/>
      <c r="AQP42" s="141"/>
      <c r="AQQ42" s="141"/>
      <c r="AQR42" s="141"/>
      <c r="AQS42" s="141"/>
      <c r="AQT42" s="141"/>
      <c r="AQU42" s="141"/>
      <c r="AQV42" s="141"/>
      <c r="AQW42" s="141"/>
      <c r="AQX42" s="141"/>
      <c r="AQY42" s="141"/>
      <c r="AQZ42" s="141"/>
      <c r="ARA42" s="141"/>
      <c r="ARB42" s="141"/>
      <c r="ARC42" s="141"/>
      <c r="ARD42" s="141"/>
      <c r="ARE42" s="141"/>
      <c r="ARF42" s="141"/>
      <c r="ARG42" s="141"/>
      <c r="ARH42" s="141"/>
      <c r="ARI42" s="141"/>
      <c r="ARJ42" s="141"/>
      <c r="ARK42" s="141"/>
      <c r="ARL42" s="141"/>
      <c r="ARM42" s="141"/>
      <c r="ARN42" s="141"/>
      <c r="ARO42" s="141"/>
      <c r="ARP42" s="141"/>
      <c r="ARQ42" s="141"/>
      <c r="ARR42" s="141"/>
      <c r="ARS42" s="141"/>
      <c r="ART42" s="141"/>
      <c r="ARU42" s="141"/>
      <c r="ARV42" s="141"/>
      <c r="ARW42" s="141"/>
      <c r="ARX42" s="141"/>
      <c r="ARY42" s="141"/>
      <c r="ARZ42" s="141"/>
      <c r="ASA42" s="141"/>
      <c r="ASB42" s="141"/>
      <c r="ASC42" s="141"/>
      <c r="ASD42" s="141"/>
      <c r="ASE42" s="141"/>
      <c r="ASF42" s="141"/>
      <c r="ASG42" s="141"/>
      <c r="ASH42" s="141"/>
      <c r="ASI42" s="141"/>
      <c r="ASJ42" s="141"/>
      <c r="ASK42" s="141"/>
      <c r="ASL42" s="141"/>
      <c r="ASM42" s="141"/>
      <c r="ASN42" s="141"/>
      <c r="ASO42" s="141"/>
      <c r="ASP42" s="141"/>
      <c r="ASQ42" s="141"/>
      <c r="ASR42" s="141"/>
      <c r="ASS42" s="141"/>
      <c r="AST42" s="141"/>
      <c r="ASU42" s="141"/>
      <c r="ASV42" s="141"/>
      <c r="ASW42" s="141"/>
      <c r="ASX42" s="141"/>
      <c r="ASY42" s="141"/>
      <c r="ASZ42" s="141"/>
      <c r="ATA42" s="141"/>
      <c r="ATB42" s="141"/>
      <c r="ATC42" s="141"/>
      <c r="ATD42" s="141"/>
      <c r="ATE42" s="141"/>
      <c r="ATF42" s="141"/>
      <c r="ATG42" s="141"/>
      <c r="ATH42" s="141"/>
      <c r="ATI42" s="141"/>
      <c r="ATJ42" s="141"/>
      <c r="ATK42" s="141"/>
      <c r="ATL42" s="141"/>
      <c r="ATM42" s="141"/>
      <c r="ATN42" s="141"/>
      <c r="ATO42" s="141"/>
      <c r="ATP42" s="141"/>
      <c r="ATQ42" s="141"/>
      <c r="ATR42" s="141"/>
      <c r="ATS42" s="141"/>
      <c r="ATT42" s="141"/>
      <c r="ATU42" s="141"/>
      <c r="ATV42" s="141"/>
      <c r="ATW42" s="141"/>
      <c r="ATX42" s="141"/>
      <c r="ATY42" s="141"/>
      <c r="ATZ42" s="141"/>
      <c r="AUA42" s="141"/>
      <c r="AUB42" s="141"/>
      <c r="AUC42" s="141"/>
      <c r="AUD42" s="141"/>
      <c r="AUE42" s="141"/>
      <c r="AUF42" s="141"/>
      <c r="AUG42" s="141"/>
      <c r="AUH42" s="141"/>
      <c r="AUI42" s="141"/>
      <c r="AUJ42" s="141"/>
      <c r="AUK42" s="141"/>
      <c r="AUL42" s="141"/>
      <c r="AUM42" s="141"/>
      <c r="AUN42" s="141"/>
      <c r="AUO42" s="141"/>
      <c r="AUP42" s="141"/>
      <c r="AUQ42" s="141"/>
      <c r="AUR42" s="141"/>
      <c r="AUS42" s="141"/>
      <c r="AUT42" s="141"/>
      <c r="AUU42" s="141"/>
      <c r="AUV42" s="141"/>
      <c r="AUW42" s="141"/>
      <c r="AUX42" s="141"/>
      <c r="AUY42" s="141"/>
      <c r="AUZ42" s="141"/>
      <c r="AVA42" s="141"/>
      <c r="AVB42" s="141"/>
      <c r="AVC42" s="141"/>
      <c r="AVD42" s="141"/>
      <c r="AVE42" s="141"/>
      <c r="AVF42" s="141"/>
      <c r="AVG42" s="141"/>
      <c r="AVH42" s="141"/>
      <c r="AVI42" s="141"/>
      <c r="AVJ42" s="141"/>
      <c r="AVK42" s="141"/>
      <c r="AVL42" s="141"/>
      <c r="AVM42" s="141"/>
      <c r="AVN42" s="141"/>
      <c r="AVO42" s="141"/>
      <c r="AVP42" s="141"/>
      <c r="AVQ42" s="141"/>
      <c r="AVR42" s="141"/>
      <c r="AVS42" s="141"/>
      <c r="AVT42" s="141"/>
      <c r="AVU42" s="141"/>
      <c r="AVV42" s="141"/>
      <c r="AVW42" s="141"/>
      <c r="AVX42" s="141"/>
      <c r="AVY42" s="141"/>
      <c r="AVZ42" s="141"/>
      <c r="AWA42" s="141"/>
      <c r="AWB42" s="141"/>
      <c r="AWC42" s="141"/>
      <c r="AWD42" s="141"/>
      <c r="AWE42" s="141"/>
      <c r="AWF42" s="141"/>
      <c r="AWG42" s="141"/>
      <c r="AWH42" s="141"/>
      <c r="AWI42" s="141"/>
      <c r="AWJ42" s="141"/>
      <c r="AWK42" s="141"/>
      <c r="AWL42" s="141"/>
      <c r="AWM42" s="141"/>
      <c r="AWN42" s="141"/>
      <c r="AWO42" s="141"/>
      <c r="AWP42" s="141"/>
      <c r="AWQ42" s="141"/>
      <c r="AWR42" s="141"/>
      <c r="AWS42" s="141"/>
      <c r="AWT42" s="141"/>
      <c r="AWU42" s="141"/>
      <c r="AWV42" s="141"/>
      <c r="AWW42" s="141"/>
      <c r="AWX42" s="141"/>
      <c r="AWY42" s="141"/>
      <c r="AWZ42" s="141"/>
      <c r="AXA42" s="141"/>
      <c r="AXB42" s="141"/>
      <c r="AXC42" s="141"/>
      <c r="AXD42" s="141"/>
      <c r="AXE42" s="141"/>
      <c r="AXF42" s="141"/>
      <c r="AXG42" s="141"/>
      <c r="AXH42" s="141"/>
      <c r="AXI42" s="141"/>
      <c r="AXJ42" s="141"/>
      <c r="AXK42" s="141"/>
      <c r="AXL42" s="141"/>
      <c r="AXM42" s="141"/>
      <c r="AXN42" s="141"/>
      <c r="AXO42" s="141"/>
      <c r="AXP42" s="141"/>
      <c r="AXQ42" s="141"/>
      <c r="AXR42" s="141"/>
      <c r="AXS42" s="141"/>
      <c r="AXT42" s="141"/>
      <c r="AXU42" s="141"/>
      <c r="AXV42" s="141"/>
      <c r="AXW42" s="141"/>
      <c r="AXX42" s="141"/>
      <c r="AXY42" s="141"/>
      <c r="AXZ42" s="141"/>
      <c r="AYA42" s="141"/>
      <c r="AYB42" s="141"/>
      <c r="AYC42" s="141"/>
      <c r="AYD42" s="141"/>
      <c r="AYE42" s="141"/>
      <c r="AYF42" s="141"/>
      <c r="AYG42" s="141"/>
      <c r="AYH42" s="141"/>
      <c r="AYI42" s="141"/>
      <c r="AYJ42" s="141"/>
      <c r="AYK42" s="141"/>
      <c r="AYL42" s="141"/>
      <c r="AYM42" s="141"/>
      <c r="AYN42" s="141"/>
      <c r="AYO42" s="141"/>
      <c r="AYP42" s="141"/>
      <c r="AYQ42" s="141"/>
      <c r="AYR42" s="141"/>
      <c r="AYS42" s="141"/>
      <c r="AYT42" s="141"/>
      <c r="AYU42" s="141"/>
      <c r="AYV42" s="141"/>
      <c r="AYW42" s="141"/>
      <c r="AYX42" s="141"/>
      <c r="AYY42" s="141"/>
      <c r="AYZ42" s="141"/>
      <c r="AZA42" s="141"/>
      <c r="AZB42" s="141"/>
      <c r="AZC42" s="141"/>
      <c r="AZD42" s="141"/>
      <c r="AZE42" s="141"/>
      <c r="AZF42" s="141"/>
      <c r="AZG42" s="141"/>
      <c r="AZH42" s="141"/>
      <c r="AZI42" s="141"/>
      <c r="AZJ42" s="141"/>
      <c r="AZK42" s="141"/>
      <c r="AZL42" s="141"/>
      <c r="AZM42" s="141"/>
      <c r="AZN42" s="141"/>
      <c r="AZO42" s="141"/>
      <c r="AZP42" s="141"/>
      <c r="AZQ42" s="141"/>
      <c r="AZR42" s="141"/>
      <c r="AZS42" s="141"/>
      <c r="AZT42" s="141"/>
      <c r="AZU42" s="141"/>
      <c r="AZV42" s="141"/>
      <c r="AZW42" s="141"/>
      <c r="AZX42" s="141"/>
      <c r="AZY42" s="141"/>
      <c r="AZZ42" s="141"/>
      <c r="BAA42" s="141"/>
      <c r="BAB42" s="141"/>
      <c r="BAC42" s="141"/>
      <c r="BAD42" s="141"/>
      <c r="BAE42" s="141"/>
      <c r="BAF42" s="141"/>
      <c r="BAG42" s="141"/>
      <c r="BAH42" s="141"/>
      <c r="BAI42" s="141"/>
      <c r="BAJ42" s="141"/>
      <c r="BAK42" s="141"/>
      <c r="BAL42" s="141"/>
      <c r="BAM42" s="141"/>
      <c r="BAN42" s="141"/>
      <c r="BAO42" s="141"/>
      <c r="BAP42" s="141"/>
      <c r="BAQ42" s="141"/>
      <c r="BAR42" s="141"/>
      <c r="BAS42" s="141"/>
      <c r="BAT42" s="141"/>
      <c r="BAU42" s="141"/>
      <c r="BAV42" s="141"/>
      <c r="BAW42" s="141"/>
      <c r="BAX42" s="141"/>
      <c r="BAY42" s="141"/>
      <c r="BAZ42" s="141"/>
      <c r="BBA42" s="141"/>
      <c r="BBB42" s="141"/>
      <c r="BBC42" s="141"/>
      <c r="BBD42" s="141"/>
      <c r="BBE42" s="141"/>
      <c r="BBF42" s="141"/>
      <c r="BBG42" s="141"/>
      <c r="BBH42" s="141"/>
      <c r="BBI42" s="141"/>
      <c r="BBJ42" s="141"/>
      <c r="BBK42" s="141"/>
      <c r="BBL42" s="141"/>
      <c r="BBM42" s="141"/>
      <c r="BBN42" s="141"/>
      <c r="BBO42" s="141"/>
      <c r="BBP42" s="141"/>
      <c r="BBQ42" s="141"/>
      <c r="BBR42" s="141"/>
      <c r="BBS42" s="141"/>
      <c r="BBT42" s="141"/>
      <c r="BBU42" s="141"/>
      <c r="BBV42" s="141"/>
      <c r="BBW42" s="141"/>
      <c r="BBX42" s="141"/>
      <c r="BBY42" s="141"/>
      <c r="BBZ42" s="141"/>
      <c r="BCA42" s="141"/>
      <c r="BCB42" s="141"/>
      <c r="BCC42" s="141"/>
      <c r="BCD42" s="141"/>
      <c r="BCE42" s="141"/>
      <c r="BCF42" s="141"/>
      <c r="BCG42" s="141"/>
      <c r="BCH42" s="141"/>
      <c r="BCI42" s="141"/>
      <c r="BCJ42" s="141"/>
      <c r="BCK42" s="141"/>
      <c r="BCL42" s="141"/>
      <c r="BCM42" s="141"/>
      <c r="BCN42" s="141"/>
      <c r="BCO42" s="141"/>
      <c r="BCP42" s="141"/>
      <c r="BCQ42" s="141"/>
      <c r="BCR42" s="141"/>
      <c r="BCS42" s="141"/>
      <c r="BCT42" s="141"/>
      <c r="BCU42" s="141"/>
      <c r="BCV42" s="141"/>
      <c r="BCW42" s="141"/>
      <c r="BCX42" s="141"/>
      <c r="BCY42" s="141"/>
      <c r="BCZ42" s="141"/>
      <c r="BDA42" s="141"/>
      <c r="BDB42" s="141"/>
      <c r="BDC42" s="141"/>
      <c r="BDD42" s="141"/>
      <c r="BDE42" s="141"/>
      <c r="BDF42" s="141"/>
      <c r="BDG42" s="141"/>
      <c r="BDH42" s="141"/>
      <c r="BDI42" s="141"/>
      <c r="BDJ42" s="141"/>
      <c r="BDK42" s="141"/>
      <c r="BDL42" s="141"/>
      <c r="BDM42" s="141"/>
      <c r="BDN42" s="141"/>
      <c r="BDO42" s="141"/>
      <c r="BDP42" s="141"/>
      <c r="BDQ42" s="141"/>
      <c r="BDR42" s="141"/>
      <c r="BDS42" s="141"/>
      <c r="BDT42" s="141"/>
      <c r="BDU42" s="141"/>
      <c r="BDV42" s="141"/>
      <c r="BDW42" s="141"/>
      <c r="BDX42" s="141"/>
      <c r="BDY42" s="141"/>
      <c r="BDZ42" s="141"/>
      <c r="BEA42" s="141"/>
      <c r="BEB42" s="141"/>
      <c r="BEC42" s="141"/>
      <c r="BED42" s="141"/>
      <c r="BEE42" s="141"/>
      <c r="BEF42" s="141"/>
      <c r="BEG42" s="141"/>
      <c r="BEH42" s="141"/>
      <c r="BEI42" s="141"/>
      <c r="BEJ42" s="141"/>
      <c r="BEK42" s="141"/>
      <c r="BEL42" s="141"/>
      <c r="BEM42" s="141"/>
      <c r="BEN42" s="141"/>
      <c r="BEO42" s="141"/>
      <c r="BEP42" s="141"/>
      <c r="BEQ42" s="141"/>
      <c r="BER42" s="141"/>
      <c r="BES42" s="141"/>
      <c r="BET42" s="141"/>
      <c r="BEU42" s="141"/>
      <c r="BEV42" s="141"/>
      <c r="BEW42" s="141"/>
      <c r="BEX42" s="141"/>
      <c r="BEY42" s="141"/>
      <c r="BEZ42" s="141"/>
      <c r="BFA42" s="141"/>
      <c r="BFB42" s="141"/>
      <c r="BFC42" s="141"/>
      <c r="BFD42" s="141"/>
      <c r="BFE42" s="141"/>
      <c r="BFF42" s="141"/>
      <c r="BFG42" s="141"/>
      <c r="BFH42" s="141"/>
      <c r="BFI42" s="141"/>
      <c r="BFJ42" s="141"/>
      <c r="BFK42" s="141"/>
      <c r="BFL42" s="141"/>
      <c r="BFM42" s="141"/>
      <c r="BFN42" s="141"/>
      <c r="BFO42" s="141"/>
      <c r="BFP42" s="141"/>
      <c r="BFQ42" s="141"/>
      <c r="BFR42" s="141"/>
      <c r="BFS42" s="141"/>
      <c r="BFT42" s="141"/>
      <c r="BFU42" s="141"/>
      <c r="BFV42" s="141"/>
      <c r="BFW42" s="141"/>
      <c r="BFX42" s="141"/>
      <c r="BFY42" s="141"/>
      <c r="BFZ42" s="141"/>
      <c r="BGA42" s="141"/>
      <c r="BGB42" s="141"/>
      <c r="BGC42" s="141"/>
      <c r="BGD42" s="141"/>
      <c r="BGE42" s="141"/>
      <c r="BGF42" s="141"/>
      <c r="BGG42" s="141"/>
      <c r="BGH42" s="141"/>
      <c r="BGI42" s="141"/>
      <c r="BGJ42" s="141"/>
      <c r="BGK42" s="141"/>
      <c r="BGL42" s="141"/>
      <c r="BGM42" s="141"/>
      <c r="BGN42" s="141"/>
      <c r="BGO42" s="141"/>
      <c r="BGP42" s="141"/>
      <c r="BGQ42" s="141"/>
      <c r="BGR42" s="141"/>
      <c r="BGS42" s="141"/>
      <c r="BGT42" s="141"/>
      <c r="BGU42" s="141"/>
      <c r="BGV42" s="141"/>
      <c r="BGW42" s="141"/>
      <c r="BGX42" s="141"/>
      <c r="BGY42" s="141"/>
      <c r="BGZ42" s="141"/>
      <c r="BHA42" s="141"/>
      <c r="BHB42" s="141"/>
      <c r="BHC42" s="141"/>
      <c r="BHD42" s="141"/>
      <c r="BHE42" s="141"/>
      <c r="BHF42" s="141"/>
      <c r="BHG42" s="141"/>
      <c r="BHH42" s="141"/>
      <c r="BHI42" s="141"/>
      <c r="BHJ42" s="141"/>
      <c r="BHK42" s="141"/>
      <c r="BHL42" s="141"/>
      <c r="BHM42" s="141"/>
      <c r="BHN42" s="141"/>
      <c r="BHO42" s="141"/>
      <c r="BHP42" s="141"/>
      <c r="BHQ42" s="141"/>
      <c r="BHR42" s="141"/>
      <c r="BHS42" s="141"/>
      <c r="BHT42" s="141"/>
      <c r="BHU42" s="141"/>
      <c r="BHV42" s="141"/>
      <c r="BHW42" s="141"/>
      <c r="BHX42" s="141"/>
      <c r="BHY42" s="141"/>
      <c r="BHZ42" s="141"/>
      <c r="BIA42" s="141"/>
      <c r="BIB42" s="141"/>
      <c r="BIC42" s="141"/>
      <c r="BID42" s="141"/>
      <c r="BIE42" s="141"/>
      <c r="BIF42" s="141"/>
      <c r="BIG42" s="141"/>
      <c r="BIH42" s="141"/>
      <c r="BII42" s="141"/>
      <c r="BIJ42" s="141"/>
      <c r="BIK42" s="141"/>
      <c r="BIL42" s="141"/>
      <c r="BIM42" s="141"/>
      <c r="BIN42" s="141"/>
      <c r="BIO42" s="141"/>
      <c r="BIP42" s="141"/>
      <c r="BIQ42" s="141"/>
      <c r="BIR42" s="141"/>
      <c r="BIS42" s="141"/>
      <c r="BIT42" s="141"/>
      <c r="BIU42" s="141"/>
      <c r="BIV42" s="141"/>
      <c r="BIW42" s="141"/>
      <c r="BIX42" s="141"/>
      <c r="BIY42" s="141"/>
      <c r="BIZ42" s="141"/>
      <c r="BJA42" s="141"/>
      <c r="BJB42" s="141"/>
      <c r="BJC42" s="141"/>
      <c r="BJD42" s="141"/>
      <c r="BJE42" s="141"/>
      <c r="BJF42" s="141"/>
      <c r="BJG42" s="141"/>
      <c r="BJH42" s="141"/>
      <c r="BJI42" s="141"/>
      <c r="BJJ42" s="141"/>
      <c r="BJK42" s="141"/>
      <c r="BJL42" s="141"/>
      <c r="BJM42" s="141"/>
      <c r="BJN42" s="141"/>
      <c r="BJO42" s="141"/>
      <c r="BJP42" s="141"/>
      <c r="BJQ42" s="141"/>
      <c r="BJR42" s="141"/>
      <c r="BJS42" s="141"/>
      <c r="BJT42" s="141"/>
      <c r="BJU42" s="141"/>
      <c r="BJV42" s="141"/>
      <c r="BJW42" s="141"/>
      <c r="BJX42" s="141"/>
      <c r="BJY42" s="141"/>
      <c r="BJZ42" s="141"/>
      <c r="BKA42" s="141"/>
      <c r="BKB42" s="141"/>
      <c r="BKC42" s="141"/>
      <c r="BKD42" s="141"/>
      <c r="BKE42" s="141"/>
      <c r="BKF42" s="141"/>
      <c r="BKG42" s="141"/>
      <c r="BKH42" s="141"/>
      <c r="BKI42" s="141"/>
      <c r="BKJ42" s="141"/>
      <c r="BKK42" s="141"/>
      <c r="BKL42" s="141"/>
      <c r="BKM42" s="141"/>
      <c r="BKN42" s="141"/>
      <c r="BKO42" s="141"/>
      <c r="BKP42" s="141"/>
      <c r="BKQ42" s="141"/>
      <c r="BKR42" s="141"/>
      <c r="BKS42" s="141"/>
      <c r="BKT42" s="141"/>
      <c r="BKU42" s="141"/>
      <c r="BKV42" s="141"/>
      <c r="BKW42" s="141"/>
      <c r="BKX42" s="141"/>
      <c r="BKY42" s="141"/>
      <c r="BKZ42" s="141"/>
      <c r="BLA42" s="141"/>
      <c r="BLB42" s="141"/>
      <c r="BLC42" s="141"/>
      <c r="BLD42" s="141"/>
      <c r="BLE42" s="141"/>
      <c r="BLF42" s="141"/>
      <c r="BLG42" s="141"/>
      <c r="BLH42" s="141"/>
      <c r="BLI42" s="141"/>
      <c r="BLJ42" s="141"/>
      <c r="BLK42" s="141"/>
      <c r="BLL42" s="141"/>
      <c r="BLM42" s="141"/>
      <c r="BLN42" s="141"/>
      <c r="BLO42" s="141"/>
      <c r="BLP42" s="141"/>
      <c r="BLQ42" s="141"/>
      <c r="BLR42" s="141"/>
      <c r="BLS42" s="141"/>
      <c r="BLT42" s="141"/>
      <c r="BLU42" s="141"/>
      <c r="BLV42" s="141"/>
      <c r="BLW42" s="141"/>
      <c r="BLX42" s="141"/>
      <c r="BLY42" s="141"/>
      <c r="BLZ42" s="141"/>
      <c r="BMA42" s="141"/>
      <c r="BMB42" s="141"/>
      <c r="BMC42" s="141"/>
      <c r="BMD42" s="141"/>
      <c r="BME42" s="141"/>
      <c r="BMF42" s="141"/>
      <c r="BMG42" s="141"/>
      <c r="BMH42" s="141"/>
      <c r="BMI42" s="141"/>
      <c r="BMJ42" s="141"/>
      <c r="BMK42" s="141"/>
      <c r="BML42" s="141"/>
      <c r="BMM42" s="141"/>
      <c r="BMN42" s="141"/>
      <c r="BMO42" s="141"/>
      <c r="BMP42" s="141"/>
      <c r="BMQ42" s="141"/>
      <c r="BMR42" s="141"/>
      <c r="BMS42" s="141"/>
      <c r="BMT42" s="141"/>
      <c r="BMU42" s="141"/>
      <c r="BMV42" s="141"/>
      <c r="BMW42" s="141"/>
      <c r="BMX42" s="141"/>
      <c r="BMY42" s="141"/>
      <c r="BMZ42" s="141"/>
      <c r="BNA42" s="141"/>
      <c r="BNB42" s="141"/>
      <c r="BNC42" s="141"/>
      <c r="BND42" s="141"/>
      <c r="BNE42" s="141"/>
      <c r="BNF42" s="141"/>
      <c r="BNG42" s="141"/>
      <c r="BNH42" s="141"/>
      <c r="BNI42" s="141"/>
      <c r="BNJ42" s="141"/>
      <c r="BNK42" s="141"/>
      <c r="BNL42" s="141"/>
      <c r="BNM42" s="141"/>
      <c r="BNN42" s="141"/>
      <c r="BNO42" s="141"/>
      <c r="BNP42" s="141"/>
      <c r="BNQ42" s="141"/>
      <c r="BNR42" s="141"/>
      <c r="BNS42" s="141"/>
      <c r="BNT42" s="141"/>
      <c r="BNU42" s="141"/>
      <c r="BNV42" s="141"/>
      <c r="BNW42" s="141"/>
      <c r="BNX42" s="141"/>
      <c r="BNY42" s="141"/>
      <c r="BNZ42" s="141"/>
      <c r="BOA42" s="141"/>
      <c r="BOB42" s="141"/>
      <c r="BOC42" s="141"/>
      <c r="BOD42" s="141"/>
      <c r="BOE42" s="141"/>
      <c r="BOF42" s="141"/>
      <c r="BOG42" s="141"/>
      <c r="BOH42" s="141"/>
      <c r="BOI42" s="141"/>
      <c r="BOJ42" s="141"/>
      <c r="BOK42" s="141"/>
      <c r="BOL42" s="141"/>
      <c r="BOM42" s="141"/>
      <c r="BON42" s="141"/>
      <c r="BOO42" s="141"/>
      <c r="BOP42" s="141"/>
      <c r="BOQ42" s="141"/>
      <c r="BOR42" s="141"/>
      <c r="BOS42" s="141"/>
      <c r="BOT42" s="141"/>
      <c r="BOU42" s="141"/>
      <c r="BOV42" s="141"/>
      <c r="BOW42" s="141"/>
      <c r="BOX42" s="141"/>
      <c r="BOY42" s="141"/>
      <c r="BOZ42" s="141"/>
      <c r="BPA42" s="141"/>
      <c r="BPB42" s="141"/>
      <c r="BPC42" s="141"/>
      <c r="BPD42" s="141"/>
      <c r="BPE42" s="141"/>
      <c r="BPF42" s="141"/>
      <c r="BPG42" s="141"/>
      <c r="BPH42" s="141"/>
      <c r="BPI42" s="141"/>
      <c r="BPJ42" s="141"/>
      <c r="BPK42" s="141"/>
      <c r="BPL42" s="141"/>
      <c r="BPM42" s="141"/>
      <c r="BPN42" s="141"/>
      <c r="BPO42" s="141"/>
      <c r="BPP42" s="141"/>
      <c r="BPQ42" s="141"/>
      <c r="BPR42" s="141"/>
      <c r="BPS42" s="141"/>
      <c r="BPT42" s="141"/>
      <c r="BPU42" s="141"/>
      <c r="BPV42" s="141"/>
      <c r="BPW42" s="141"/>
      <c r="BPX42" s="141"/>
      <c r="BPY42" s="141"/>
      <c r="BPZ42" s="141"/>
      <c r="BQA42" s="141"/>
      <c r="BQB42" s="141"/>
      <c r="BQC42" s="141"/>
      <c r="BQD42" s="141"/>
      <c r="BQE42" s="141"/>
      <c r="BQF42" s="141"/>
      <c r="BQG42" s="141"/>
      <c r="BQH42" s="141"/>
      <c r="BQI42" s="141"/>
      <c r="BQJ42" s="141"/>
      <c r="BQK42" s="141"/>
      <c r="BQL42" s="141"/>
      <c r="BQM42" s="141"/>
      <c r="BQN42" s="141"/>
      <c r="BQO42" s="141"/>
      <c r="BQP42" s="141"/>
      <c r="BQQ42" s="141"/>
      <c r="BQR42" s="141"/>
      <c r="BQS42" s="141"/>
      <c r="BQT42" s="141"/>
      <c r="BQU42" s="141"/>
      <c r="BQV42" s="141"/>
      <c r="BQW42" s="141"/>
      <c r="BQX42" s="141"/>
      <c r="BQY42" s="141"/>
      <c r="BQZ42" s="141"/>
      <c r="BRA42" s="141"/>
      <c r="BRB42" s="141"/>
      <c r="BRC42" s="141"/>
      <c r="BRD42" s="141"/>
      <c r="BRE42" s="141"/>
      <c r="BRF42" s="141"/>
      <c r="BRG42" s="141"/>
      <c r="BRH42" s="141"/>
      <c r="BRI42" s="141"/>
      <c r="BRJ42" s="141"/>
      <c r="BRK42" s="141"/>
      <c r="BRL42" s="141"/>
      <c r="BRM42" s="141"/>
      <c r="BRN42" s="141"/>
      <c r="BRO42" s="141"/>
      <c r="BRP42" s="141"/>
      <c r="BRQ42" s="141"/>
      <c r="BRR42" s="141"/>
      <c r="BRS42" s="141"/>
      <c r="BRT42" s="141"/>
      <c r="BRU42" s="141"/>
      <c r="BRV42" s="141"/>
      <c r="BRW42" s="141"/>
      <c r="BRX42" s="141"/>
      <c r="BRY42" s="141"/>
      <c r="BRZ42" s="141"/>
      <c r="BSA42" s="141"/>
      <c r="BSB42" s="141"/>
      <c r="BSC42" s="141"/>
      <c r="BSD42" s="141"/>
      <c r="BSE42" s="141"/>
      <c r="BSF42" s="141"/>
      <c r="BSG42" s="141"/>
      <c r="BSH42" s="141"/>
      <c r="BSI42" s="141"/>
      <c r="BSJ42" s="141"/>
      <c r="BSK42" s="141"/>
      <c r="BSL42" s="141"/>
      <c r="BSM42" s="141"/>
      <c r="BSN42" s="141"/>
      <c r="BSO42" s="141"/>
      <c r="BSP42" s="141"/>
      <c r="BSQ42" s="141"/>
      <c r="BSR42" s="141"/>
      <c r="BSS42" s="141"/>
      <c r="BST42" s="141"/>
      <c r="BSU42" s="141"/>
      <c r="BSV42" s="141"/>
      <c r="BSW42" s="141"/>
      <c r="BSX42" s="141"/>
      <c r="BSY42" s="141"/>
      <c r="BSZ42" s="141"/>
      <c r="BTA42" s="141"/>
      <c r="BTB42" s="141"/>
      <c r="BTC42" s="141"/>
      <c r="BTD42" s="141"/>
      <c r="BTE42" s="141"/>
      <c r="BTF42" s="141"/>
      <c r="BTG42" s="141"/>
      <c r="BTH42" s="141"/>
      <c r="BTI42" s="141"/>
      <c r="BTJ42" s="141"/>
      <c r="BTK42" s="141"/>
      <c r="BTL42" s="141"/>
      <c r="BTM42" s="141"/>
      <c r="BTN42" s="141"/>
      <c r="BTO42" s="141"/>
      <c r="BTP42" s="141"/>
      <c r="BTQ42" s="141"/>
      <c r="BTR42" s="141"/>
      <c r="BTS42" s="141"/>
      <c r="BTT42" s="141"/>
      <c r="BTU42" s="141"/>
      <c r="BTV42" s="141"/>
      <c r="BTW42" s="141"/>
      <c r="BTX42" s="141"/>
      <c r="BTY42" s="141"/>
      <c r="BTZ42" s="141"/>
      <c r="BUA42" s="141"/>
      <c r="BUB42" s="141"/>
      <c r="BUC42" s="141"/>
      <c r="BUD42" s="141"/>
      <c r="BUE42" s="141"/>
      <c r="BUF42" s="141"/>
      <c r="BUG42" s="141"/>
      <c r="BUH42" s="141"/>
      <c r="BUI42" s="141"/>
      <c r="BUJ42" s="141"/>
      <c r="BUK42" s="141"/>
      <c r="BUL42" s="141"/>
      <c r="BUM42" s="141"/>
      <c r="BUN42" s="141"/>
      <c r="BUO42" s="141"/>
      <c r="BUP42" s="141"/>
      <c r="BUQ42" s="141"/>
      <c r="BUR42" s="141"/>
      <c r="BUS42" s="141"/>
      <c r="BUT42" s="141"/>
      <c r="BUU42" s="141"/>
      <c r="BUV42" s="141"/>
      <c r="BUW42" s="141"/>
      <c r="BUX42" s="141"/>
      <c r="BUY42" s="141"/>
      <c r="BUZ42" s="141"/>
      <c r="BVA42" s="141"/>
      <c r="BVB42" s="141"/>
      <c r="BVC42" s="141"/>
      <c r="BVD42" s="141"/>
      <c r="BVE42" s="141"/>
      <c r="BVF42" s="141"/>
      <c r="BVG42" s="141"/>
      <c r="BVH42" s="141"/>
      <c r="BVI42" s="141"/>
      <c r="BVJ42" s="141"/>
      <c r="BVK42" s="141"/>
      <c r="BVL42" s="141"/>
      <c r="BVM42" s="141"/>
      <c r="BVN42" s="141"/>
      <c r="BVO42" s="141"/>
      <c r="BVP42" s="141"/>
      <c r="BVQ42" s="141"/>
      <c r="BVR42" s="141"/>
      <c r="BVS42" s="141"/>
      <c r="BVT42" s="141"/>
      <c r="BVU42" s="141"/>
      <c r="BVV42" s="141"/>
      <c r="BVW42" s="141"/>
      <c r="BVX42" s="141"/>
      <c r="BVY42" s="141"/>
      <c r="BVZ42" s="141"/>
      <c r="BWA42" s="141"/>
      <c r="BWB42" s="141"/>
      <c r="BWC42" s="141"/>
      <c r="BWD42" s="141"/>
      <c r="BWE42" s="141"/>
      <c r="BWF42" s="141"/>
      <c r="BWG42" s="141"/>
      <c r="BWH42" s="141"/>
      <c r="BWI42" s="141"/>
      <c r="BWJ42" s="141"/>
      <c r="BWK42" s="141"/>
      <c r="BWL42" s="141"/>
      <c r="BWM42" s="141"/>
      <c r="BWN42" s="141"/>
      <c r="BWO42" s="141"/>
      <c r="BWP42" s="141"/>
      <c r="BWQ42" s="141"/>
      <c r="BWR42" s="141"/>
      <c r="BWS42" s="141"/>
      <c r="BWT42" s="141"/>
      <c r="BWU42" s="141"/>
      <c r="BWV42" s="141"/>
      <c r="BWW42" s="141"/>
      <c r="BWX42" s="141"/>
      <c r="BWY42" s="141"/>
      <c r="BWZ42" s="141"/>
      <c r="BXA42" s="141"/>
      <c r="BXB42" s="141"/>
      <c r="BXC42" s="141"/>
      <c r="BXD42" s="141"/>
      <c r="BXE42" s="141"/>
      <c r="BXF42" s="141"/>
      <c r="BXG42" s="141"/>
      <c r="BXH42" s="141"/>
      <c r="BXI42" s="141"/>
      <c r="BXJ42" s="141"/>
      <c r="BXK42" s="141"/>
      <c r="BXL42" s="141"/>
      <c r="BXM42" s="141"/>
      <c r="BXN42" s="141"/>
      <c r="BXO42" s="141"/>
      <c r="BXP42" s="141"/>
      <c r="BXQ42" s="141"/>
      <c r="BXR42" s="141"/>
      <c r="BXS42" s="141"/>
      <c r="BXT42" s="141"/>
      <c r="BXU42" s="141"/>
      <c r="BXV42" s="141"/>
      <c r="BXW42" s="141"/>
      <c r="BXX42" s="141"/>
      <c r="BXY42" s="141"/>
      <c r="BXZ42" s="141"/>
      <c r="BYA42" s="141"/>
      <c r="BYB42" s="141"/>
      <c r="BYC42" s="141"/>
      <c r="BYD42" s="141"/>
      <c r="BYE42" s="141"/>
      <c r="BYF42" s="141"/>
      <c r="BYG42" s="141"/>
      <c r="BYH42" s="141"/>
      <c r="BYI42" s="141"/>
      <c r="BYJ42" s="141"/>
      <c r="BYK42" s="141"/>
      <c r="BYL42" s="141"/>
      <c r="BYM42" s="141"/>
      <c r="BYN42" s="141"/>
      <c r="BYO42" s="141"/>
      <c r="BYP42" s="141"/>
      <c r="BYQ42" s="141"/>
      <c r="BYR42" s="141"/>
      <c r="BYS42" s="141"/>
      <c r="BYT42" s="141"/>
      <c r="BYU42" s="141"/>
      <c r="BYV42" s="141"/>
      <c r="BYW42" s="141"/>
      <c r="BYX42" s="141"/>
      <c r="BYY42" s="141"/>
      <c r="BYZ42" s="141"/>
      <c r="BZA42" s="141"/>
      <c r="BZB42" s="141"/>
      <c r="BZC42" s="141"/>
      <c r="BZD42" s="141"/>
      <c r="BZE42" s="141"/>
      <c r="BZF42" s="141"/>
      <c r="BZG42" s="141"/>
      <c r="BZH42" s="141"/>
      <c r="BZI42" s="141"/>
      <c r="BZJ42" s="141"/>
      <c r="BZK42" s="141"/>
      <c r="BZL42" s="141"/>
      <c r="BZM42" s="141"/>
      <c r="BZN42" s="141"/>
      <c r="BZO42" s="141"/>
      <c r="BZP42" s="141"/>
      <c r="BZQ42" s="141"/>
      <c r="BZR42" s="141"/>
      <c r="BZS42" s="141"/>
      <c r="BZT42" s="141"/>
      <c r="BZU42" s="141"/>
      <c r="BZV42" s="141"/>
      <c r="BZW42" s="141"/>
      <c r="BZX42" s="141"/>
      <c r="BZY42" s="141"/>
      <c r="BZZ42" s="141"/>
      <c r="CAA42" s="141"/>
      <c r="CAB42" s="141"/>
      <c r="CAC42" s="141"/>
      <c r="CAD42" s="141"/>
      <c r="CAE42" s="141"/>
      <c r="CAF42" s="141"/>
      <c r="CAG42" s="141"/>
      <c r="CAH42" s="141"/>
      <c r="CAI42" s="141"/>
      <c r="CAJ42" s="141"/>
      <c r="CAK42" s="141"/>
      <c r="CAL42" s="141"/>
      <c r="CAM42" s="141"/>
      <c r="CAN42" s="141"/>
      <c r="CAO42" s="141"/>
      <c r="CAP42" s="141"/>
      <c r="CAQ42" s="141"/>
      <c r="CAR42" s="141"/>
      <c r="CAS42" s="141"/>
      <c r="CAT42" s="141"/>
      <c r="CAU42" s="141"/>
      <c r="CAV42" s="141"/>
      <c r="CAW42" s="141"/>
      <c r="CAX42" s="141"/>
      <c r="CAY42" s="141"/>
      <c r="CAZ42" s="141"/>
      <c r="CBA42" s="141"/>
      <c r="CBB42" s="141"/>
      <c r="CBC42" s="141"/>
      <c r="CBD42" s="141"/>
      <c r="CBE42" s="141"/>
      <c r="CBF42" s="141"/>
      <c r="CBG42" s="141"/>
      <c r="CBH42" s="141"/>
      <c r="CBI42" s="141"/>
      <c r="CBJ42" s="141"/>
      <c r="CBK42" s="141"/>
      <c r="CBL42" s="141"/>
      <c r="CBM42" s="141"/>
      <c r="CBN42" s="141"/>
      <c r="CBO42" s="141"/>
      <c r="CBP42" s="141"/>
      <c r="CBQ42" s="141"/>
      <c r="CBR42" s="141"/>
      <c r="CBS42" s="141"/>
      <c r="CBT42" s="141"/>
      <c r="CBU42" s="141"/>
      <c r="CBV42" s="141"/>
      <c r="CBW42" s="141"/>
      <c r="CBX42" s="141"/>
      <c r="CBY42" s="141"/>
      <c r="CBZ42" s="141"/>
      <c r="CCA42" s="141"/>
      <c r="CCB42" s="141"/>
      <c r="CCC42" s="141"/>
      <c r="CCD42" s="141"/>
      <c r="CCE42" s="141"/>
      <c r="CCF42" s="141"/>
      <c r="CCG42" s="141"/>
      <c r="CCH42" s="141"/>
      <c r="CCI42" s="141"/>
      <c r="CCJ42" s="141"/>
      <c r="CCK42" s="141"/>
      <c r="CCL42" s="141"/>
      <c r="CCM42" s="141"/>
      <c r="CCN42" s="141"/>
      <c r="CCO42" s="141"/>
      <c r="CCP42" s="141"/>
      <c r="CCQ42" s="141"/>
      <c r="CCR42" s="141"/>
      <c r="CCS42" s="141"/>
      <c r="CCT42" s="141"/>
      <c r="CCU42" s="141"/>
      <c r="CCV42" s="141"/>
      <c r="CCW42" s="141"/>
      <c r="CCX42" s="141"/>
      <c r="CCY42" s="141"/>
      <c r="CCZ42" s="141"/>
      <c r="CDA42" s="141"/>
      <c r="CDB42" s="141"/>
      <c r="CDC42" s="141"/>
      <c r="CDD42" s="141"/>
      <c r="CDE42" s="141"/>
      <c r="CDF42" s="141"/>
      <c r="CDG42" s="141"/>
      <c r="CDH42" s="141"/>
      <c r="CDI42" s="141"/>
      <c r="CDJ42" s="141"/>
      <c r="CDK42" s="141"/>
      <c r="CDL42" s="141"/>
      <c r="CDM42" s="141"/>
      <c r="CDN42" s="141"/>
      <c r="CDO42" s="141"/>
      <c r="CDP42" s="141"/>
      <c r="CDQ42" s="141"/>
      <c r="CDR42" s="141"/>
      <c r="CDS42" s="141"/>
      <c r="CDT42" s="141"/>
      <c r="CDU42" s="141"/>
      <c r="CDV42" s="141"/>
      <c r="CDW42" s="141"/>
      <c r="CDX42" s="141"/>
      <c r="CDY42" s="141"/>
      <c r="CDZ42" s="141"/>
      <c r="CEA42" s="141"/>
      <c r="CEB42" s="141"/>
      <c r="CEC42" s="141"/>
      <c r="CED42" s="141"/>
      <c r="CEE42" s="141"/>
      <c r="CEF42" s="141"/>
      <c r="CEG42" s="141"/>
      <c r="CEH42" s="141"/>
      <c r="CEI42" s="141"/>
      <c r="CEJ42" s="141"/>
      <c r="CEK42" s="141"/>
      <c r="CEL42" s="141"/>
      <c r="CEM42" s="141"/>
      <c r="CEN42" s="141"/>
      <c r="CEO42" s="141"/>
      <c r="CEP42" s="141"/>
      <c r="CEQ42" s="141"/>
      <c r="CER42" s="141"/>
      <c r="CES42" s="141"/>
      <c r="CET42" s="141"/>
      <c r="CEU42" s="141"/>
      <c r="CEV42" s="141"/>
      <c r="CEW42" s="141"/>
      <c r="CEX42" s="141"/>
      <c r="CEY42" s="141"/>
      <c r="CEZ42" s="141"/>
      <c r="CFA42" s="141"/>
      <c r="CFB42" s="141"/>
      <c r="CFC42" s="141"/>
      <c r="CFD42" s="141"/>
      <c r="CFE42" s="141"/>
      <c r="CFF42" s="141"/>
      <c r="CFG42" s="141"/>
      <c r="CFH42" s="141"/>
      <c r="CFI42" s="141"/>
      <c r="CFJ42" s="141"/>
      <c r="CFK42" s="141"/>
      <c r="CFL42" s="141"/>
      <c r="CFM42" s="141"/>
      <c r="CFN42" s="141"/>
      <c r="CFO42" s="141"/>
      <c r="CFP42" s="141"/>
      <c r="CFQ42" s="141"/>
      <c r="CFR42" s="141"/>
      <c r="CFS42" s="141"/>
      <c r="CFT42" s="141"/>
      <c r="CFU42" s="141"/>
      <c r="CFV42" s="141"/>
      <c r="CFW42" s="141"/>
      <c r="CFX42" s="141"/>
      <c r="CFY42" s="141"/>
      <c r="CFZ42" s="141"/>
      <c r="CGA42" s="141"/>
      <c r="CGB42" s="141"/>
      <c r="CGC42" s="141"/>
      <c r="CGD42" s="141"/>
      <c r="CGE42" s="141"/>
      <c r="CGF42" s="141"/>
      <c r="CGG42" s="141"/>
      <c r="CGH42" s="141"/>
      <c r="CGI42" s="141"/>
      <c r="CGJ42" s="141"/>
      <c r="CGK42" s="141"/>
      <c r="CGL42" s="141"/>
      <c r="CGM42" s="141"/>
      <c r="CGN42" s="141"/>
      <c r="CGO42" s="141"/>
      <c r="CGP42" s="141"/>
      <c r="CGQ42" s="141"/>
      <c r="CGR42" s="141"/>
      <c r="CGS42" s="141"/>
      <c r="CGT42" s="141"/>
      <c r="CGU42" s="141"/>
      <c r="CGV42" s="141"/>
      <c r="CGW42" s="141"/>
      <c r="CGX42" s="141"/>
      <c r="CGY42" s="141"/>
      <c r="CGZ42" s="141"/>
      <c r="CHA42" s="141"/>
      <c r="CHB42" s="141"/>
      <c r="CHC42" s="141"/>
      <c r="CHD42" s="141"/>
      <c r="CHE42" s="141"/>
      <c r="CHF42" s="141"/>
      <c r="CHG42" s="141"/>
      <c r="CHH42" s="141"/>
      <c r="CHI42" s="141"/>
      <c r="CHJ42" s="141"/>
      <c r="CHK42" s="141"/>
      <c r="CHL42" s="141"/>
      <c r="CHM42" s="141"/>
      <c r="CHN42" s="141"/>
      <c r="CHO42" s="141"/>
      <c r="CHP42" s="141"/>
      <c r="CHQ42" s="141"/>
      <c r="CHR42" s="141"/>
      <c r="CHS42" s="141"/>
      <c r="CHT42" s="141"/>
      <c r="CHU42" s="141"/>
      <c r="CHV42" s="141"/>
      <c r="CHW42" s="141"/>
      <c r="CHX42" s="141"/>
      <c r="CHY42" s="141"/>
      <c r="CHZ42" s="141"/>
      <c r="CIA42" s="141"/>
      <c r="CIB42" s="141"/>
      <c r="CIC42" s="141"/>
      <c r="CID42" s="141"/>
      <c r="CIE42" s="141"/>
      <c r="CIF42" s="141"/>
      <c r="CIG42" s="141"/>
      <c r="CIH42" s="141"/>
      <c r="CII42" s="141"/>
      <c r="CIJ42" s="141"/>
      <c r="CIK42" s="141"/>
      <c r="CIL42" s="141"/>
      <c r="CIM42" s="141"/>
      <c r="CIN42" s="141"/>
      <c r="CIO42" s="141"/>
      <c r="CIP42" s="141"/>
      <c r="CIQ42" s="141"/>
      <c r="CIR42" s="141"/>
      <c r="CIS42" s="141"/>
      <c r="CIT42" s="141"/>
      <c r="CIU42" s="141"/>
      <c r="CIV42" s="141"/>
      <c r="CIW42" s="141"/>
      <c r="CIX42" s="141"/>
      <c r="CIY42" s="141"/>
      <c r="CIZ42" s="141"/>
      <c r="CJA42" s="141"/>
      <c r="CJB42" s="141"/>
      <c r="CJC42" s="141"/>
      <c r="CJD42" s="141"/>
      <c r="CJE42" s="141"/>
      <c r="CJF42" s="141"/>
      <c r="CJG42" s="141"/>
      <c r="CJH42" s="141"/>
      <c r="CJI42" s="141"/>
      <c r="CJJ42" s="141"/>
      <c r="CJK42" s="141"/>
      <c r="CJL42" s="141"/>
      <c r="CJM42" s="141"/>
      <c r="CJN42" s="141"/>
      <c r="CJO42" s="141"/>
      <c r="CJP42" s="141"/>
      <c r="CJQ42" s="141"/>
      <c r="CJR42" s="141"/>
      <c r="CJS42" s="141"/>
      <c r="CJT42" s="141"/>
      <c r="CJU42" s="141"/>
      <c r="CJV42" s="141"/>
      <c r="CJW42" s="141"/>
      <c r="CJX42" s="141"/>
      <c r="CJY42" s="141"/>
      <c r="CJZ42" s="141"/>
      <c r="CKA42" s="141"/>
      <c r="CKB42" s="141"/>
      <c r="CKC42" s="141"/>
      <c r="CKD42" s="141"/>
      <c r="CKE42" s="141"/>
      <c r="CKF42" s="141"/>
      <c r="CKG42" s="141"/>
      <c r="CKH42" s="141"/>
      <c r="CKI42" s="141"/>
      <c r="CKJ42" s="141"/>
      <c r="CKK42" s="141"/>
      <c r="CKL42" s="141"/>
      <c r="CKM42" s="141"/>
      <c r="CKN42" s="141"/>
      <c r="CKO42" s="141"/>
      <c r="CKP42" s="141"/>
      <c r="CKQ42" s="141"/>
      <c r="CKR42" s="141"/>
      <c r="CKS42" s="141"/>
      <c r="CKT42" s="141"/>
      <c r="CKU42" s="141"/>
      <c r="CKV42" s="141"/>
      <c r="CKW42" s="141"/>
      <c r="CKX42" s="141"/>
      <c r="CKY42" s="141"/>
      <c r="CKZ42" s="141"/>
      <c r="CLA42" s="141"/>
      <c r="CLB42" s="141"/>
    </row>
    <row r="43" spans="1:2346" s="146" customFormat="1" ht="60" customHeight="1" x14ac:dyDescent="0.25">
      <c r="A43" s="148" t="s">
        <v>134</v>
      </c>
      <c r="B43" s="811" t="s">
        <v>135</v>
      </c>
      <c r="C43" s="812"/>
      <c r="D43" s="812"/>
      <c r="E43" s="812"/>
      <c r="F43" s="812"/>
      <c r="G43" s="812"/>
      <c r="H43" s="812"/>
      <c r="I43" s="812"/>
      <c r="J43" s="812"/>
      <c r="K43" s="812"/>
      <c r="L43" s="812"/>
      <c r="M43" s="812"/>
      <c r="N43" s="812"/>
      <c r="O43" s="813"/>
      <c r="P43" s="814">
        <v>2</v>
      </c>
      <c r="Q43" s="801"/>
      <c r="R43" s="814">
        <v>1</v>
      </c>
      <c r="S43" s="801"/>
      <c r="T43" s="551">
        <f>AF43+AI43+AL43+AO43+AR43+AU43+AX43+BA43</f>
        <v>248</v>
      </c>
      <c r="U43" s="532"/>
      <c r="V43" s="552">
        <f>AG43+AJ43+AM43+AP43+AS43+AV43+AY43+BB43</f>
        <v>132</v>
      </c>
      <c r="W43" s="531"/>
      <c r="X43" s="800"/>
      <c r="Y43" s="800"/>
      <c r="Z43" s="800"/>
      <c r="AA43" s="800"/>
      <c r="AB43" s="800">
        <v>132</v>
      </c>
      <c r="AC43" s="800"/>
      <c r="AD43" s="800"/>
      <c r="AE43" s="801"/>
      <c r="AF43" s="301">
        <v>124</v>
      </c>
      <c r="AG43" s="303">
        <v>72</v>
      </c>
      <c r="AH43" s="302">
        <v>3</v>
      </c>
      <c r="AI43" s="363">
        <v>124</v>
      </c>
      <c r="AJ43" s="303">
        <v>60</v>
      </c>
      <c r="AK43" s="364">
        <v>3</v>
      </c>
      <c r="AL43" s="301"/>
      <c r="AM43" s="292"/>
      <c r="AN43" s="293"/>
      <c r="AO43" s="337"/>
      <c r="AP43" s="292"/>
      <c r="AQ43" s="336"/>
      <c r="AR43" s="294"/>
      <c r="AS43" s="292"/>
      <c r="AT43" s="293"/>
      <c r="AU43" s="337"/>
      <c r="AV43" s="292"/>
      <c r="AW43" s="336"/>
      <c r="AX43" s="294"/>
      <c r="AY43" s="292"/>
      <c r="AZ43" s="293"/>
      <c r="BA43" s="337"/>
      <c r="BB43" s="292"/>
      <c r="BC43" s="336"/>
      <c r="BD43" s="802">
        <f>AH43+AK43+AN43+AQ43+AT43+AW43+AZ43+BC43</f>
        <v>6</v>
      </c>
      <c r="BE43" s="803"/>
      <c r="BF43" s="804"/>
      <c r="BG43" s="805"/>
      <c r="BH43" s="805"/>
      <c r="BI43" s="806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  <c r="CW43" s="141"/>
      <c r="CX43" s="141"/>
      <c r="CY43" s="141"/>
      <c r="CZ43" s="141"/>
      <c r="DA43" s="141"/>
      <c r="DB43" s="141"/>
      <c r="DC43" s="141"/>
      <c r="DD43" s="141"/>
      <c r="DE43" s="141"/>
      <c r="DF43" s="141"/>
      <c r="DG43" s="141"/>
      <c r="DH43" s="141"/>
      <c r="DI43" s="141"/>
      <c r="DJ43" s="141"/>
      <c r="DK43" s="141"/>
      <c r="DL43" s="141"/>
      <c r="DM43" s="141"/>
      <c r="DN43" s="141"/>
      <c r="DO43" s="141"/>
      <c r="DP43" s="141"/>
      <c r="DQ43" s="141"/>
      <c r="DR43" s="141"/>
      <c r="DS43" s="141"/>
      <c r="DT43" s="141"/>
      <c r="DU43" s="141"/>
      <c r="DV43" s="141"/>
      <c r="DW43" s="141"/>
      <c r="DX43" s="141"/>
      <c r="DY43" s="141"/>
      <c r="DZ43" s="141"/>
      <c r="EA43" s="141"/>
      <c r="EB43" s="141"/>
      <c r="EC43" s="141"/>
      <c r="ED43" s="141"/>
      <c r="EE43" s="141"/>
      <c r="EF43" s="141"/>
      <c r="EG43" s="141"/>
      <c r="EH43" s="141"/>
      <c r="EI43" s="141"/>
      <c r="EJ43" s="141"/>
      <c r="EK43" s="141"/>
      <c r="EL43" s="141"/>
      <c r="EM43" s="141"/>
      <c r="EN43" s="141"/>
      <c r="EO43" s="141"/>
      <c r="EP43" s="141"/>
      <c r="EQ43" s="141"/>
      <c r="ER43" s="141"/>
      <c r="ES43" s="141"/>
      <c r="ET43" s="141"/>
      <c r="EU43" s="141"/>
      <c r="EV43" s="141"/>
      <c r="EW43" s="141"/>
      <c r="EX43" s="141"/>
      <c r="EY43" s="141"/>
      <c r="EZ43" s="141"/>
      <c r="FA43" s="141"/>
      <c r="FB43" s="141"/>
      <c r="FC43" s="141"/>
      <c r="FD43" s="141"/>
      <c r="FE43" s="141"/>
      <c r="FF43" s="141"/>
      <c r="FG43" s="141"/>
      <c r="FH43" s="141"/>
      <c r="FI43" s="141"/>
      <c r="FJ43" s="141"/>
      <c r="FK43" s="141"/>
      <c r="FL43" s="141"/>
      <c r="FM43" s="141"/>
      <c r="FN43" s="141"/>
      <c r="FO43" s="141"/>
      <c r="FP43" s="141"/>
      <c r="FQ43" s="141"/>
      <c r="FR43" s="141"/>
      <c r="FS43" s="141"/>
      <c r="FT43" s="141"/>
      <c r="FU43" s="141"/>
      <c r="FV43" s="141"/>
      <c r="FW43" s="141"/>
      <c r="FX43" s="141"/>
      <c r="FY43" s="141"/>
      <c r="FZ43" s="141"/>
      <c r="GA43" s="141"/>
      <c r="GB43" s="141"/>
      <c r="GC43" s="141"/>
      <c r="GD43" s="141"/>
      <c r="GE43" s="141"/>
      <c r="GF43" s="141"/>
      <c r="GG43" s="141"/>
      <c r="GH43" s="141"/>
      <c r="GI43" s="141"/>
      <c r="GJ43" s="141"/>
      <c r="GK43" s="141"/>
      <c r="GL43" s="141"/>
      <c r="GM43" s="141"/>
      <c r="GN43" s="141"/>
      <c r="GO43" s="141"/>
      <c r="GP43" s="141"/>
      <c r="GQ43" s="141"/>
      <c r="GR43" s="141"/>
      <c r="GS43" s="141"/>
      <c r="GT43" s="141"/>
      <c r="GU43" s="141"/>
      <c r="GV43" s="141"/>
      <c r="GW43" s="141"/>
      <c r="GX43" s="141"/>
      <c r="GY43" s="141"/>
      <c r="GZ43" s="141"/>
      <c r="HA43" s="141"/>
      <c r="HB43" s="141"/>
      <c r="HC43" s="141"/>
      <c r="HD43" s="141"/>
      <c r="HE43" s="141"/>
      <c r="HF43" s="141"/>
      <c r="HG43" s="141"/>
      <c r="HH43" s="141"/>
      <c r="HI43" s="141"/>
      <c r="HJ43" s="141"/>
      <c r="HK43" s="141"/>
      <c r="HL43" s="141"/>
      <c r="HM43" s="141"/>
      <c r="HN43" s="141"/>
      <c r="HO43" s="141"/>
      <c r="HP43" s="141"/>
      <c r="HQ43" s="141"/>
      <c r="HR43" s="141"/>
      <c r="HS43" s="141"/>
      <c r="HT43" s="141"/>
      <c r="HU43" s="141"/>
      <c r="HV43" s="141"/>
      <c r="HW43" s="141"/>
      <c r="HX43" s="141"/>
      <c r="HY43" s="141"/>
      <c r="HZ43" s="141"/>
      <c r="IA43" s="141"/>
      <c r="IB43" s="141"/>
      <c r="IC43" s="141"/>
      <c r="ID43" s="141"/>
      <c r="IE43" s="141"/>
      <c r="IF43" s="141"/>
      <c r="IG43" s="141"/>
      <c r="IH43" s="141"/>
      <c r="II43" s="141"/>
      <c r="IJ43" s="141"/>
      <c r="IK43" s="141"/>
      <c r="IL43" s="141"/>
      <c r="IM43" s="141"/>
      <c r="IN43" s="141"/>
      <c r="IO43" s="141"/>
      <c r="IP43" s="141"/>
      <c r="IQ43" s="141"/>
      <c r="IR43" s="141"/>
      <c r="IS43" s="141"/>
      <c r="IT43" s="141"/>
      <c r="IU43" s="141"/>
      <c r="IV43" s="141"/>
      <c r="IW43" s="141"/>
      <c r="IX43" s="141"/>
      <c r="IY43" s="141"/>
      <c r="IZ43" s="141"/>
      <c r="JA43" s="141"/>
      <c r="JB43" s="141"/>
      <c r="JC43" s="141"/>
      <c r="JD43" s="141"/>
      <c r="JE43" s="141"/>
      <c r="JF43" s="141"/>
      <c r="JG43" s="141"/>
      <c r="JH43" s="141"/>
      <c r="JI43" s="141"/>
      <c r="JJ43" s="141"/>
      <c r="JK43" s="141"/>
      <c r="JL43" s="141"/>
      <c r="JM43" s="141"/>
      <c r="JN43" s="141"/>
      <c r="JO43" s="141"/>
      <c r="JP43" s="141"/>
      <c r="JQ43" s="141"/>
      <c r="JR43" s="141"/>
      <c r="JS43" s="141"/>
      <c r="JT43" s="141"/>
      <c r="JU43" s="141"/>
      <c r="JV43" s="141"/>
      <c r="JW43" s="141"/>
      <c r="JX43" s="141"/>
      <c r="JY43" s="141"/>
      <c r="JZ43" s="141"/>
      <c r="KA43" s="141"/>
      <c r="KB43" s="141"/>
      <c r="KC43" s="141"/>
      <c r="KD43" s="141"/>
      <c r="KE43" s="141"/>
      <c r="KF43" s="141"/>
      <c r="KG43" s="141"/>
      <c r="KH43" s="141"/>
      <c r="KI43" s="141"/>
      <c r="KJ43" s="141"/>
      <c r="KK43" s="141"/>
      <c r="KL43" s="141"/>
      <c r="KM43" s="141"/>
      <c r="KN43" s="141"/>
      <c r="KO43" s="141"/>
      <c r="KP43" s="141"/>
      <c r="KQ43" s="141"/>
      <c r="KR43" s="141"/>
      <c r="KS43" s="141"/>
      <c r="KT43" s="141"/>
      <c r="KU43" s="141"/>
      <c r="KV43" s="141"/>
      <c r="KW43" s="141"/>
      <c r="KX43" s="141"/>
      <c r="KY43" s="141"/>
      <c r="KZ43" s="141"/>
      <c r="LA43" s="141"/>
      <c r="LB43" s="141"/>
      <c r="LC43" s="141"/>
      <c r="LD43" s="141"/>
      <c r="LE43" s="141"/>
      <c r="LF43" s="141"/>
      <c r="LG43" s="141"/>
      <c r="LH43" s="141"/>
      <c r="LI43" s="141"/>
      <c r="LJ43" s="141"/>
      <c r="LK43" s="141"/>
      <c r="LL43" s="141"/>
      <c r="LM43" s="141"/>
      <c r="LN43" s="141"/>
      <c r="LO43" s="141"/>
      <c r="LP43" s="141"/>
      <c r="LQ43" s="141"/>
      <c r="LR43" s="141"/>
      <c r="LS43" s="141"/>
      <c r="LT43" s="141"/>
      <c r="LU43" s="141"/>
      <c r="LV43" s="141"/>
      <c r="LW43" s="141"/>
      <c r="LX43" s="141"/>
      <c r="LY43" s="141"/>
      <c r="LZ43" s="141"/>
      <c r="MA43" s="141"/>
      <c r="MB43" s="141"/>
      <c r="MC43" s="141"/>
      <c r="MD43" s="141"/>
      <c r="ME43" s="141"/>
      <c r="MF43" s="141"/>
      <c r="MG43" s="141"/>
      <c r="MH43" s="141"/>
      <c r="MI43" s="141"/>
      <c r="MJ43" s="141"/>
      <c r="MK43" s="141"/>
      <c r="ML43" s="141"/>
      <c r="MM43" s="141"/>
      <c r="MN43" s="141"/>
      <c r="MO43" s="141"/>
      <c r="MP43" s="141"/>
      <c r="MQ43" s="141"/>
      <c r="MR43" s="141"/>
      <c r="MS43" s="141"/>
      <c r="MT43" s="141"/>
      <c r="MU43" s="141"/>
      <c r="MV43" s="141"/>
      <c r="MW43" s="141"/>
      <c r="MX43" s="141"/>
      <c r="MY43" s="141"/>
      <c r="MZ43" s="141"/>
      <c r="NA43" s="141"/>
      <c r="NB43" s="141"/>
      <c r="NC43" s="141"/>
      <c r="ND43" s="141"/>
      <c r="NE43" s="141"/>
      <c r="NF43" s="141"/>
      <c r="NG43" s="141"/>
      <c r="NH43" s="141"/>
      <c r="NI43" s="141"/>
      <c r="NJ43" s="141"/>
      <c r="NK43" s="141"/>
      <c r="NL43" s="141"/>
      <c r="NM43" s="141"/>
      <c r="NN43" s="141"/>
      <c r="NO43" s="141"/>
      <c r="NP43" s="141"/>
      <c r="NQ43" s="141"/>
      <c r="NR43" s="141"/>
      <c r="NS43" s="141"/>
      <c r="NT43" s="141"/>
      <c r="NU43" s="141"/>
      <c r="NV43" s="141"/>
      <c r="NW43" s="141"/>
      <c r="NX43" s="141"/>
      <c r="NY43" s="141"/>
      <c r="NZ43" s="141"/>
      <c r="OA43" s="141"/>
      <c r="OB43" s="141"/>
      <c r="OC43" s="141"/>
      <c r="OD43" s="141"/>
      <c r="OE43" s="141"/>
      <c r="OF43" s="141"/>
      <c r="OG43" s="141"/>
      <c r="OH43" s="141"/>
      <c r="OI43" s="141"/>
      <c r="OJ43" s="141"/>
      <c r="OK43" s="141"/>
      <c r="OL43" s="141"/>
      <c r="OM43" s="141"/>
      <c r="ON43" s="141"/>
      <c r="OO43" s="141"/>
      <c r="OP43" s="141"/>
      <c r="OQ43" s="141"/>
      <c r="OR43" s="141"/>
      <c r="OS43" s="141"/>
      <c r="OT43" s="141"/>
      <c r="OU43" s="141"/>
      <c r="OV43" s="141"/>
      <c r="OW43" s="141"/>
      <c r="OX43" s="141"/>
      <c r="OY43" s="141"/>
      <c r="OZ43" s="141"/>
      <c r="PA43" s="141"/>
      <c r="PB43" s="141"/>
      <c r="PC43" s="141"/>
      <c r="PD43" s="141"/>
      <c r="PE43" s="141"/>
      <c r="PF43" s="141"/>
      <c r="PG43" s="141"/>
      <c r="PH43" s="141"/>
      <c r="PI43" s="141"/>
      <c r="PJ43" s="141"/>
      <c r="PK43" s="141"/>
      <c r="PL43" s="141"/>
      <c r="PM43" s="141"/>
      <c r="PN43" s="141"/>
      <c r="PO43" s="141"/>
      <c r="PP43" s="141"/>
      <c r="PQ43" s="141"/>
      <c r="PR43" s="141"/>
      <c r="PS43" s="141"/>
      <c r="PT43" s="141"/>
      <c r="PU43" s="141"/>
      <c r="PV43" s="141"/>
      <c r="PW43" s="141"/>
      <c r="PX43" s="141"/>
      <c r="PY43" s="141"/>
      <c r="PZ43" s="141"/>
      <c r="QA43" s="141"/>
      <c r="QB43" s="141"/>
      <c r="QC43" s="141"/>
      <c r="QD43" s="141"/>
      <c r="QE43" s="141"/>
      <c r="QF43" s="141"/>
      <c r="QG43" s="141"/>
      <c r="QH43" s="141"/>
      <c r="QI43" s="141"/>
      <c r="QJ43" s="141"/>
      <c r="QK43" s="141"/>
      <c r="QL43" s="141"/>
      <c r="QM43" s="141"/>
      <c r="QN43" s="141"/>
      <c r="QO43" s="141"/>
      <c r="QP43" s="141"/>
      <c r="QQ43" s="141"/>
      <c r="QR43" s="141"/>
      <c r="QS43" s="141"/>
      <c r="QT43" s="141"/>
      <c r="QU43" s="141"/>
      <c r="QV43" s="141"/>
      <c r="QW43" s="141"/>
      <c r="QX43" s="141"/>
      <c r="QY43" s="141"/>
      <c r="QZ43" s="141"/>
      <c r="RA43" s="141"/>
      <c r="RB43" s="141"/>
      <c r="RC43" s="141"/>
      <c r="RD43" s="141"/>
      <c r="RE43" s="141"/>
      <c r="RF43" s="141"/>
      <c r="RG43" s="141"/>
      <c r="RH43" s="141"/>
      <c r="RI43" s="141"/>
      <c r="RJ43" s="141"/>
      <c r="RK43" s="141"/>
      <c r="RL43" s="141"/>
      <c r="RM43" s="141"/>
      <c r="RN43" s="141"/>
      <c r="RO43" s="141"/>
      <c r="RP43" s="141"/>
      <c r="RQ43" s="141"/>
      <c r="RR43" s="141"/>
      <c r="RS43" s="141"/>
      <c r="RT43" s="141"/>
      <c r="RU43" s="141"/>
      <c r="RV43" s="141"/>
      <c r="RW43" s="141"/>
      <c r="RX43" s="141"/>
      <c r="RY43" s="141"/>
      <c r="RZ43" s="141"/>
      <c r="SA43" s="141"/>
      <c r="SB43" s="141"/>
      <c r="SC43" s="141"/>
      <c r="SD43" s="141"/>
      <c r="SE43" s="141"/>
      <c r="SF43" s="141"/>
      <c r="SG43" s="141"/>
      <c r="SH43" s="141"/>
      <c r="SI43" s="141"/>
      <c r="SJ43" s="141"/>
      <c r="SK43" s="141"/>
      <c r="SL43" s="141"/>
      <c r="SM43" s="141"/>
      <c r="SN43" s="141"/>
      <c r="SO43" s="141"/>
      <c r="SP43" s="141"/>
      <c r="SQ43" s="141"/>
      <c r="SR43" s="141"/>
      <c r="SS43" s="141"/>
      <c r="ST43" s="141"/>
      <c r="SU43" s="141"/>
      <c r="SV43" s="141"/>
      <c r="SW43" s="141"/>
      <c r="SX43" s="141"/>
      <c r="SY43" s="141"/>
      <c r="SZ43" s="141"/>
      <c r="TA43" s="141"/>
      <c r="TB43" s="141"/>
      <c r="TC43" s="141"/>
      <c r="TD43" s="141"/>
      <c r="TE43" s="141"/>
      <c r="TF43" s="141"/>
      <c r="TG43" s="141"/>
      <c r="TH43" s="141"/>
      <c r="TI43" s="141"/>
      <c r="TJ43" s="141"/>
      <c r="TK43" s="141"/>
      <c r="TL43" s="141"/>
      <c r="TM43" s="141"/>
      <c r="TN43" s="141"/>
      <c r="TO43" s="141"/>
      <c r="TP43" s="141"/>
      <c r="TQ43" s="141"/>
      <c r="TR43" s="141"/>
      <c r="TS43" s="141"/>
      <c r="TT43" s="141"/>
      <c r="TU43" s="141"/>
      <c r="TV43" s="141"/>
      <c r="TW43" s="141"/>
      <c r="TX43" s="141"/>
      <c r="TY43" s="141"/>
      <c r="TZ43" s="141"/>
      <c r="UA43" s="141"/>
      <c r="UB43" s="141"/>
      <c r="UC43" s="141"/>
      <c r="UD43" s="141"/>
      <c r="UE43" s="141"/>
      <c r="UF43" s="141"/>
      <c r="UG43" s="141"/>
      <c r="UH43" s="141"/>
      <c r="UI43" s="141"/>
      <c r="UJ43" s="141"/>
      <c r="UK43" s="141"/>
      <c r="UL43" s="141"/>
      <c r="UM43" s="141"/>
      <c r="UN43" s="141"/>
      <c r="UO43" s="141"/>
      <c r="UP43" s="141"/>
      <c r="UQ43" s="141"/>
      <c r="UR43" s="141"/>
      <c r="US43" s="141"/>
      <c r="UT43" s="141"/>
      <c r="UU43" s="141"/>
      <c r="UV43" s="141"/>
      <c r="UW43" s="141"/>
      <c r="UX43" s="141"/>
      <c r="UY43" s="141"/>
      <c r="UZ43" s="141"/>
      <c r="VA43" s="141"/>
      <c r="VB43" s="141"/>
      <c r="VC43" s="141"/>
      <c r="VD43" s="141"/>
      <c r="VE43" s="141"/>
      <c r="VF43" s="141"/>
      <c r="VG43" s="141"/>
      <c r="VH43" s="141"/>
      <c r="VI43" s="141"/>
      <c r="VJ43" s="141"/>
      <c r="VK43" s="141"/>
      <c r="VL43" s="141"/>
      <c r="VM43" s="141"/>
      <c r="VN43" s="141"/>
      <c r="VO43" s="141"/>
      <c r="VP43" s="141"/>
      <c r="VQ43" s="141"/>
      <c r="VR43" s="141"/>
      <c r="VS43" s="141"/>
      <c r="VT43" s="141"/>
      <c r="VU43" s="141"/>
      <c r="VV43" s="141"/>
      <c r="VW43" s="141"/>
      <c r="VX43" s="141"/>
      <c r="VY43" s="141"/>
      <c r="VZ43" s="141"/>
      <c r="WA43" s="141"/>
      <c r="WB43" s="141"/>
      <c r="WC43" s="141"/>
      <c r="WD43" s="141"/>
      <c r="WE43" s="141"/>
      <c r="WF43" s="141"/>
      <c r="WG43" s="141"/>
      <c r="WH43" s="141"/>
      <c r="WI43" s="141"/>
      <c r="WJ43" s="141"/>
      <c r="WK43" s="141"/>
      <c r="WL43" s="141"/>
      <c r="WM43" s="141"/>
      <c r="WN43" s="141"/>
      <c r="WO43" s="141"/>
      <c r="WP43" s="141"/>
      <c r="WQ43" s="141"/>
      <c r="WR43" s="141"/>
      <c r="WS43" s="141"/>
      <c r="WT43" s="141"/>
      <c r="WU43" s="141"/>
      <c r="WV43" s="141"/>
      <c r="WW43" s="141"/>
      <c r="WX43" s="141"/>
      <c r="WY43" s="141"/>
      <c r="WZ43" s="141"/>
      <c r="XA43" s="141"/>
      <c r="XB43" s="141"/>
      <c r="XC43" s="141"/>
      <c r="XD43" s="141"/>
      <c r="XE43" s="141"/>
      <c r="XF43" s="141"/>
      <c r="XG43" s="141"/>
      <c r="XH43" s="141"/>
      <c r="XI43" s="141"/>
      <c r="XJ43" s="141"/>
      <c r="XK43" s="141"/>
      <c r="XL43" s="141"/>
      <c r="XM43" s="141"/>
      <c r="XN43" s="141"/>
      <c r="XO43" s="141"/>
      <c r="XP43" s="141"/>
      <c r="XQ43" s="141"/>
      <c r="XR43" s="141"/>
      <c r="XS43" s="141"/>
      <c r="XT43" s="141"/>
      <c r="XU43" s="141"/>
      <c r="XV43" s="141"/>
      <c r="XW43" s="141"/>
      <c r="XX43" s="141"/>
      <c r="XY43" s="141"/>
      <c r="XZ43" s="141"/>
      <c r="YA43" s="141"/>
      <c r="YB43" s="141"/>
      <c r="YC43" s="141"/>
      <c r="YD43" s="141"/>
      <c r="YE43" s="141"/>
      <c r="YF43" s="141"/>
      <c r="YG43" s="141"/>
      <c r="YH43" s="141"/>
      <c r="YI43" s="141"/>
      <c r="YJ43" s="141"/>
      <c r="YK43" s="141"/>
      <c r="YL43" s="141"/>
      <c r="YM43" s="141"/>
      <c r="YN43" s="141"/>
      <c r="YO43" s="141"/>
      <c r="YP43" s="141"/>
      <c r="YQ43" s="141"/>
      <c r="YR43" s="141"/>
      <c r="YS43" s="141"/>
      <c r="YT43" s="141"/>
      <c r="YU43" s="141"/>
      <c r="YV43" s="141"/>
      <c r="YW43" s="141"/>
      <c r="YX43" s="141"/>
      <c r="YY43" s="141"/>
      <c r="YZ43" s="141"/>
      <c r="ZA43" s="141"/>
      <c r="ZB43" s="141"/>
      <c r="ZC43" s="141"/>
      <c r="ZD43" s="141"/>
      <c r="ZE43" s="141"/>
      <c r="ZF43" s="141"/>
      <c r="ZG43" s="141"/>
      <c r="ZH43" s="141"/>
      <c r="ZI43" s="141"/>
      <c r="ZJ43" s="141"/>
      <c r="ZK43" s="141"/>
      <c r="ZL43" s="141"/>
      <c r="ZM43" s="141"/>
      <c r="ZN43" s="141"/>
      <c r="ZO43" s="141"/>
      <c r="ZP43" s="141"/>
      <c r="ZQ43" s="141"/>
      <c r="ZR43" s="141"/>
      <c r="ZS43" s="141"/>
      <c r="ZT43" s="141"/>
      <c r="ZU43" s="141"/>
      <c r="ZV43" s="141"/>
      <c r="ZW43" s="141"/>
      <c r="ZX43" s="141"/>
      <c r="ZY43" s="141"/>
      <c r="ZZ43" s="141"/>
      <c r="AAA43" s="141"/>
      <c r="AAB43" s="141"/>
      <c r="AAC43" s="141"/>
      <c r="AAD43" s="141"/>
      <c r="AAE43" s="141"/>
      <c r="AAF43" s="141"/>
      <c r="AAG43" s="141"/>
      <c r="AAH43" s="141"/>
      <c r="AAI43" s="141"/>
      <c r="AAJ43" s="141"/>
      <c r="AAK43" s="141"/>
      <c r="AAL43" s="141"/>
      <c r="AAM43" s="141"/>
      <c r="AAN43" s="141"/>
      <c r="AAO43" s="141"/>
      <c r="AAP43" s="141"/>
      <c r="AAQ43" s="141"/>
      <c r="AAR43" s="141"/>
      <c r="AAS43" s="141"/>
      <c r="AAT43" s="141"/>
      <c r="AAU43" s="141"/>
      <c r="AAV43" s="141"/>
      <c r="AAW43" s="141"/>
      <c r="AAX43" s="141"/>
      <c r="AAY43" s="141"/>
      <c r="AAZ43" s="141"/>
      <c r="ABA43" s="141"/>
      <c r="ABB43" s="141"/>
      <c r="ABC43" s="141"/>
      <c r="ABD43" s="141"/>
      <c r="ABE43" s="141"/>
      <c r="ABF43" s="141"/>
      <c r="ABG43" s="141"/>
      <c r="ABH43" s="141"/>
      <c r="ABI43" s="141"/>
      <c r="ABJ43" s="141"/>
      <c r="ABK43" s="141"/>
      <c r="ABL43" s="141"/>
      <c r="ABM43" s="141"/>
      <c r="ABN43" s="141"/>
      <c r="ABO43" s="141"/>
      <c r="ABP43" s="141"/>
      <c r="ABQ43" s="141"/>
      <c r="ABR43" s="141"/>
      <c r="ABS43" s="141"/>
      <c r="ABT43" s="141"/>
      <c r="ABU43" s="141"/>
      <c r="ABV43" s="141"/>
      <c r="ABW43" s="141"/>
      <c r="ABX43" s="141"/>
      <c r="ABY43" s="141"/>
      <c r="ABZ43" s="141"/>
      <c r="ACA43" s="141"/>
      <c r="ACB43" s="141"/>
      <c r="ACC43" s="141"/>
      <c r="ACD43" s="141"/>
      <c r="ACE43" s="141"/>
      <c r="ACF43" s="141"/>
      <c r="ACG43" s="141"/>
      <c r="ACH43" s="141"/>
      <c r="ACI43" s="141"/>
      <c r="ACJ43" s="141"/>
      <c r="ACK43" s="141"/>
      <c r="ACL43" s="141"/>
      <c r="ACM43" s="141"/>
      <c r="ACN43" s="141"/>
      <c r="ACO43" s="141"/>
      <c r="ACP43" s="141"/>
      <c r="ACQ43" s="141"/>
      <c r="ACR43" s="141"/>
      <c r="ACS43" s="141"/>
      <c r="ACT43" s="141"/>
      <c r="ACU43" s="141"/>
      <c r="ACV43" s="141"/>
      <c r="ACW43" s="141"/>
      <c r="ACX43" s="141"/>
      <c r="ACY43" s="141"/>
      <c r="ACZ43" s="141"/>
      <c r="ADA43" s="141"/>
      <c r="ADB43" s="141"/>
      <c r="ADC43" s="141"/>
      <c r="ADD43" s="141"/>
      <c r="ADE43" s="141"/>
      <c r="ADF43" s="141"/>
      <c r="ADG43" s="141"/>
      <c r="ADH43" s="141"/>
      <c r="ADI43" s="141"/>
      <c r="ADJ43" s="141"/>
      <c r="ADK43" s="141"/>
      <c r="ADL43" s="141"/>
      <c r="ADM43" s="141"/>
      <c r="ADN43" s="141"/>
      <c r="ADO43" s="141"/>
      <c r="ADP43" s="141"/>
      <c r="ADQ43" s="141"/>
      <c r="ADR43" s="141"/>
      <c r="ADS43" s="141"/>
      <c r="ADT43" s="141"/>
      <c r="ADU43" s="141"/>
      <c r="ADV43" s="141"/>
      <c r="ADW43" s="141"/>
      <c r="ADX43" s="141"/>
      <c r="ADY43" s="141"/>
      <c r="ADZ43" s="141"/>
      <c r="AEA43" s="141"/>
      <c r="AEB43" s="141"/>
      <c r="AEC43" s="141"/>
      <c r="AED43" s="141"/>
      <c r="AEE43" s="141"/>
      <c r="AEF43" s="141"/>
      <c r="AEG43" s="141"/>
      <c r="AEH43" s="141"/>
      <c r="AEI43" s="141"/>
      <c r="AEJ43" s="141"/>
      <c r="AEK43" s="141"/>
      <c r="AEL43" s="141"/>
      <c r="AEM43" s="141"/>
      <c r="AEN43" s="141"/>
      <c r="AEO43" s="141"/>
      <c r="AEP43" s="141"/>
      <c r="AEQ43" s="141"/>
      <c r="AER43" s="141"/>
      <c r="AES43" s="141"/>
      <c r="AET43" s="141"/>
      <c r="AEU43" s="141"/>
      <c r="AEV43" s="141"/>
      <c r="AEW43" s="141"/>
      <c r="AEX43" s="141"/>
      <c r="AEY43" s="141"/>
      <c r="AEZ43" s="141"/>
      <c r="AFA43" s="141"/>
      <c r="AFB43" s="141"/>
      <c r="AFC43" s="141"/>
      <c r="AFD43" s="141"/>
      <c r="AFE43" s="141"/>
      <c r="AFF43" s="141"/>
      <c r="AFG43" s="141"/>
      <c r="AFH43" s="141"/>
      <c r="AFI43" s="141"/>
      <c r="AFJ43" s="141"/>
      <c r="AFK43" s="141"/>
      <c r="AFL43" s="141"/>
      <c r="AFM43" s="141"/>
      <c r="AFN43" s="141"/>
      <c r="AFO43" s="141"/>
      <c r="AFP43" s="141"/>
      <c r="AFQ43" s="141"/>
      <c r="AFR43" s="141"/>
      <c r="AFS43" s="141"/>
      <c r="AFT43" s="141"/>
      <c r="AFU43" s="141"/>
      <c r="AFV43" s="141"/>
      <c r="AFW43" s="141"/>
      <c r="AFX43" s="141"/>
      <c r="AFY43" s="141"/>
      <c r="AFZ43" s="141"/>
      <c r="AGA43" s="141"/>
      <c r="AGB43" s="141"/>
      <c r="AGC43" s="141"/>
      <c r="AGD43" s="141"/>
      <c r="AGE43" s="141"/>
      <c r="AGF43" s="141"/>
      <c r="AGG43" s="141"/>
      <c r="AGH43" s="141"/>
      <c r="AGI43" s="141"/>
      <c r="AGJ43" s="141"/>
      <c r="AGK43" s="141"/>
      <c r="AGL43" s="141"/>
      <c r="AGM43" s="141"/>
      <c r="AGN43" s="141"/>
      <c r="AGO43" s="141"/>
      <c r="AGP43" s="141"/>
      <c r="AGQ43" s="141"/>
      <c r="AGR43" s="141"/>
      <c r="AGS43" s="141"/>
      <c r="AGT43" s="141"/>
      <c r="AGU43" s="141"/>
      <c r="AGV43" s="141"/>
      <c r="AGW43" s="141"/>
      <c r="AGX43" s="141"/>
      <c r="AGY43" s="141"/>
      <c r="AGZ43" s="141"/>
      <c r="AHA43" s="141"/>
      <c r="AHB43" s="141"/>
      <c r="AHC43" s="141"/>
      <c r="AHD43" s="141"/>
      <c r="AHE43" s="141"/>
      <c r="AHF43" s="141"/>
      <c r="AHG43" s="141"/>
      <c r="AHH43" s="141"/>
      <c r="AHI43" s="141"/>
      <c r="AHJ43" s="141"/>
      <c r="AHK43" s="141"/>
      <c r="AHL43" s="141"/>
      <c r="AHM43" s="141"/>
      <c r="AHN43" s="141"/>
      <c r="AHO43" s="141"/>
      <c r="AHP43" s="141"/>
      <c r="AHQ43" s="141"/>
      <c r="AHR43" s="141"/>
      <c r="AHS43" s="141"/>
      <c r="AHT43" s="141"/>
      <c r="AHU43" s="141"/>
      <c r="AHV43" s="141"/>
      <c r="AHW43" s="141"/>
      <c r="AHX43" s="141"/>
      <c r="AHY43" s="141"/>
      <c r="AHZ43" s="141"/>
      <c r="AIA43" s="141"/>
      <c r="AIB43" s="141"/>
      <c r="AIC43" s="141"/>
      <c r="AID43" s="141"/>
      <c r="AIE43" s="141"/>
      <c r="AIF43" s="141"/>
      <c r="AIG43" s="141"/>
      <c r="AIH43" s="141"/>
      <c r="AII43" s="141"/>
      <c r="AIJ43" s="141"/>
      <c r="AIK43" s="141"/>
      <c r="AIL43" s="141"/>
      <c r="AIM43" s="141"/>
      <c r="AIN43" s="141"/>
      <c r="AIO43" s="141"/>
      <c r="AIP43" s="141"/>
      <c r="AIQ43" s="141"/>
      <c r="AIR43" s="141"/>
      <c r="AIS43" s="141"/>
      <c r="AIT43" s="141"/>
      <c r="AIU43" s="141"/>
      <c r="AIV43" s="141"/>
      <c r="AIW43" s="141"/>
      <c r="AIX43" s="141"/>
      <c r="AIY43" s="141"/>
      <c r="AIZ43" s="141"/>
      <c r="AJA43" s="141"/>
      <c r="AJB43" s="141"/>
      <c r="AJC43" s="141"/>
      <c r="AJD43" s="141"/>
      <c r="AJE43" s="141"/>
      <c r="AJF43" s="141"/>
      <c r="AJG43" s="141"/>
      <c r="AJH43" s="141"/>
      <c r="AJI43" s="141"/>
      <c r="AJJ43" s="141"/>
      <c r="AJK43" s="141"/>
      <c r="AJL43" s="141"/>
      <c r="AJM43" s="141"/>
      <c r="AJN43" s="141"/>
      <c r="AJO43" s="141"/>
      <c r="AJP43" s="141"/>
      <c r="AJQ43" s="141"/>
      <c r="AJR43" s="141"/>
      <c r="AJS43" s="141"/>
      <c r="AJT43" s="141"/>
      <c r="AJU43" s="141"/>
      <c r="AJV43" s="141"/>
      <c r="AJW43" s="141"/>
      <c r="AJX43" s="141"/>
      <c r="AJY43" s="141"/>
      <c r="AJZ43" s="141"/>
      <c r="AKA43" s="141"/>
      <c r="AKB43" s="141"/>
      <c r="AKC43" s="141"/>
      <c r="AKD43" s="141"/>
      <c r="AKE43" s="141"/>
      <c r="AKF43" s="141"/>
      <c r="AKG43" s="141"/>
      <c r="AKH43" s="141"/>
      <c r="AKI43" s="141"/>
      <c r="AKJ43" s="141"/>
      <c r="AKK43" s="141"/>
      <c r="AKL43" s="141"/>
      <c r="AKM43" s="141"/>
      <c r="AKN43" s="141"/>
      <c r="AKO43" s="141"/>
      <c r="AKP43" s="141"/>
      <c r="AKQ43" s="141"/>
      <c r="AKR43" s="141"/>
      <c r="AKS43" s="141"/>
      <c r="AKT43" s="141"/>
      <c r="AKU43" s="141"/>
      <c r="AKV43" s="141"/>
      <c r="AKW43" s="141"/>
      <c r="AKX43" s="141"/>
      <c r="AKY43" s="141"/>
      <c r="AKZ43" s="141"/>
      <c r="ALA43" s="141"/>
      <c r="ALB43" s="141"/>
      <c r="ALC43" s="141"/>
      <c r="ALD43" s="141"/>
      <c r="ALE43" s="141"/>
      <c r="ALF43" s="141"/>
      <c r="ALG43" s="141"/>
      <c r="ALH43" s="141"/>
      <c r="ALI43" s="141"/>
      <c r="ALJ43" s="141"/>
      <c r="ALK43" s="141"/>
      <c r="ALL43" s="141"/>
      <c r="ALM43" s="141"/>
      <c r="ALN43" s="141"/>
      <c r="ALO43" s="141"/>
      <c r="ALP43" s="141"/>
      <c r="ALQ43" s="141"/>
      <c r="ALR43" s="141"/>
      <c r="ALS43" s="141"/>
      <c r="ALT43" s="141"/>
      <c r="ALU43" s="141"/>
      <c r="ALV43" s="141"/>
      <c r="ALW43" s="141"/>
      <c r="ALX43" s="141"/>
      <c r="ALY43" s="141"/>
      <c r="ALZ43" s="141"/>
      <c r="AMA43" s="141"/>
      <c r="AMB43" s="141"/>
      <c r="AMC43" s="141"/>
      <c r="AMD43" s="141"/>
      <c r="AME43" s="141"/>
      <c r="AMF43" s="141"/>
      <c r="AMG43" s="141"/>
      <c r="AMH43" s="141"/>
      <c r="AMI43" s="141"/>
      <c r="AMJ43" s="141"/>
      <c r="AMK43" s="141"/>
      <c r="AML43" s="141"/>
      <c r="AMM43" s="141"/>
      <c r="AMN43" s="141"/>
      <c r="AMO43" s="141"/>
      <c r="AMP43" s="141"/>
      <c r="AMQ43" s="141"/>
      <c r="AMR43" s="141"/>
      <c r="AMS43" s="141"/>
      <c r="AMT43" s="141"/>
      <c r="AMU43" s="141"/>
      <c r="AMV43" s="141"/>
      <c r="AMW43" s="141"/>
      <c r="AMX43" s="141"/>
      <c r="AMY43" s="141"/>
      <c r="AMZ43" s="141"/>
      <c r="ANA43" s="141"/>
      <c r="ANB43" s="141"/>
      <c r="ANC43" s="141"/>
      <c r="AND43" s="141"/>
      <c r="ANE43" s="141"/>
      <c r="ANF43" s="141"/>
      <c r="ANG43" s="141"/>
      <c r="ANH43" s="141"/>
      <c r="ANI43" s="141"/>
      <c r="ANJ43" s="141"/>
      <c r="ANK43" s="141"/>
      <c r="ANL43" s="141"/>
      <c r="ANM43" s="141"/>
      <c r="ANN43" s="141"/>
      <c r="ANO43" s="141"/>
      <c r="ANP43" s="141"/>
      <c r="ANQ43" s="141"/>
      <c r="ANR43" s="141"/>
      <c r="ANS43" s="141"/>
      <c r="ANT43" s="141"/>
      <c r="ANU43" s="141"/>
      <c r="ANV43" s="141"/>
      <c r="ANW43" s="141"/>
      <c r="ANX43" s="141"/>
      <c r="ANY43" s="141"/>
      <c r="ANZ43" s="141"/>
      <c r="AOA43" s="141"/>
      <c r="AOB43" s="141"/>
      <c r="AOC43" s="141"/>
      <c r="AOD43" s="141"/>
      <c r="AOE43" s="141"/>
      <c r="AOF43" s="141"/>
      <c r="AOG43" s="141"/>
      <c r="AOH43" s="141"/>
      <c r="AOI43" s="141"/>
      <c r="AOJ43" s="141"/>
      <c r="AOK43" s="141"/>
      <c r="AOL43" s="141"/>
      <c r="AOM43" s="141"/>
      <c r="AON43" s="141"/>
      <c r="AOO43" s="141"/>
      <c r="AOP43" s="141"/>
      <c r="AOQ43" s="141"/>
      <c r="AOR43" s="141"/>
      <c r="AOS43" s="141"/>
      <c r="AOT43" s="141"/>
      <c r="AOU43" s="141"/>
      <c r="AOV43" s="141"/>
      <c r="AOW43" s="141"/>
      <c r="AOX43" s="141"/>
      <c r="AOY43" s="141"/>
      <c r="AOZ43" s="141"/>
      <c r="APA43" s="141"/>
      <c r="APB43" s="141"/>
      <c r="APC43" s="141"/>
      <c r="APD43" s="141"/>
      <c r="APE43" s="141"/>
      <c r="APF43" s="141"/>
      <c r="APG43" s="141"/>
      <c r="APH43" s="141"/>
      <c r="API43" s="141"/>
      <c r="APJ43" s="141"/>
      <c r="APK43" s="141"/>
      <c r="APL43" s="141"/>
      <c r="APM43" s="141"/>
      <c r="APN43" s="141"/>
      <c r="APO43" s="141"/>
      <c r="APP43" s="141"/>
      <c r="APQ43" s="141"/>
      <c r="APR43" s="141"/>
      <c r="APS43" s="141"/>
      <c r="APT43" s="141"/>
      <c r="APU43" s="141"/>
      <c r="APV43" s="141"/>
      <c r="APW43" s="141"/>
      <c r="APX43" s="141"/>
      <c r="APY43" s="141"/>
      <c r="APZ43" s="141"/>
      <c r="AQA43" s="141"/>
      <c r="AQB43" s="141"/>
      <c r="AQC43" s="141"/>
      <c r="AQD43" s="141"/>
      <c r="AQE43" s="141"/>
      <c r="AQF43" s="141"/>
      <c r="AQG43" s="141"/>
      <c r="AQH43" s="141"/>
      <c r="AQI43" s="141"/>
      <c r="AQJ43" s="141"/>
      <c r="AQK43" s="141"/>
      <c r="AQL43" s="141"/>
      <c r="AQM43" s="141"/>
      <c r="AQN43" s="141"/>
      <c r="AQO43" s="141"/>
      <c r="AQP43" s="141"/>
      <c r="AQQ43" s="141"/>
      <c r="AQR43" s="141"/>
      <c r="AQS43" s="141"/>
      <c r="AQT43" s="141"/>
      <c r="AQU43" s="141"/>
      <c r="AQV43" s="141"/>
      <c r="AQW43" s="141"/>
      <c r="AQX43" s="141"/>
      <c r="AQY43" s="141"/>
      <c r="AQZ43" s="141"/>
      <c r="ARA43" s="141"/>
      <c r="ARB43" s="141"/>
      <c r="ARC43" s="141"/>
      <c r="ARD43" s="141"/>
      <c r="ARE43" s="141"/>
      <c r="ARF43" s="141"/>
      <c r="ARG43" s="141"/>
      <c r="ARH43" s="141"/>
      <c r="ARI43" s="141"/>
      <c r="ARJ43" s="141"/>
      <c r="ARK43" s="141"/>
      <c r="ARL43" s="141"/>
      <c r="ARM43" s="141"/>
      <c r="ARN43" s="141"/>
      <c r="ARO43" s="141"/>
      <c r="ARP43" s="141"/>
      <c r="ARQ43" s="141"/>
      <c r="ARR43" s="141"/>
      <c r="ARS43" s="141"/>
      <c r="ART43" s="141"/>
      <c r="ARU43" s="141"/>
      <c r="ARV43" s="141"/>
      <c r="ARW43" s="141"/>
      <c r="ARX43" s="141"/>
      <c r="ARY43" s="141"/>
      <c r="ARZ43" s="141"/>
      <c r="ASA43" s="141"/>
      <c r="ASB43" s="141"/>
      <c r="ASC43" s="141"/>
      <c r="ASD43" s="141"/>
      <c r="ASE43" s="141"/>
      <c r="ASF43" s="141"/>
      <c r="ASG43" s="141"/>
      <c r="ASH43" s="141"/>
      <c r="ASI43" s="141"/>
      <c r="ASJ43" s="141"/>
      <c r="ASK43" s="141"/>
      <c r="ASL43" s="141"/>
      <c r="ASM43" s="141"/>
      <c r="ASN43" s="141"/>
      <c r="ASO43" s="141"/>
      <c r="ASP43" s="141"/>
      <c r="ASQ43" s="141"/>
      <c r="ASR43" s="141"/>
      <c r="ASS43" s="141"/>
      <c r="AST43" s="141"/>
      <c r="ASU43" s="141"/>
      <c r="ASV43" s="141"/>
      <c r="ASW43" s="141"/>
      <c r="ASX43" s="141"/>
      <c r="ASY43" s="141"/>
      <c r="ASZ43" s="141"/>
      <c r="ATA43" s="141"/>
      <c r="ATB43" s="141"/>
      <c r="ATC43" s="141"/>
      <c r="ATD43" s="141"/>
      <c r="ATE43" s="141"/>
      <c r="ATF43" s="141"/>
      <c r="ATG43" s="141"/>
      <c r="ATH43" s="141"/>
      <c r="ATI43" s="141"/>
      <c r="ATJ43" s="141"/>
      <c r="ATK43" s="141"/>
      <c r="ATL43" s="141"/>
      <c r="ATM43" s="141"/>
      <c r="ATN43" s="141"/>
      <c r="ATO43" s="141"/>
      <c r="ATP43" s="141"/>
      <c r="ATQ43" s="141"/>
      <c r="ATR43" s="141"/>
      <c r="ATS43" s="141"/>
      <c r="ATT43" s="141"/>
      <c r="ATU43" s="141"/>
      <c r="ATV43" s="141"/>
      <c r="ATW43" s="141"/>
      <c r="ATX43" s="141"/>
      <c r="ATY43" s="141"/>
      <c r="ATZ43" s="141"/>
      <c r="AUA43" s="141"/>
      <c r="AUB43" s="141"/>
      <c r="AUC43" s="141"/>
      <c r="AUD43" s="141"/>
      <c r="AUE43" s="141"/>
      <c r="AUF43" s="141"/>
      <c r="AUG43" s="141"/>
      <c r="AUH43" s="141"/>
      <c r="AUI43" s="141"/>
      <c r="AUJ43" s="141"/>
      <c r="AUK43" s="141"/>
      <c r="AUL43" s="141"/>
      <c r="AUM43" s="141"/>
      <c r="AUN43" s="141"/>
      <c r="AUO43" s="141"/>
      <c r="AUP43" s="141"/>
      <c r="AUQ43" s="141"/>
      <c r="AUR43" s="141"/>
      <c r="AUS43" s="141"/>
      <c r="AUT43" s="141"/>
      <c r="AUU43" s="141"/>
      <c r="AUV43" s="141"/>
      <c r="AUW43" s="141"/>
      <c r="AUX43" s="141"/>
      <c r="AUY43" s="141"/>
      <c r="AUZ43" s="141"/>
      <c r="AVA43" s="141"/>
      <c r="AVB43" s="141"/>
      <c r="AVC43" s="141"/>
      <c r="AVD43" s="141"/>
      <c r="AVE43" s="141"/>
      <c r="AVF43" s="141"/>
      <c r="AVG43" s="141"/>
      <c r="AVH43" s="141"/>
      <c r="AVI43" s="141"/>
      <c r="AVJ43" s="141"/>
      <c r="AVK43" s="141"/>
      <c r="AVL43" s="141"/>
      <c r="AVM43" s="141"/>
      <c r="AVN43" s="141"/>
      <c r="AVO43" s="141"/>
      <c r="AVP43" s="141"/>
      <c r="AVQ43" s="141"/>
      <c r="AVR43" s="141"/>
      <c r="AVS43" s="141"/>
      <c r="AVT43" s="141"/>
      <c r="AVU43" s="141"/>
      <c r="AVV43" s="141"/>
      <c r="AVW43" s="141"/>
      <c r="AVX43" s="141"/>
      <c r="AVY43" s="141"/>
      <c r="AVZ43" s="141"/>
      <c r="AWA43" s="141"/>
      <c r="AWB43" s="141"/>
      <c r="AWC43" s="141"/>
      <c r="AWD43" s="141"/>
      <c r="AWE43" s="141"/>
      <c r="AWF43" s="141"/>
      <c r="AWG43" s="141"/>
      <c r="AWH43" s="141"/>
      <c r="AWI43" s="141"/>
      <c r="AWJ43" s="141"/>
      <c r="AWK43" s="141"/>
      <c r="AWL43" s="141"/>
      <c r="AWM43" s="141"/>
      <c r="AWN43" s="141"/>
      <c r="AWO43" s="141"/>
      <c r="AWP43" s="141"/>
      <c r="AWQ43" s="141"/>
      <c r="AWR43" s="141"/>
      <c r="AWS43" s="141"/>
      <c r="AWT43" s="141"/>
      <c r="AWU43" s="141"/>
      <c r="AWV43" s="141"/>
      <c r="AWW43" s="141"/>
      <c r="AWX43" s="141"/>
      <c r="AWY43" s="141"/>
      <c r="AWZ43" s="141"/>
      <c r="AXA43" s="141"/>
      <c r="AXB43" s="141"/>
      <c r="AXC43" s="141"/>
      <c r="AXD43" s="141"/>
      <c r="AXE43" s="141"/>
      <c r="AXF43" s="141"/>
      <c r="AXG43" s="141"/>
      <c r="AXH43" s="141"/>
      <c r="AXI43" s="141"/>
      <c r="AXJ43" s="141"/>
      <c r="AXK43" s="141"/>
      <c r="AXL43" s="141"/>
      <c r="AXM43" s="141"/>
      <c r="AXN43" s="141"/>
      <c r="AXO43" s="141"/>
      <c r="AXP43" s="141"/>
      <c r="AXQ43" s="141"/>
      <c r="AXR43" s="141"/>
      <c r="AXS43" s="141"/>
      <c r="AXT43" s="141"/>
      <c r="AXU43" s="141"/>
      <c r="AXV43" s="141"/>
      <c r="AXW43" s="141"/>
      <c r="AXX43" s="141"/>
      <c r="AXY43" s="141"/>
      <c r="AXZ43" s="141"/>
      <c r="AYA43" s="141"/>
      <c r="AYB43" s="141"/>
      <c r="AYC43" s="141"/>
      <c r="AYD43" s="141"/>
      <c r="AYE43" s="141"/>
      <c r="AYF43" s="141"/>
      <c r="AYG43" s="141"/>
      <c r="AYH43" s="141"/>
      <c r="AYI43" s="141"/>
      <c r="AYJ43" s="141"/>
      <c r="AYK43" s="141"/>
      <c r="AYL43" s="141"/>
      <c r="AYM43" s="141"/>
      <c r="AYN43" s="141"/>
      <c r="AYO43" s="141"/>
      <c r="AYP43" s="141"/>
      <c r="AYQ43" s="141"/>
      <c r="AYR43" s="141"/>
      <c r="AYS43" s="141"/>
      <c r="AYT43" s="141"/>
      <c r="AYU43" s="141"/>
      <c r="AYV43" s="141"/>
      <c r="AYW43" s="141"/>
      <c r="AYX43" s="141"/>
      <c r="AYY43" s="141"/>
      <c r="AYZ43" s="141"/>
      <c r="AZA43" s="141"/>
      <c r="AZB43" s="141"/>
      <c r="AZC43" s="141"/>
      <c r="AZD43" s="141"/>
      <c r="AZE43" s="141"/>
      <c r="AZF43" s="141"/>
      <c r="AZG43" s="141"/>
      <c r="AZH43" s="141"/>
      <c r="AZI43" s="141"/>
      <c r="AZJ43" s="141"/>
      <c r="AZK43" s="141"/>
      <c r="AZL43" s="141"/>
      <c r="AZM43" s="141"/>
      <c r="AZN43" s="141"/>
      <c r="AZO43" s="141"/>
      <c r="AZP43" s="141"/>
      <c r="AZQ43" s="141"/>
      <c r="AZR43" s="141"/>
      <c r="AZS43" s="141"/>
      <c r="AZT43" s="141"/>
      <c r="AZU43" s="141"/>
      <c r="AZV43" s="141"/>
      <c r="AZW43" s="141"/>
      <c r="AZX43" s="141"/>
      <c r="AZY43" s="141"/>
      <c r="AZZ43" s="141"/>
      <c r="BAA43" s="141"/>
      <c r="BAB43" s="141"/>
      <c r="BAC43" s="141"/>
      <c r="BAD43" s="141"/>
      <c r="BAE43" s="141"/>
      <c r="BAF43" s="141"/>
      <c r="BAG43" s="141"/>
      <c r="BAH43" s="141"/>
      <c r="BAI43" s="141"/>
      <c r="BAJ43" s="141"/>
      <c r="BAK43" s="141"/>
      <c r="BAL43" s="141"/>
      <c r="BAM43" s="141"/>
      <c r="BAN43" s="141"/>
      <c r="BAO43" s="141"/>
      <c r="BAP43" s="141"/>
      <c r="BAQ43" s="141"/>
      <c r="BAR43" s="141"/>
      <c r="BAS43" s="141"/>
      <c r="BAT43" s="141"/>
      <c r="BAU43" s="141"/>
      <c r="BAV43" s="141"/>
      <c r="BAW43" s="141"/>
      <c r="BAX43" s="141"/>
      <c r="BAY43" s="141"/>
      <c r="BAZ43" s="141"/>
      <c r="BBA43" s="141"/>
      <c r="BBB43" s="141"/>
      <c r="BBC43" s="141"/>
      <c r="BBD43" s="141"/>
      <c r="BBE43" s="141"/>
      <c r="BBF43" s="141"/>
      <c r="BBG43" s="141"/>
      <c r="BBH43" s="141"/>
      <c r="BBI43" s="141"/>
      <c r="BBJ43" s="141"/>
      <c r="BBK43" s="141"/>
      <c r="BBL43" s="141"/>
      <c r="BBM43" s="141"/>
      <c r="BBN43" s="141"/>
      <c r="BBO43" s="141"/>
      <c r="BBP43" s="141"/>
      <c r="BBQ43" s="141"/>
      <c r="BBR43" s="141"/>
      <c r="BBS43" s="141"/>
      <c r="BBT43" s="141"/>
      <c r="BBU43" s="141"/>
      <c r="BBV43" s="141"/>
      <c r="BBW43" s="141"/>
      <c r="BBX43" s="141"/>
      <c r="BBY43" s="141"/>
      <c r="BBZ43" s="141"/>
      <c r="BCA43" s="141"/>
      <c r="BCB43" s="141"/>
      <c r="BCC43" s="141"/>
      <c r="BCD43" s="141"/>
      <c r="BCE43" s="141"/>
      <c r="BCF43" s="141"/>
      <c r="BCG43" s="141"/>
      <c r="BCH43" s="141"/>
      <c r="BCI43" s="141"/>
      <c r="BCJ43" s="141"/>
      <c r="BCK43" s="141"/>
      <c r="BCL43" s="141"/>
      <c r="BCM43" s="141"/>
      <c r="BCN43" s="141"/>
      <c r="BCO43" s="141"/>
      <c r="BCP43" s="141"/>
      <c r="BCQ43" s="141"/>
      <c r="BCR43" s="141"/>
      <c r="BCS43" s="141"/>
      <c r="BCT43" s="141"/>
      <c r="BCU43" s="141"/>
      <c r="BCV43" s="141"/>
      <c r="BCW43" s="141"/>
      <c r="BCX43" s="141"/>
      <c r="BCY43" s="141"/>
      <c r="BCZ43" s="141"/>
      <c r="BDA43" s="141"/>
      <c r="BDB43" s="141"/>
      <c r="BDC43" s="141"/>
      <c r="BDD43" s="141"/>
      <c r="BDE43" s="141"/>
      <c r="BDF43" s="141"/>
      <c r="BDG43" s="141"/>
      <c r="BDH43" s="141"/>
      <c r="BDI43" s="141"/>
      <c r="BDJ43" s="141"/>
      <c r="BDK43" s="141"/>
      <c r="BDL43" s="141"/>
      <c r="BDM43" s="141"/>
      <c r="BDN43" s="141"/>
      <c r="BDO43" s="141"/>
      <c r="BDP43" s="141"/>
      <c r="BDQ43" s="141"/>
      <c r="BDR43" s="141"/>
      <c r="BDS43" s="141"/>
      <c r="BDT43" s="141"/>
      <c r="BDU43" s="141"/>
      <c r="BDV43" s="141"/>
      <c r="BDW43" s="141"/>
      <c r="BDX43" s="141"/>
      <c r="BDY43" s="141"/>
      <c r="BDZ43" s="141"/>
      <c r="BEA43" s="141"/>
      <c r="BEB43" s="141"/>
      <c r="BEC43" s="141"/>
      <c r="BED43" s="141"/>
      <c r="BEE43" s="141"/>
      <c r="BEF43" s="141"/>
      <c r="BEG43" s="141"/>
      <c r="BEH43" s="141"/>
      <c r="BEI43" s="141"/>
      <c r="BEJ43" s="141"/>
      <c r="BEK43" s="141"/>
      <c r="BEL43" s="141"/>
      <c r="BEM43" s="141"/>
      <c r="BEN43" s="141"/>
      <c r="BEO43" s="141"/>
      <c r="BEP43" s="141"/>
      <c r="BEQ43" s="141"/>
      <c r="BER43" s="141"/>
      <c r="BES43" s="141"/>
      <c r="BET43" s="141"/>
      <c r="BEU43" s="141"/>
      <c r="BEV43" s="141"/>
      <c r="BEW43" s="141"/>
      <c r="BEX43" s="141"/>
      <c r="BEY43" s="141"/>
      <c r="BEZ43" s="141"/>
      <c r="BFA43" s="141"/>
      <c r="BFB43" s="141"/>
      <c r="BFC43" s="141"/>
      <c r="BFD43" s="141"/>
      <c r="BFE43" s="141"/>
      <c r="BFF43" s="141"/>
      <c r="BFG43" s="141"/>
      <c r="BFH43" s="141"/>
      <c r="BFI43" s="141"/>
      <c r="BFJ43" s="141"/>
      <c r="BFK43" s="141"/>
      <c r="BFL43" s="141"/>
      <c r="BFM43" s="141"/>
      <c r="BFN43" s="141"/>
      <c r="BFO43" s="141"/>
      <c r="BFP43" s="141"/>
      <c r="BFQ43" s="141"/>
      <c r="BFR43" s="141"/>
      <c r="BFS43" s="141"/>
      <c r="BFT43" s="141"/>
      <c r="BFU43" s="141"/>
      <c r="BFV43" s="141"/>
      <c r="BFW43" s="141"/>
      <c r="BFX43" s="141"/>
      <c r="BFY43" s="141"/>
      <c r="BFZ43" s="141"/>
      <c r="BGA43" s="141"/>
      <c r="BGB43" s="141"/>
      <c r="BGC43" s="141"/>
      <c r="BGD43" s="141"/>
      <c r="BGE43" s="141"/>
      <c r="BGF43" s="141"/>
      <c r="BGG43" s="141"/>
      <c r="BGH43" s="141"/>
      <c r="BGI43" s="141"/>
      <c r="BGJ43" s="141"/>
      <c r="BGK43" s="141"/>
      <c r="BGL43" s="141"/>
      <c r="BGM43" s="141"/>
      <c r="BGN43" s="141"/>
      <c r="BGO43" s="141"/>
      <c r="BGP43" s="141"/>
      <c r="BGQ43" s="141"/>
      <c r="BGR43" s="141"/>
      <c r="BGS43" s="141"/>
      <c r="BGT43" s="141"/>
      <c r="BGU43" s="141"/>
      <c r="BGV43" s="141"/>
      <c r="BGW43" s="141"/>
      <c r="BGX43" s="141"/>
      <c r="BGY43" s="141"/>
      <c r="BGZ43" s="141"/>
      <c r="BHA43" s="141"/>
      <c r="BHB43" s="141"/>
      <c r="BHC43" s="141"/>
      <c r="BHD43" s="141"/>
      <c r="BHE43" s="141"/>
      <c r="BHF43" s="141"/>
      <c r="BHG43" s="141"/>
      <c r="BHH43" s="141"/>
      <c r="BHI43" s="141"/>
      <c r="BHJ43" s="141"/>
      <c r="BHK43" s="141"/>
      <c r="BHL43" s="141"/>
      <c r="BHM43" s="141"/>
      <c r="BHN43" s="141"/>
      <c r="BHO43" s="141"/>
      <c r="BHP43" s="141"/>
      <c r="BHQ43" s="141"/>
      <c r="BHR43" s="141"/>
      <c r="BHS43" s="141"/>
      <c r="BHT43" s="141"/>
      <c r="BHU43" s="141"/>
      <c r="BHV43" s="141"/>
      <c r="BHW43" s="141"/>
      <c r="BHX43" s="141"/>
      <c r="BHY43" s="141"/>
      <c r="BHZ43" s="141"/>
      <c r="BIA43" s="141"/>
      <c r="BIB43" s="141"/>
      <c r="BIC43" s="141"/>
      <c r="BID43" s="141"/>
      <c r="BIE43" s="141"/>
      <c r="BIF43" s="141"/>
      <c r="BIG43" s="141"/>
      <c r="BIH43" s="141"/>
      <c r="BII43" s="141"/>
      <c r="BIJ43" s="141"/>
      <c r="BIK43" s="141"/>
      <c r="BIL43" s="141"/>
      <c r="BIM43" s="141"/>
      <c r="BIN43" s="141"/>
      <c r="BIO43" s="141"/>
      <c r="BIP43" s="141"/>
      <c r="BIQ43" s="141"/>
      <c r="BIR43" s="141"/>
      <c r="BIS43" s="141"/>
      <c r="BIT43" s="141"/>
      <c r="BIU43" s="141"/>
      <c r="BIV43" s="141"/>
      <c r="BIW43" s="141"/>
      <c r="BIX43" s="141"/>
      <c r="BIY43" s="141"/>
      <c r="BIZ43" s="141"/>
      <c r="BJA43" s="141"/>
      <c r="BJB43" s="141"/>
      <c r="BJC43" s="141"/>
      <c r="BJD43" s="141"/>
      <c r="BJE43" s="141"/>
      <c r="BJF43" s="141"/>
      <c r="BJG43" s="141"/>
      <c r="BJH43" s="141"/>
      <c r="BJI43" s="141"/>
      <c r="BJJ43" s="141"/>
      <c r="BJK43" s="141"/>
      <c r="BJL43" s="141"/>
      <c r="BJM43" s="141"/>
      <c r="BJN43" s="141"/>
      <c r="BJO43" s="141"/>
      <c r="BJP43" s="141"/>
      <c r="BJQ43" s="141"/>
      <c r="BJR43" s="141"/>
      <c r="BJS43" s="141"/>
      <c r="BJT43" s="141"/>
      <c r="BJU43" s="141"/>
      <c r="BJV43" s="141"/>
      <c r="BJW43" s="141"/>
      <c r="BJX43" s="141"/>
      <c r="BJY43" s="141"/>
      <c r="BJZ43" s="141"/>
      <c r="BKA43" s="141"/>
      <c r="BKB43" s="141"/>
      <c r="BKC43" s="141"/>
      <c r="BKD43" s="141"/>
      <c r="BKE43" s="141"/>
      <c r="BKF43" s="141"/>
      <c r="BKG43" s="141"/>
      <c r="BKH43" s="141"/>
      <c r="BKI43" s="141"/>
      <c r="BKJ43" s="141"/>
      <c r="BKK43" s="141"/>
      <c r="BKL43" s="141"/>
      <c r="BKM43" s="141"/>
      <c r="BKN43" s="141"/>
      <c r="BKO43" s="141"/>
      <c r="BKP43" s="141"/>
      <c r="BKQ43" s="141"/>
      <c r="BKR43" s="141"/>
      <c r="BKS43" s="141"/>
      <c r="BKT43" s="141"/>
      <c r="BKU43" s="141"/>
      <c r="BKV43" s="141"/>
      <c r="BKW43" s="141"/>
      <c r="BKX43" s="141"/>
      <c r="BKY43" s="141"/>
      <c r="BKZ43" s="141"/>
      <c r="BLA43" s="141"/>
      <c r="BLB43" s="141"/>
      <c r="BLC43" s="141"/>
      <c r="BLD43" s="141"/>
      <c r="BLE43" s="141"/>
      <c r="BLF43" s="141"/>
      <c r="BLG43" s="141"/>
      <c r="BLH43" s="141"/>
      <c r="BLI43" s="141"/>
      <c r="BLJ43" s="141"/>
      <c r="BLK43" s="141"/>
      <c r="BLL43" s="141"/>
      <c r="BLM43" s="141"/>
      <c r="BLN43" s="141"/>
      <c r="BLO43" s="141"/>
      <c r="BLP43" s="141"/>
      <c r="BLQ43" s="141"/>
      <c r="BLR43" s="141"/>
      <c r="BLS43" s="141"/>
      <c r="BLT43" s="141"/>
      <c r="BLU43" s="141"/>
      <c r="BLV43" s="141"/>
      <c r="BLW43" s="141"/>
      <c r="BLX43" s="141"/>
      <c r="BLY43" s="141"/>
      <c r="BLZ43" s="141"/>
      <c r="BMA43" s="141"/>
      <c r="BMB43" s="141"/>
      <c r="BMC43" s="141"/>
      <c r="BMD43" s="141"/>
      <c r="BME43" s="141"/>
      <c r="BMF43" s="141"/>
      <c r="BMG43" s="141"/>
      <c r="BMH43" s="141"/>
      <c r="BMI43" s="141"/>
      <c r="BMJ43" s="141"/>
      <c r="BMK43" s="141"/>
      <c r="BML43" s="141"/>
      <c r="BMM43" s="141"/>
      <c r="BMN43" s="141"/>
      <c r="BMO43" s="141"/>
      <c r="BMP43" s="141"/>
      <c r="BMQ43" s="141"/>
      <c r="BMR43" s="141"/>
      <c r="BMS43" s="141"/>
      <c r="BMT43" s="141"/>
      <c r="BMU43" s="141"/>
      <c r="BMV43" s="141"/>
      <c r="BMW43" s="141"/>
      <c r="BMX43" s="141"/>
      <c r="BMY43" s="141"/>
      <c r="BMZ43" s="141"/>
      <c r="BNA43" s="141"/>
      <c r="BNB43" s="141"/>
      <c r="BNC43" s="141"/>
      <c r="BND43" s="141"/>
      <c r="BNE43" s="141"/>
      <c r="BNF43" s="141"/>
      <c r="BNG43" s="141"/>
      <c r="BNH43" s="141"/>
      <c r="BNI43" s="141"/>
      <c r="BNJ43" s="141"/>
      <c r="BNK43" s="141"/>
      <c r="BNL43" s="141"/>
      <c r="BNM43" s="141"/>
      <c r="BNN43" s="141"/>
      <c r="BNO43" s="141"/>
      <c r="BNP43" s="141"/>
      <c r="BNQ43" s="141"/>
      <c r="BNR43" s="141"/>
      <c r="BNS43" s="141"/>
      <c r="BNT43" s="141"/>
      <c r="BNU43" s="141"/>
      <c r="BNV43" s="141"/>
      <c r="BNW43" s="141"/>
      <c r="BNX43" s="141"/>
      <c r="BNY43" s="141"/>
      <c r="BNZ43" s="141"/>
      <c r="BOA43" s="141"/>
      <c r="BOB43" s="141"/>
      <c r="BOC43" s="141"/>
      <c r="BOD43" s="141"/>
      <c r="BOE43" s="141"/>
      <c r="BOF43" s="141"/>
      <c r="BOG43" s="141"/>
      <c r="BOH43" s="141"/>
      <c r="BOI43" s="141"/>
      <c r="BOJ43" s="141"/>
      <c r="BOK43" s="141"/>
      <c r="BOL43" s="141"/>
      <c r="BOM43" s="141"/>
      <c r="BON43" s="141"/>
      <c r="BOO43" s="141"/>
      <c r="BOP43" s="141"/>
      <c r="BOQ43" s="141"/>
      <c r="BOR43" s="141"/>
      <c r="BOS43" s="141"/>
      <c r="BOT43" s="141"/>
      <c r="BOU43" s="141"/>
      <c r="BOV43" s="141"/>
      <c r="BOW43" s="141"/>
      <c r="BOX43" s="141"/>
      <c r="BOY43" s="141"/>
      <c r="BOZ43" s="141"/>
      <c r="BPA43" s="141"/>
      <c r="BPB43" s="141"/>
      <c r="BPC43" s="141"/>
      <c r="BPD43" s="141"/>
      <c r="BPE43" s="141"/>
      <c r="BPF43" s="141"/>
      <c r="BPG43" s="141"/>
      <c r="BPH43" s="141"/>
      <c r="BPI43" s="141"/>
      <c r="BPJ43" s="141"/>
      <c r="BPK43" s="141"/>
      <c r="BPL43" s="141"/>
      <c r="BPM43" s="141"/>
      <c r="BPN43" s="141"/>
      <c r="BPO43" s="141"/>
      <c r="BPP43" s="141"/>
      <c r="BPQ43" s="141"/>
      <c r="BPR43" s="141"/>
      <c r="BPS43" s="141"/>
      <c r="BPT43" s="141"/>
      <c r="BPU43" s="141"/>
      <c r="BPV43" s="141"/>
      <c r="BPW43" s="141"/>
      <c r="BPX43" s="141"/>
      <c r="BPY43" s="141"/>
      <c r="BPZ43" s="141"/>
      <c r="BQA43" s="141"/>
      <c r="BQB43" s="141"/>
      <c r="BQC43" s="141"/>
      <c r="BQD43" s="141"/>
      <c r="BQE43" s="141"/>
      <c r="BQF43" s="141"/>
      <c r="BQG43" s="141"/>
      <c r="BQH43" s="141"/>
      <c r="BQI43" s="141"/>
      <c r="BQJ43" s="141"/>
      <c r="BQK43" s="141"/>
      <c r="BQL43" s="141"/>
      <c r="BQM43" s="141"/>
      <c r="BQN43" s="141"/>
      <c r="BQO43" s="141"/>
      <c r="BQP43" s="141"/>
      <c r="BQQ43" s="141"/>
      <c r="BQR43" s="141"/>
      <c r="BQS43" s="141"/>
      <c r="BQT43" s="141"/>
      <c r="BQU43" s="141"/>
      <c r="BQV43" s="141"/>
      <c r="BQW43" s="141"/>
      <c r="BQX43" s="141"/>
      <c r="BQY43" s="141"/>
      <c r="BQZ43" s="141"/>
      <c r="BRA43" s="141"/>
      <c r="BRB43" s="141"/>
      <c r="BRC43" s="141"/>
      <c r="BRD43" s="141"/>
      <c r="BRE43" s="141"/>
      <c r="BRF43" s="141"/>
      <c r="BRG43" s="141"/>
      <c r="BRH43" s="141"/>
      <c r="BRI43" s="141"/>
      <c r="BRJ43" s="141"/>
      <c r="BRK43" s="141"/>
      <c r="BRL43" s="141"/>
      <c r="BRM43" s="141"/>
      <c r="BRN43" s="141"/>
      <c r="BRO43" s="141"/>
      <c r="BRP43" s="141"/>
      <c r="BRQ43" s="141"/>
      <c r="BRR43" s="141"/>
      <c r="BRS43" s="141"/>
      <c r="BRT43" s="141"/>
      <c r="BRU43" s="141"/>
      <c r="BRV43" s="141"/>
      <c r="BRW43" s="141"/>
      <c r="BRX43" s="141"/>
      <c r="BRY43" s="141"/>
      <c r="BRZ43" s="141"/>
      <c r="BSA43" s="141"/>
      <c r="BSB43" s="141"/>
      <c r="BSC43" s="141"/>
      <c r="BSD43" s="141"/>
      <c r="BSE43" s="141"/>
      <c r="BSF43" s="141"/>
      <c r="BSG43" s="141"/>
      <c r="BSH43" s="141"/>
      <c r="BSI43" s="141"/>
      <c r="BSJ43" s="141"/>
      <c r="BSK43" s="141"/>
      <c r="BSL43" s="141"/>
      <c r="BSM43" s="141"/>
      <c r="BSN43" s="141"/>
      <c r="BSO43" s="141"/>
      <c r="BSP43" s="141"/>
      <c r="BSQ43" s="141"/>
      <c r="BSR43" s="141"/>
      <c r="BSS43" s="141"/>
      <c r="BST43" s="141"/>
      <c r="BSU43" s="141"/>
      <c r="BSV43" s="141"/>
      <c r="BSW43" s="141"/>
      <c r="BSX43" s="141"/>
      <c r="BSY43" s="141"/>
      <c r="BSZ43" s="141"/>
      <c r="BTA43" s="141"/>
      <c r="BTB43" s="141"/>
      <c r="BTC43" s="141"/>
      <c r="BTD43" s="141"/>
      <c r="BTE43" s="141"/>
      <c r="BTF43" s="141"/>
      <c r="BTG43" s="141"/>
      <c r="BTH43" s="141"/>
      <c r="BTI43" s="141"/>
      <c r="BTJ43" s="141"/>
      <c r="BTK43" s="141"/>
      <c r="BTL43" s="141"/>
      <c r="BTM43" s="141"/>
      <c r="BTN43" s="141"/>
      <c r="BTO43" s="141"/>
      <c r="BTP43" s="141"/>
      <c r="BTQ43" s="141"/>
      <c r="BTR43" s="141"/>
      <c r="BTS43" s="141"/>
      <c r="BTT43" s="141"/>
      <c r="BTU43" s="141"/>
      <c r="BTV43" s="141"/>
      <c r="BTW43" s="141"/>
      <c r="BTX43" s="141"/>
      <c r="BTY43" s="141"/>
      <c r="BTZ43" s="141"/>
      <c r="BUA43" s="141"/>
      <c r="BUB43" s="141"/>
      <c r="BUC43" s="141"/>
      <c r="BUD43" s="141"/>
      <c r="BUE43" s="141"/>
      <c r="BUF43" s="141"/>
      <c r="BUG43" s="141"/>
      <c r="BUH43" s="141"/>
      <c r="BUI43" s="141"/>
      <c r="BUJ43" s="141"/>
      <c r="BUK43" s="141"/>
      <c r="BUL43" s="141"/>
      <c r="BUM43" s="141"/>
      <c r="BUN43" s="141"/>
      <c r="BUO43" s="141"/>
      <c r="BUP43" s="141"/>
      <c r="BUQ43" s="141"/>
      <c r="BUR43" s="141"/>
      <c r="BUS43" s="141"/>
      <c r="BUT43" s="141"/>
      <c r="BUU43" s="141"/>
      <c r="BUV43" s="141"/>
      <c r="BUW43" s="141"/>
      <c r="BUX43" s="141"/>
      <c r="BUY43" s="141"/>
      <c r="BUZ43" s="141"/>
      <c r="BVA43" s="141"/>
      <c r="BVB43" s="141"/>
      <c r="BVC43" s="141"/>
      <c r="BVD43" s="141"/>
      <c r="BVE43" s="141"/>
      <c r="BVF43" s="141"/>
      <c r="BVG43" s="141"/>
      <c r="BVH43" s="141"/>
      <c r="BVI43" s="141"/>
      <c r="BVJ43" s="141"/>
      <c r="BVK43" s="141"/>
      <c r="BVL43" s="141"/>
      <c r="BVM43" s="141"/>
      <c r="BVN43" s="141"/>
      <c r="BVO43" s="141"/>
      <c r="BVP43" s="141"/>
      <c r="BVQ43" s="141"/>
      <c r="BVR43" s="141"/>
      <c r="BVS43" s="141"/>
      <c r="BVT43" s="141"/>
      <c r="BVU43" s="141"/>
      <c r="BVV43" s="141"/>
      <c r="BVW43" s="141"/>
      <c r="BVX43" s="141"/>
      <c r="BVY43" s="141"/>
      <c r="BVZ43" s="141"/>
      <c r="BWA43" s="141"/>
      <c r="BWB43" s="141"/>
      <c r="BWC43" s="141"/>
      <c r="BWD43" s="141"/>
      <c r="BWE43" s="141"/>
      <c r="BWF43" s="141"/>
      <c r="BWG43" s="141"/>
      <c r="BWH43" s="141"/>
      <c r="BWI43" s="141"/>
      <c r="BWJ43" s="141"/>
      <c r="BWK43" s="141"/>
      <c r="BWL43" s="141"/>
      <c r="BWM43" s="141"/>
      <c r="BWN43" s="141"/>
      <c r="BWO43" s="141"/>
      <c r="BWP43" s="141"/>
      <c r="BWQ43" s="141"/>
      <c r="BWR43" s="141"/>
      <c r="BWS43" s="141"/>
      <c r="BWT43" s="141"/>
      <c r="BWU43" s="141"/>
      <c r="BWV43" s="141"/>
      <c r="BWW43" s="141"/>
      <c r="BWX43" s="141"/>
      <c r="BWY43" s="141"/>
      <c r="BWZ43" s="141"/>
      <c r="BXA43" s="141"/>
      <c r="BXB43" s="141"/>
      <c r="BXC43" s="141"/>
      <c r="BXD43" s="141"/>
      <c r="BXE43" s="141"/>
      <c r="BXF43" s="141"/>
      <c r="BXG43" s="141"/>
      <c r="BXH43" s="141"/>
      <c r="BXI43" s="141"/>
      <c r="BXJ43" s="141"/>
      <c r="BXK43" s="141"/>
      <c r="BXL43" s="141"/>
      <c r="BXM43" s="141"/>
      <c r="BXN43" s="141"/>
      <c r="BXO43" s="141"/>
      <c r="BXP43" s="141"/>
      <c r="BXQ43" s="141"/>
      <c r="BXR43" s="141"/>
      <c r="BXS43" s="141"/>
      <c r="BXT43" s="141"/>
      <c r="BXU43" s="141"/>
      <c r="BXV43" s="141"/>
      <c r="BXW43" s="141"/>
      <c r="BXX43" s="141"/>
      <c r="BXY43" s="141"/>
      <c r="BXZ43" s="141"/>
      <c r="BYA43" s="141"/>
      <c r="BYB43" s="141"/>
      <c r="BYC43" s="141"/>
      <c r="BYD43" s="141"/>
      <c r="BYE43" s="141"/>
      <c r="BYF43" s="141"/>
      <c r="BYG43" s="141"/>
      <c r="BYH43" s="141"/>
      <c r="BYI43" s="141"/>
      <c r="BYJ43" s="141"/>
      <c r="BYK43" s="141"/>
      <c r="BYL43" s="141"/>
      <c r="BYM43" s="141"/>
      <c r="BYN43" s="141"/>
      <c r="BYO43" s="141"/>
      <c r="BYP43" s="141"/>
      <c r="BYQ43" s="141"/>
      <c r="BYR43" s="141"/>
      <c r="BYS43" s="141"/>
      <c r="BYT43" s="141"/>
      <c r="BYU43" s="141"/>
      <c r="BYV43" s="141"/>
      <c r="BYW43" s="141"/>
      <c r="BYX43" s="141"/>
      <c r="BYY43" s="141"/>
      <c r="BYZ43" s="141"/>
      <c r="BZA43" s="141"/>
      <c r="BZB43" s="141"/>
      <c r="BZC43" s="141"/>
      <c r="BZD43" s="141"/>
      <c r="BZE43" s="141"/>
      <c r="BZF43" s="141"/>
      <c r="BZG43" s="141"/>
      <c r="BZH43" s="141"/>
      <c r="BZI43" s="141"/>
      <c r="BZJ43" s="141"/>
      <c r="BZK43" s="141"/>
      <c r="BZL43" s="141"/>
      <c r="BZM43" s="141"/>
      <c r="BZN43" s="141"/>
      <c r="BZO43" s="141"/>
      <c r="BZP43" s="141"/>
      <c r="BZQ43" s="141"/>
      <c r="BZR43" s="141"/>
      <c r="BZS43" s="141"/>
      <c r="BZT43" s="141"/>
      <c r="BZU43" s="141"/>
      <c r="BZV43" s="141"/>
      <c r="BZW43" s="141"/>
      <c r="BZX43" s="141"/>
      <c r="BZY43" s="141"/>
      <c r="BZZ43" s="141"/>
      <c r="CAA43" s="141"/>
      <c r="CAB43" s="141"/>
      <c r="CAC43" s="141"/>
      <c r="CAD43" s="141"/>
      <c r="CAE43" s="141"/>
      <c r="CAF43" s="141"/>
      <c r="CAG43" s="141"/>
      <c r="CAH43" s="141"/>
      <c r="CAI43" s="141"/>
      <c r="CAJ43" s="141"/>
      <c r="CAK43" s="141"/>
      <c r="CAL43" s="141"/>
      <c r="CAM43" s="141"/>
      <c r="CAN43" s="141"/>
      <c r="CAO43" s="141"/>
      <c r="CAP43" s="141"/>
      <c r="CAQ43" s="141"/>
      <c r="CAR43" s="141"/>
      <c r="CAS43" s="141"/>
      <c r="CAT43" s="141"/>
      <c r="CAU43" s="141"/>
      <c r="CAV43" s="141"/>
      <c r="CAW43" s="141"/>
      <c r="CAX43" s="141"/>
      <c r="CAY43" s="141"/>
      <c r="CAZ43" s="141"/>
      <c r="CBA43" s="141"/>
      <c r="CBB43" s="141"/>
      <c r="CBC43" s="141"/>
      <c r="CBD43" s="141"/>
      <c r="CBE43" s="141"/>
      <c r="CBF43" s="141"/>
      <c r="CBG43" s="141"/>
      <c r="CBH43" s="141"/>
      <c r="CBI43" s="141"/>
      <c r="CBJ43" s="141"/>
      <c r="CBK43" s="141"/>
      <c r="CBL43" s="141"/>
      <c r="CBM43" s="141"/>
      <c r="CBN43" s="141"/>
      <c r="CBO43" s="141"/>
      <c r="CBP43" s="141"/>
      <c r="CBQ43" s="141"/>
      <c r="CBR43" s="141"/>
      <c r="CBS43" s="141"/>
      <c r="CBT43" s="141"/>
      <c r="CBU43" s="141"/>
      <c r="CBV43" s="141"/>
      <c r="CBW43" s="141"/>
      <c r="CBX43" s="141"/>
      <c r="CBY43" s="141"/>
      <c r="CBZ43" s="141"/>
      <c r="CCA43" s="141"/>
      <c r="CCB43" s="141"/>
      <c r="CCC43" s="141"/>
      <c r="CCD43" s="141"/>
      <c r="CCE43" s="141"/>
      <c r="CCF43" s="141"/>
      <c r="CCG43" s="141"/>
      <c r="CCH43" s="141"/>
      <c r="CCI43" s="141"/>
      <c r="CCJ43" s="141"/>
      <c r="CCK43" s="141"/>
      <c r="CCL43" s="141"/>
      <c r="CCM43" s="141"/>
      <c r="CCN43" s="141"/>
      <c r="CCO43" s="141"/>
      <c r="CCP43" s="141"/>
      <c r="CCQ43" s="141"/>
      <c r="CCR43" s="141"/>
      <c r="CCS43" s="141"/>
      <c r="CCT43" s="141"/>
      <c r="CCU43" s="141"/>
      <c r="CCV43" s="141"/>
      <c r="CCW43" s="141"/>
      <c r="CCX43" s="141"/>
      <c r="CCY43" s="141"/>
      <c r="CCZ43" s="141"/>
      <c r="CDA43" s="141"/>
      <c r="CDB43" s="141"/>
      <c r="CDC43" s="141"/>
      <c r="CDD43" s="141"/>
      <c r="CDE43" s="141"/>
      <c r="CDF43" s="141"/>
      <c r="CDG43" s="141"/>
      <c r="CDH43" s="141"/>
      <c r="CDI43" s="141"/>
      <c r="CDJ43" s="141"/>
      <c r="CDK43" s="141"/>
      <c r="CDL43" s="141"/>
      <c r="CDM43" s="141"/>
      <c r="CDN43" s="141"/>
      <c r="CDO43" s="141"/>
      <c r="CDP43" s="141"/>
      <c r="CDQ43" s="141"/>
      <c r="CDR43" s="141"/>
      <c r="CDS43" s="141"/>
      <c r="CDT43" s="141"/>
      <c r="CDU43" s="141"/>
      <c r="CDV43" s="141"/>
      <c r="CDW43" s="141"/>
      <c r="CDX43" s="141"/>
      <c r="CDY43" s="141"/>
      <c r="CDZ43" s="141"/>
      <c r="CEA43" s="141"/>
      <c r="CEB43" s="141"/>
      <c r="CEC43" s="141"/>
      <c r="CED43" s="141"/>
      <c r="CEE43" s="141"/>
      <c r="CEF43" s="141"/>
      <c r="CEG43" s="141"/>
      <c r="CEH43" s="141"/>
      <c r="CEI43" s="141"/>
      <c r="CEJ43" s="141"/>
      <c r="CEK43" s="141"/>
      <c r="CEL43" s="141"/>
      <c r="CEM43" s="141"/>
      <c r="CEN43" s="141"/>
      <c r="CEO43" s="141"/>
      <c r="CEP43" s="141"/>
      <c r="CEQ43" s="141"/>
      <c r="CER43" s="141"/>
      <c r="CES43" s="141"/>
      <c r="CET43" s="141"/>
      <c r="CEU43" s="141"/>
      <c r="CEV43" s="141"/>
      <c r="CEW43" s="141"/>
      <c r="CEX43" s="141"/>
      <c r="CEY43" s="141"/>
      <c r="CEZ43" s="141"/>
      <c r="CFA43" s="141"/>
      <c r="CFB43" s="141"/>
      <c r="CFC43" s="141"/>
      <c r="CFD43" s="141"/>
      <c r="CFE43" s="141"/>
      <c r="CFF43" s="141"/>
      <c r="CFG43" s="141"/>
      <c r="CFH43" s="141"/>
      <c r="CFI43" s="141"/>
      <c r="CFJ43" s="141"/>
      <c r="CFK43" s="141"/>
      <c r="CFL43" s="141"/>
      <c r="CFM43" s="141"/>
      <c r="CFN43" s="141"/>
      <c r="CFO43" s="141"/>
      <c r="CFP43" s="141"/>
      <c r="CFQ43" s="141"/>
      <c r="CFR43" s="141"/>
      <c r="CFS43" s="141"/>
      <c r="CFT43" s="141"/>
      <c r="CFU43" s="141"/>
      <c r="CFV43" s="141"/>
      <c r="CFW43" s="141"/>
      <c r="CFX43" s="141"/>
      <c r="CFY43" s="141"/>
      <c r="CFZ43" s="141"/>
      <c r="CGA43" s="141"/>
      <c r="CGB43" s="141"/>
      <c r="CGC43" s="141"/>
      <c r="CGD43" s="141"/>
      <c r="CGE43" s="141"/>
      <c r="CGF43" s="141"/>
      <c r="CGG43" s="141"/>
      <c r="CGH43" s="141"/>
      <c r="CGI43" s="141"/>
      <c r="CGJ43" s="141"/>
      <c r="CGK43" s="141"/>
      <c r="CGL43" s="141"/>
      <c r="CGM43" s="141"/>
      <c r="CGN43" s="141"/>
      <c r="CGO43" s="141"/>
      <c r="CGP43" s="141"/>
      <c r="CGQ43" s="141"/>
      <c r="CGR43" s="141"/>
      <c r="CGS43" s="141"/>
      <c r="CGT43" s="141"/>
      <c r="CGU43" s="141"/>
      <c r="CGV43" s="141"/>
      <c r="CGW43" s="141"/>
      <c r="CGX43" s="141"/>
      <c r="CGY43" s="141"/>
      <c r="CGZ43" s="141"/>
      <c r="CHA43" s="141"/>
      <c r="CHB43" s="141"/>
      <c r="CHC43" s="141"/>
      <c r="CHD43" s="141"/>
      <c r="CHE43" s="141"/>
      <c r="CHF43" s="141"/>
      <c r="CHG43" s="141"/>
      <c r="CHH43" s="141"/>
      <c r="CHI43" s="141"/>
      <c r="CHJ43" s="141"/>
      <c r="CHK43" s="141"/>
      <c r="CHL43" s="141"/>
      <c r="CHM43" s="141"/>
      <c r="CHN43" s="141"/>
      <c r="CHO43" s="141"/>
      <c r="CHP43" s="141"/>
      <c r="CHQ43" s="141"/>
      <c r="CHR43" s="141"/>
      <c r="CHS43" s="141"/>
      <c r="CHT43" s="141"/>
      <c r="CHU43" s="141"/>
      <c r="CHV43" s="141"/>
      <c r="CHW43" s="141"/>
      <c r="CHX43" s="141"/>
      <c r="CHY43" s="141"/>
      <c r="CHZ43" s="141"/>
      <c r="CIA43" s="141"/>
      <c r="CIB43" s="141"/>
      <c r="CIC43" s="141"/>
      <c r="CID43" s="141"/>
      <c r="CIE43" s="141"/>
      <c r="CIF43" s="141"/>
      <c r="CIG43" s="141"/>
      <c r="CIH43" s="141"/>
      <c r="CII43" s="141"/>
      <c r="CIJ43" s="141"/>
      <c r="CIK43" s="141"/>
      <c r="CIL43" s="141"/>
      <c r="CIM43" s="141"/>
      <c r="CIN43" s="141"/>
      <c r="CIO43" s="141"/>
      <c r="CIP43" s="141"/>
      <c r="CIQ43" s="141"/>
      <c r="CIR43" s="141"/>
      <c r="CIS43" s="141"/>
      <c r="CIT43" s="141"/>
      <c r="CIU43" s="141"/>
      <c r="CIV43" s="141"/>
      <c r="CIW43" s="141"/>
      <c r="CIX43" s="141"/>
      <c r="CIY43" s="141"/>
      <c r="CIZ43" s="141"/>
      <c r="CJA43" s="141"/>
      <c r="CJB43" s="141"/>
      <c r="CJC43" s="141"/>
      <c r="CJD43" s="141"/>
      <c r="CJE43" s="141"/>
      <c r="CJF43" s="141"/>
      <c r="CJG43" s="141"/>
      <c r="CJH43" s="141"/>
      <c r="CJI43" s="141"/>
      <c r="CJJ43" s="141"/>
      <c r="CJK43" s="141"/>
      <c r="CJL43" s="141"/>
      <c r="CJM43" s="141"/>
      <c r="CJN43" s="141"/>
      <c r="CJO43" s="141"/>
      <c r="CJP43" s="141"/>
      <c r="CJQ43" s="141"/>
      <c r="CJR43" s="141"/>
      <c r="CJS43" s="141"/>
      <c r="CJT43" s="141"/>
      <c r="CJU43" s="141"/>
      <c r="CJV43" s="141"/>
      <c r="CJW43" s="141"/>
      <c r="CJX43" s="141"/>
      <c r="CJY43" s="141"/>
      <c r="CJZ43" s="141"/>
      <c r="CKA43" s="141"/>
      <c r="CKB43" s="141"/>
      <c r="CKC43" s="141"/>
      <c r="CKD43" s="141"/>
      <c r="CKE43" s="141"/>
      <c r="CKF43" s="141"/>
      <c r="CKG43" s="141"/>
      <c r="CKH43" s="141"/>
      <c r="CKI43" s="141"/>
      <c r="CKJ43" s="141"/>
      <c r="CKK43" s="141"/>
      <c r="CKL43" s="141"/>
      <c r="CKM43" s="141"/>
      <c r="CKN43" s="141"/>
      <c r="CKO43" s="141"/>
      <c r="CKP43" s="141"/>
      <c r="CKQ43" s="141"/>
      <c r="CKR43" s="141"/>
      <c r="CKS43" s="141"/>
      <c r="CKT43" s="141"/>
      <c r="CKU43" s="141"/>
      <c r="CKV43" s="141"/>
      <c r="CKW43" s="141"/>
      <c r="CKX43" s="141"/>
      <c r="CKY43" s="141"/>
      <c r="CKZ43" s="141"/>
      <c r="CLA43" s="141"/>
      <c r="CLB43" s="141"/>
    </row>
    <row r="44" spans="1:2346" ht="41.45" customHeight="1" thickBot="1" x14ac:dyDescent="0.25">
      <c r="A44" s="793" t="s">
        <v>85</v>
      </c>
      <c r="B44" s="795" t="s">
        <v>86</v>
      </c>
      <c r="C44" s="795"/>
      <c r="D44" s="795"/>
      <c r="E44" s="795"/>
      <c r="F44" s="795"/>
      <c r="G44" s="795"/>
      <c r="H44" s="795"/>
      <c r="I44" s="795"/>
      <c r="J44" s="795"/>
      <c r="K44" s="795"/>
      <c r="L44" s="795"/>
      <c r="M44" s="795"/>
      <c r="N44" s="795"/>
      <c r="O44" s="795"/>
      <c r="P44" s="797" t="s">
        <v>87</v>
      </c>
      <c r="Q44" s="797"/>
      <c r="R44" s="797" t="s">
        <v>88</v>
      </c>
      <c r="S44" s="797"/>
      <c r="T44" s="798" t="s">
        <v>89</v>
      </c>
      <c r="U44" s="798"/>
      <c r="V44" s="798"/>
      <c r="W44" s="798"/>
      <c r="X44" s="798"/>
      <c r="Y44" s="798"/>
      <c r="Z44" s="798"/>
      <c r="AA44" s="798"/>
      <c r="AB44" s="798"/>
      <c r="AC44" s="798"/>
      <c r="AD44" s="798"/>
      <c r="AE44" s="798"/>
      <c r="AF44" s="798" t="s">
        <v>90</v>
      </c>
      <c r="AG44" s="798"/>
      <c r="AH44" s="798"/>
      <c r="AI44" s="798"/>
      <c r="AJ44" s="798"/>
      <c r="AK44" s="798"/>
      <c r="AL44" s="798"/>
      <c r="AM44" s="798"/>
      <c r="AN44" s="798"/>
      <c r="AO44" s="798"/>
      <c r="AP44" s="798"/>
      <c r="AQ44" s="798"/>
      <c r="AR44" s="798"/>
      <c r="AS44" s="798"/>
      <c r="AT44" s="798"/>
      <c r="AU44" s="798"/>
      <c r="AV44" s="798"/>
      <c r="AW44" s="798"/>
      <c r="AX44" s="798"/>
      <c r="AY44" s="798"/>
      <c r="AZ44" s="798"/>
      <c r="BA44" s="798"/>
      <c r="BB44" s="798"/>
      <c r="BC44" s="798"/>
      <c r="BD44" s="807" t="s">
        <v>91</v>
      </c>
      <c r="BE44" s="807"/>
      <c r="BF44" s="809" t="s">
        <v>92</v>
      </c>
      <c r="BG44" s="809"/>
      <c r="BH44" s="809"/>
      <c r="BI44" s="809"/>
      <c r="CM44" s="71"/>
      <c r="CN44" s="71"/>
      <c r="CO44" s="71"/>
      <c r="CP44" s="71"/>
      <c r="CLC44" s="70"/>
      <c r="CLD44" s="70"/>
      <c r="CLE44" s="70"/>
      <c r="CLF44" s="70"/>
    </row>
    <row r="45" spans="1:2346" ht="54" customHeight="1" thickBot="1" x14ac:dyDescent="0.25">
      <c r="A45" s="794"/>
      <c r="B45" s="796"/>
      <c r="C45" s="796"/>
      <c r="D45" s="796"/>
      <c r="E45" s="796"/>
      <c r="F45" s="796"/>
      <c r="G45" s="796"/>
      <c r="H45" s="796"/>
      <c r="I45" s="796"/>
      <c r="J45" s="796"/>
      <c r="K45" s="796"/>
      <c r="L45" s="796"/>
      <c r="M45" s="796"/>
      <c r="N45" s="796"/>
      <c r="O45" s="796"/>
      <c r="P45" s="789"/>
      <c r="Q45" s="789"/>
      <c r="R45" s="789"/>
      <c r="S45" s="789"/>
      <c r="T45" s="789" t="s">
        <v>40</v>
      </c>
      <c r="U45" s="789"/>
      <c r="V45" s="789" t="s">
        <v>93</v>
      </c>
      <c r="W45" s="789"/>
      <c r="X45" s="494" t="s">
        <v>94</v>
      </c>
      <c r="Y45" s="494"/>
      <c r="Z45" s="494"/>
      <c r="AA45" s="494"/>
      <c r="AB45" s="494"/>
      <c r="AC45" s="494"/>
      <c r="AD45" s="494"/>
      <c r="AE45" s="494"/>
      <c r="AF45" s="494" t="s">
        <v>95</v>
      </c>
      <c r="AG45" s="494"/>
      <c r="AH45" s="494"/>
      <c r="AI45" s="494"/>
      <c r="AJ45" s="494"/>
      <c r="AK45" s="494"/>
      <c r="AL45" s="494" t="s">
        <v>96</v>
      </c>
      <c r="AM45" s="494"/>
      <c r="AN45" s="494"/>
      <c r="AO45" s="494"/>
      <c r="AP45" s="494"/>
      <c r="AQ45" s="494"/>
      <c r="AR45" s="494" t="s">
        <v>97</v>
      </c>
      <c r="AS45" s="494"/>
      <c r="AT45" s="494"/>
      <c r="AU45" s="494"/>
      <c r="AV45" s="494"/>
      <c r="AW45" s="494"/>
      <c r="AX45" s="494" t="s">
        <v>98</v>
      </c>
      <c r="AY45" s="494"/>
      <c r="AZ45" s="494"/>
      <c r="BA45" s="494"/>
      <c r="BB45" s="494"/>
      <c r="BC45" s="494"/>
      <c r="BD45" s="808"/>
      <c r="BE45" s="808"/>
      <c r="BF45" s="810"/>
      <c r="BG45" s="810"/>
      <c r="BH45" s="810"/>
      <c r="BI45" s="810"/>
      <c r="CM45" s="71"/>
      <c r="CN45" s="71"/>
      <c r="CO45" s="71"/>
      <c r="CP45" s="71"/>
      <c r="CLC45" s="70"/>
      <c r="CLD45" s="70"/>
      <c r="CLE45" s="70"/>
      <c r="CLF45" s="70"/>
    </row>
    <row r="46" spans="1:2346" ht="88.5" customHeight="1" thickBot="1" x14ac:dyDescent="0.25">
      <c r="A46" s="794"/>
      <c r="B46" s="796"/>
      <c r="C46" s="796"/>
      <c r="D46" s="796"/>
      <c r="E46" s="796"/>
      <c r="F46" s="796"/>
      <c r="G46" s="796"/>
      <c r="H46" s="796"/>
      <c r="I46" s="796"/>
      <c r="J46" s="796"/>
      <c r="K46" s="796"/>
      <c r="L46" s="796"/>
      <c r="M46" s="796"/>
      <c r="N46" s="796"/>
      <c r="O46" s="796"/>
      <c r="P46" s="789"/>
      <c r="Q46" s="789"/>
      <c r="R46" s="789"/>
      <c r="S46" s="789"/>
      <c r="T46" s="789"/>
      <c r="U46" s="789"/>
      <c r="V46" s="789"/>
      <c r="W46" s="789"/>
      <c r="X46" s="789" t="s">
        <v>99</v>
      </c>
      <c r="Y46" s="789"/>
      <c r="Z46" s="789" t="s">
        <v>100</v>
      </c>
      <c r="AA46" s="789"/>
      <c r="AB46" s="789" t="s">
        <v>101</v>
      </c>
      <c r="AC46" s="789"/>
      <c r="AD46" s="789" t="s">
        <v>102</v>
      </c>
      <c r="AE46" s="789"/>
      <c r="AF46" s="799" t="s">
        <v>103</v>
      </c>
      <c r="AG46" s="494"/>
      <c r="AH46" s="494"/>
      <c r="AI46" s="799" t="s">
        <v>104</v>
      </c>
      <c r="AJ46" s="494"/>
      <c r="AK46" s="494"/>
      <c r="AL46" s="799" t="s">
        <v>105</v>
      </c>
      <c r="AM46" s="494"/>
      <c r="AN46" s="494"/>
      <c r="AO46" s="799" t="s">
        <v>106</v>
      </c>
      <c r="AP46" s="494"/>
      <c r="AQ46" s="494"/>
      <c r="AR46" s="799" t="s">
        <v>107</v>
      </c>
      <c r="AS46" s="494"/>
      <c r="AT46" s="494"/>
      <c r="AU46" s="799" t="s">
        <v>108</v>
      </c>
      <c r="AV46" s="494"/>
      <c r="AW46" s="494"/>
      <c r="AX46" s="799" t="s">
        <v>109</v>
      </c>
      <c r="AY46" s="494"/>
      <c r="AZ46" s="494"/>
      <c r="BA46" s="799" t="s">
        <v>110</v>
      </c>
      <c r="BB46" s="494"/>
      <c r="BC46" s="494"/>
      <c r="BD46" s="808"/>
      <c r="BE46" s="808"/>
      <c r="BF46" s="810"/>
      <c r="BG46" s="810"/>
      <c r="BH46" s="810"/>
      <c r="BI46" s="810"/>
      <c r="CM46" s="71"/>
      <c r="CN46" s="71"/>
      <c r="CO46" s="71"/>
      <c r="CP46" s="71"/>
      <c r="CLC46" s="70"/>
      <c r="CLD46" s="70"/>
      <c r="CLE46" s="70"/>
      <c r="CLF46" s="70"/>
    </row>
    <row r="47" spans="1:2346" ht="195.75" customHeight="1" thickBot="1" x14ac:dyDescent="0.25">
      <c r="A47" s="794"/>
      <c r="B47" s="796"/>
      <c r="C47" s="796"/>
      <c r="D47" s="796"/>
      <c r="E47" s="796"/>
      <c r="F47" s="796"/>
      <c r="G47" s="796"/>
      <c r="H47" s="796"/>
      <c r="I47" s="796"/>
      <c r="J47" s="796"/>
      <c r="K47" s="796"/>
      <c r="L47" s="796"/>
      <c r="M47" s="796"/>
      <c r="N47" s="796"/>
      <c r="O47" s="796"/>
      <c r="P47" s="789"/>
      <c r="Q47" s="789"/>
      <c r="R47" s="789"/>
      <c r="S47" s="789"/>
      <c r="T47" s="789"/>
      <c r="U47" s="789"/>
      <c r="V47" s="789"/>
      <c r="W47" s="789"/>
      <c r="X47" s="789"/>
      <c r="Y47" s="789"/>
      <c r="Z47" s="789"/>
      <c r="AA47" s="789"/>
      <c r="AB47" s="789"/>
      <c r="AC47" s="789"/>
      <c r="AD47" s="789"/>
      <c r="AE47" s="789"/>
      <c r="AF47" s="278" t="s">
        <v>111</v>
      </c>
      <c r="AG47" s="278" t="s">
        <v>112</v>
      </c>
      <c r="AH47" s="278" t="s">
        <v>113</v>
      </c>
      <c r="AI47" s="278" t="s">
        <v>111</v>
      </c>
      <c r="AJ47" s="278" t="s">
        <v>112</v>
      </c>
      <c r="AK47" s="278" t="s">
        <v>113</v>
      </c>
      <c r="AL47" s="278" t="s">
        <v>111</v>
      </c>
      <c r="AM47" s="278" t="s">
        <v>112</v>
      </c>
      <c r="AN47" s="278" t="s">
        <v>113</v>
      </c>
      <c r="AO47" s="278" t="s">
        <v>111</v>
      </c>
      <c r="AP47" s="278" t="s">
        <v>112</v>
      </c>
      <c r="AQ47" s="278" t="s">
        <v>113</v>
      </c>
      <c r="AR47" s="278" t="s">
        <v>111</v>
      </c>
      <c r="AS47" s="278" t="s">
        <v>112</v>
      </c>
      <c r="AT47" s="278" t="s">
        <v>113</v>
      </c>
      <c r="AU47" s="278" t="s">
        <v>111</v>
      </c>
      <c r="AV47" s="278" t="s">
        <v>112</v>
      </c>
      <c r="AW47" s="278" t="s">
        <v>113</v>
      </c>
      <c r="AX47" s="278" t="s">
        <v>111</v>
      </c>
      <c r="AY47" s="278" t="s">
        <v>112</v>
      </c>
      <c r="AZ47" s="278" t="s">
        <v>113</v>
      </c>
      <c r="BA47" s="278" t="s">
        <v>111</v>
      </c>
      <c r="BB47" s="278" t="s">
        <v>112</v>
      </c>
      <c r="BC47" s="278" t="s">
        <v>113</v>
      </c>
      <c r="BD47" s="808"/>
      <c r="BE47" s="808"/>
      <c r="BF47" s="810"/>
      <c r="BG47" s="810"/>
      <c r="BH47" s="810"/>
      <c r="BI47" s="810"/>
      <c r="CK47" s="71"/>
      <c r="CL47" s="71"/>
      <c r="CM47" s="71"/>
      <c r="CN47" s="71"/>
      <c r="CO47" s="71"/>
      <c r="CP47" s="71"/>
      <c r="CLC47" s="70"/>
      <c r="CLD47" s="70"/>
      <c r="CLE47" s="70"/>
      <c r="CLF47" s="70"/>
    </row>
    <row r="48" spans="1:2346" s="142" customFormat="1" ht="107.25" customHeight="1" thickBot="1" x14ac:dyDescent="0.3">
      <c r="A48" s="277" t="s">
        <v>136</v>
      </c>
      <c r="B48" s="610" t="s">
        <v>137</v>
      </c>
      <c r="C48" s="611"/>
      <c r="D48" s="611"/>
      <c r="E48" s="611"/>
      <c r="F48" s="611"/>
      <c r="G48" s="611"/>
      <c r="H48" s="611"/>
      <c r="I48" s="611"/>
      <c r="J48" s="611"/>
      <c r="K48" s="611"/>
      <c r="L48" s="611"/>
      <c r="M48" s="611"/>
      <c r="N48" s="611"/>
      <c r="O48" s="612"/>
      <c r="P48" s="613"/>
      <c r="Q48" s="614"/>
      <c r="R48" s="613"/>
      <c r="S48" s="614"/>
      <c r="T48" s="555">
        <f>SUM(AF48+AI48+AL48)</f>
        <v>338</v>
      </c>
      <c r="U48" s="554"/>
      <c r="V48" s="562">
        <f t="shared" ref="V48:AD48" si="16">SUM(V49:W50)</f>
        <v>168</v>
      </c>
      <c r="W48" s="553"/>
      <c r="X48" s="562">
        <f t="shared" si="16"/>
        <v>86</v>
      </c>
      <c r="Y48" s="553"/>
      <c r="Z48" s="562">
        <f t="shared" si="16"/>
        <v>0</v>
      </c>
      <c r="AA48" s="553"/>
      <c r="AB48" s="562">
        <f t="shared" si="16"/>
        <v>26</v>
      </c>
      <c r="AC48" s="553"/>
      <c r="AD48" s="562">
        <f t="shared" si="16"/>
        <v>56</v>
      </c>
      <c r="AE48" s="553"/>
      <c r="AF48" s="287">
        <f>SUM(AF49:AF50)</f>
        <v>120</v>
      </c>
      <c r="AG48" s="285">
        <f t="shared" ref="AG48:AN48" si="17">SUM(AG49:AG50)</f>
        <v>60</v>
      </c>
      <c r="AH48" s="286">
        <f t="shared" si="17"/>
        <v>3</v>
      </c>
      <c r="AI48" s="300">
        <f t="shared" si="17"/>
        <v>120</v>
      </c>
      <c r="AJ48" s="285">
        <f t="shared" si="17"/>
        <v>60</v>
      </c>
      <c r="AK48" s="305">
        <f t="shared" si="17"/>
        <v>3</v>
      </c>
      <c r="AL48" s="287">
        <f t="shared" si="17"/>
        <v>98</v>
      </c>
      <c r="AM48" s="285">
        <f t="shared" si="17"/>
        <v>48</v>
      </c>
      <c r="AN48" s="286">
        <f t="shared" si="17"/>
        <v>3</v>
      </c>
      <c r="AO48" s="300"/>
      <c r="AP48" s="285"/>
      <c r="AQ48" s="305"/>
      <c r="AR48" s="287"/>
      <c r="AS48" s="285"/>
      <c r="AT48" s="286"/>
      <c r="AU48" s="300"/>
      <c r="AV48" s="285"/>
      <c r="AW48" s="305"/>
      <c r="AX48" s="287"/>
      <c r="AY48" s="285"/>
      <c r="AZ48" s="286"/>
      <c r="BA48" s="300"/>
      <c r="BB48" s="285"/>
      <c r="BC48" s="305"/>
      <c r="BD48" s="555">
        <f>SUM(BD49:BE50)</f>
        <v>9</v>
      </c>
      <c r="BE48" s="554"/>
      <c r="BF48" s="766"/>
      <c r="BG48" s="634"/>
      <c r="BH48" s="634"/>
      <c r="BI48" s="635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141"/>
      <c r="CZ48" s="141"/>
      <c r="DA48" s="141"/>
      <c r="DB48" s="141"/>
      <c r="DC48" s="141"/>
      <c r="DD48" s="141"/>
      <c r="DE48" s="141"/>
      <c r="DF48" s="141"/>
      <c r="DG48" s="141"/>
      <c r="DH48" s="141"/>
      <c r="DI48" s="141"/>
      <c r="DJ48" s="141"/>
      <c r="DK48" s="141"/>
      <c r="DL48" s="141"/>
      <c r="DM48" s="141"/>
      <c r="DN48" s="141"/>
      <c r="DO48" s="141"/>
      <c r="DP48" s="141"/>
      <c r="DQ48" s="141"/>
      <c r="DR48" s="141"/>
      <c r="DS48" s="141"/>
      <c r="DT48" s="141"/>
      <c r="DU48" s="141"/>
      <c r="DV48" s="141"/>
      <c r="DW48" s="141"/>
      <c r="DX48" s="141"/>
      <c r="DY48" s="141"/>
      <c r="DZ48" s="141"/>
      <c r="EA48" s="141"/>
      <c r="EB48" s="141"/>
      <c r="EC48" s="141"/>
      <c r="ED48" s="141"/>
      <c r="EE48" s="141"/>
      <c r="EF48" s="141"/>
      <c r="EG48" s="141"/>
      <c r="EH48" s="141"/>
      <c r="EI48" s="141"/>
      <c r="EJ48" s="141"/>
      <c r="EK48" s="141"/>
      <c r="EL48" s="141"/>
      <c r="EM48" s="141"/>
      <c r="EN48" s="141"/>
      <c r="EO48" s="141"/>
      <c r="EP48" s="141"/>
      <c r="EQ48" s="141"/>
      <c r="ER48" s="141"/>
      <c r="ES48" s="141"/>
      <c r="ET48" s="141"/>
      <c r="EU48" s="141"/>
      <c r="EV48" s="141"/>
      <c r="EW48" s="141"/>
      <c r="EX48" s="141"/>
      <c r="EY48" s="141"/>
      <c r="EZ48" s="141"/>
      <c r="FA48" s="141"/>
      <c r="FB48" s="141"/>
      <c r="FC48" s="141"/>
      <c r="FD48" s="141"/>
      <c r="FE48" s="141"/>
      <c r="FF48" s="141"/>
      <c r="FG48" s="141"/>
      <c r="FH48" s="141"/>
      <c r="FI48" s="141"/>
      <c r="FJ48" s="141"/>
      <c r="FK48" s="141"/>
      <c r="FL48" s="141"/>
      <c r="FM48" s="141"/>
      <c r="FN48" s="141"/>
      <c r="FO48" s="141"/>
      <c r="FP48" s="141"/>
      <c r="FQ48" s="141"/>
      <c r="FR48" s="141"/>
      <c r="FS48" s="141"/>
      <c r="FT48" s="141"/>
      <c r="FU48" s="141"/>
      <c r="FV48" s="141"/>
      <c r="FW48" s="141"/>
      <c r="FX48" s="141"/>
      <c r="FY48" s="141"/>
      <c r="FZ48" s="141"/>
      <c r="GA48" s="141"/>
      <c r="GB48" s="141"/>
      <c r="GC48" s="141"/>
      <c r="GD48" s="141"/>
      <c r="GE48" s="141"/>
      <c r="GF48" s="141"/>
      <c r="GG48" s="141"/>
      <c r="GH48" s="141"/>
      <c r="GI48" s="141"/>
      <c r="GJ48" s="141"/>
      <c r="GK48" s="141"/>
      <c r="GL48" s="141"/>
      <c r="GM48" s="141"/>
      <c r="GN48" s="141"/>
      <c r="GO48" s="141"/>
      <c r="GP48" s="141"/>
      <c r="GQ48" s="141"/>
      <c r="GR48" s="141"/>
      <c r="GS48" s="141"/>
      <c r="GT48" s="141"/>
      <c r="GU48" s="141"/>
      <c r="GV48" s="141"/>
      <c r="GW48" s="141"/>
      <c r="GX48" s="141"/>
      <c r="GY48" s="141"/>
      <c r="GZ48" s="141"/>
      <c r="HA48" s="141"/>
      <c r="HB48" s="141"/>
      <c r="HC48" s="141"/>
      <c r="HD48" s="141"/>
      <c r="HE48" s="141"/>
      <c r="HF48" s="141"/>
      <c r="HG48" s="141"/>
      <c r="HH48" s="141"/>
      <c r="HI48" s="141"/>
      <c r="HJ48" s="141"/>
      <c r="HK48" s="141"/>
      <c r="HL48" s="141"/>
      <c r="HM48" s="141"/>
      <c r="HN48" s="141"/>
      <c r="HO48" s="141"/>
      <c r="HP48" s="141"/>
      <c r="HQ48" s="141"/>
      <c r="HR48" s="141"/>
      <c r="HS48" s="141"/>
      <c r="HT48" s="141"/>
      <c r="HU48" s="141"/>
      <c r="HV48" s="141"/>
      <c r="HW48" s="141"/>
      <c r="HX48" s="141"/>
      <c r="HY48" s="141"/>
      <c r="HZ48" s="141"/>
      <c r="IA48" s="141"/>
      <c r="IB48" s="141"/>
      <c r="IC48" s="141"/>
      <c r="ID48" s="141"/>
      <c r="IE48" s="141"/>
      <c r="IF48" s="141"/>
      <c r="IG48" s="141"/>
      <c r="IH48" s="141"/>
      <c r="II48" s="141"/>
      <c r="IJ48" s="141"/>
      <c r="IK48" s="141"/>
      <c r="IL48" s="141"/>
      <c r="IM48" s="141"/>
      <c r="IN48" s="141"/>
      <c r="IO48" s="141"/>
      <c r="IP48" s="141"/>
      <c r="IQ48" s="141"/>
      <c r="IR48" s="141"/>
      <c r="IS48" s="141"/>
      <c r="IT48" s="141"/>
      <c r="IU48" s="141"/>
      <c r="IV48" s="141"/>
      <c r="IW48" s="141"/>
      <c r="IX48" s="141"/>
      <c r="IY48" s="141"/>
      <c r="IZ48" s="141"/>
      <c r="JA48" s="141"/>
      <c r="JB48" s="141"/>
      <c r="JC48" s="141"/>
      <c r="JD48" s="141"/>
      <c r="JE48" s="141"/>
      <c r="JF48" s="141"/>
      <c r="JG48" s="141"/>
      <c r="JH48" s="141"/>
      <c r="JI48" s="141"/>
      <c r="JJ48" s="141"/>
      <c r="JK48" s="141"/>
      <c r="JL48" s="141"/>
      <c r="JM48" s="141"/>
      <c r="JN48" s="141"/>
      <c r="JO48" s="141"/>
      <c r="JP48" s="141"/>
      <c r="JQ48" s="141"/>
      <c r="JR48" s="141"/>
      <c r="JS48" s="141"/>
      <c r="JT48" s="141"/>
      <c r="JU48" s="141"/>
      <c r="JV48" s="141"/>
      <c r="JW48" s="141"/>
      <c r="JX48" s="141"/>
      <c r="JY48" s="141"/>
      <c r="JZ48" s="141"/>
      <c r="KA48" s="141"/>
      <c r="KB48" s="141"/>
      <c r="KC48" s="141"/>
      <c r="KD48" s="141"/>
      <c r="KE48" s="141"/>
      <c r="KF48" s="141"/>
      <c r="KG48" s="141"/>
      <c r="KH48" s="141"/>
      <c r="KI48" s="141"/>
      <c r="KJ48" s="141"/>
      <c r="KK48" s="141"/>
      <c r="KL48" s="141"/>
      <c r="KM48" s="141"/>
      <c r="KN48" s="141"/>
      <c r="KO48" s="141"/>
      <c r="KP48" s="141"/>
      <c r="KQ48" s="141"/>
      <c r="KR48" s="141"/>
      <c r="KS48" s="141"/>
      <c r="KT48" s="141"/>
      <c r="KU48" s="141"/>
      <c r="KV48" s="141"/>
      <c r="KW48" s="141"/>
      <c r="KX48" s="141"/>
      <c r="KY48" s="141"/>
      <c r="KZ48" s="141"/>
      <c r="LA48" s="141"/>
      <c r="LB48" s="141"/>
      <c r="LC48" s="141"/>
      <c r="LD48" s="141"/>
      <c r="LE48" s="141"/>
      <c r="LF48" s="141"/>
      <c r="LG48" s="141"/>
      <c r="LH48" s="141"/>
      <c r="LI48" s="141"/>
      <c r="LJ48" s="141"/>
      <c r="LK48" s="141"/>
      <c r="LL48" s="141"/>
      <c r="LM48" s="141"/>
      <c r="LN48" s="141"/>
      <c r="LO48" s="141"/>
      <c r="LP48" s="141"/>
      <c r="LQ48" s="141"/>
      <c r="LR48" s="141"/>
      <c r="LS48" s="141"/>
      <c r="LT48" s="141"/>
      <c r="LU48" s="141"/>
      <c r="LV48" s="141"/>
      <c r="LW48" s="141"/>
      <c r="LX48" s="141"/>
      <c r="LY48" s="141"/>
      <c r="LZ48" s="141"/>
      <c r="MA48" s="141"/>
      <c r="MB48" s="141"/>
      <c r="MC48" s="141"/>
      <c r="MD48" s="141"/>
      <c r="ME48" s="141"/>
      <c r="MF48" s="141"/>
      <c r="MG48" s="141"/>
      <c r="MH48" s="141"/>
      <c r="MI48" s="141"/>
      <c r="MJ48" s="141"/>
      <c r="MK48" s="141"/>
      <c r="ML48" s="141"/>
      <c r="MM48" s="141"/>
      <c r="MN48" s="141"/>
      <c r="MO48" s="141"/>
      <c r="MP48" s="141"/>
      <c r="MQ48" s="141"/>
      <c r="MR48" s="141"/>
      <c r="MS48" s="141"/>
      <c r="MT48" s="141"/>
      <c r="MU48" s="141"/>
      <c r="MV48" s="141"/>
      <c r="MW48" s="141"/>
      <c r="MX48" s="141"/>
      <c r="MY48" s="141"/>
      <c r="MZ48" s="141"/>
      <c r="NA48" s="141"/>
      <c r="NB48" s="141"/>
      <c r="NC48" s="141"/>
      <c r="ND48" s="141"/>
      <c r="NE48" s="141"/>
      <c r="NF48" s="141"/>
      <c r="NG48" s="141"/>
      <c r="NH48" s="141"/>
      <c r="NI48" s="141"/>
      <c r="NJ48" s="141"/>
      <c r="NK48" s="141"/>
      <c r="NL48" s="141"/>
      <c r="NM48" s="141"/>
      <c r="NN48" s="141"/>
      <c r="NO48" s="141"/>
      <c r="NP48" s="141"/>
      <c r="NQ48" s="141"/>
      <c r="NR48" s="141"/>
      <c r="NS48" s="141"/>
      <c r="NT48" s="141"/>
      <c r="NU48" s="141"/>
      <c r="NV48" s="141"/>
      <c r="NW48" s="141"/>
      <c r="NX48" s="141"/>
      <c r="NY48" s="141"/>
      <c r="NZ48" s="141"/>
      <c r="OA48" s="141"/>
      <c r="OB48" s="141"/>
      <c r="OC48" s="141"/>
      <c r="OD48" s="141"/>
      <c r="OE48" s="141"/>
      <c r="OF48" s="141"/>
      <c r="OG48" s="141"/>
      <c r="OH48" s="141"/>
      <c r="OI48" s="141"/>
      <c r="OJ48" s="141"/>
      <c r="OK48" s="141"/>
      <c r="OL48" s="141"/>
      <c r="OM48" s="141"/>
      <c r="ON48" s="141"/>
      <c r="OO48" s="141"/>
      <c r="OP48" s="141"/>
      <c r="OQ48" s="141"/>
      <c r="OR48" s="141"/>
      <c r="OS48" s="141"/>
      <c r="OT48" s="141"/>
      <c r="OU48" s="141"/>
      <c r="OV48" s="141"/>
      <c r="OW48" s="141"/>
      <c r="OX48" s="141"/>
      <c r="OY48" s="141"/>
      <c r="OZ48" s="141"/>
      <c r="PA48" s="141"/>
      <c r="PB48" s="141"/>
      <c r="PC48" s="141"/>
      <c r="PD48" s="141"/>
      <c r="PE48" s="141"/>
      <c r="PF48" s="141"/>
      <c r="PG48" s="141"/>
      <c r="PH48" s="141"/>
      <c r="PI48" s="141"/>
      <c r="PJ48" s="141"/>
      <c r="PK48" s="141"/>
      <c r="PL48" s="141"/>
      <c r="PM48" s="141"/>
      <c r="PN48" s="141"/>
      <c r="PO48" s="141"/>
      <c r="PP48" s="141"/>
      <c r="PQ48" s="141"/>
      <c r="PR48" s="141"/>
      <c r="PS48" s="141"/>
      <c r="PT48" s="141"/>
      <c r="PU48" s="141"/>
      <c r="PV48" s="141"/>
      <c r="PW48" s="141"/>
      <c r="PX48" s="141"/>
      <c r="PY48" s="141"/>
      <c r="PZ48" s="141"/>
      <c r="QA48" s="141"/>
      <c r="QB48" s="141"/>
      <c r="QC48" s="141"/>
      <c r="QD48" s="141"/>
      <c r="QE48" s="141"/>
      <c r="QF48" s="141"/>
      <c r="QG48" s="141"/>
      <c r="QH48" s="141"/>
      <c r="QI48" s="141"/>
      <c r="QJ48" s="141"/>
      <c r="QK48" s="141"/>
      <c r="QL48" s="141"/>
      <c r="QM48" s="141"/>
      <c r="QN48" s="141"/>
      <c r="QO48" s="141"/>
      <c r="QP48" s="141"/>
      <c r="QQ48" s="141"/>
      <c r="QR48" s="141"/>
      <c r="QS48" s="141"/>
      <c r="QT48" s="141"/>
      <c r="QU48" s="141"/>
      <c r="QV48" s="141"/>
      <c r="QW48" s="141"/>
      <c r="QX48" s="141"/>
      <c r="QY48" s="141"/>
      <c r="QZ48" s="141"/>
      <c r="RA48" s="141"/>
      <c r="RB48" s="141"/>
      <c r="RC48" s="141"/>
      <c r="RD48" s="141"/>
      <c r="RE48" s="141"/>
      <c r="RF48" s="141"/>
      <c r="RG48" s="141"/>
      <c r="RH48" s="141"/>
      <c r="RI48" s="141"/>
      <c r="RJ48" s="141"/>
      <c r="RK48" s="141"/>
      <c r="RL48" s="141"/>
      <c r="RM48" s="141"/>
      <c r="RN48" s="141"/>
      <c r="RO48" s="141"/>
      <c r="RP48" s="141"/>
      <c r="RQ48" s="141"/>
      <c r="RR48" s="141"/>
      <c r="RS48" s="141"/>
      <c r="RT48" s="141"/>
      <c r="RU48" s="141"/>
      <c r="RV48" s="141"/>
      <c r="RW48" s="141"/>
      <c r="RX48" s="141"/>
      <c r="RY48" s="141"/>
      <c r="RZ48" s="141"/>
      <c r="SA48" s="141"/>
      <c r="SB48" s="141"/>
      <c r="SC48" s="141"/>
      <c r="SD48" s="141"/>
      <c r="SE48" s="141"/>
      <c r="SF48" s="141"/>
      <c r="SG48" s="141"/>
      <c r="SH48" s="141"/>
      <c r="SI48" s="141"/>
      <c r="SJ48" s="141"/>
      <c r="SK48" s="141"/>
      <c r="SL48" s="141"/>
      <c r="SM48" s="141"/>
      <c r="SN48" s="141"/>
      <c r="SO48" s="141"/>
      <c r="SP48" s="141"/>
      <c r="SQ48" s="141"/>
      <c r="SR48" s="141"/>
      <c r="SS48" s="141"/>
      <c r="ST48" s="141"/>
      <c r="SU48" s="141"/>
      <c r="SV48" s="141"/>
      <c r="SW48" s="141"/>
      <c r="SX48" s="141"/>
      <c r="SY48" s="141"/>
      <c r="SZ48" s="141"/>
      <c r="TA48" s="141"/>
      <c r="TB48" s="141"/>
      <c r="TC48" s="141"/>
      <c r="TD48" s="141"/>
      <c r="TE48" s="141"/>
      <c r="TF48" s="141"/>
      <c r="TG48" s="141"/>
      <c r="TH48" s="141"/>
      <c r="TI48" s="141"/>
      <c r="TJ48" s="141"/>
      <c r="TK48" s="141"/>
      <c r="TL48" s="141"/>
      <c r="TM48" s="141"/>
      <c r="TN48" s="141"/>
      <c r="TO48" s="141"/>
      <c r="TP48" s="141"/>
      <c r="TQ48" s="141"/>
      <c r="TR48" s="141"/>
      <c r="TS48" s="141"/>
      <c r="TT48" s="141"/>
      <c r="TU48" s="141"/>
      <c r="TV48" s="141"/>
      <c r="TW48" s="141"/>
      <c r="TX48" s="141"/>
      <c r="TY48" s="141"/>
      <c r="TZ48" s="141"/>
      <c r="UA48" s="141"/>
      <c r="UB48" s="141"/>
      <c r="UC48" s="141"/>
      <c r="UD48" s="141"/>
      <c r="UE48" s="141"/>
      <c r="UF48" s="141"/>
      <c r="UG48" s="141"/>
      <c r="UH48" s="141"/>
      <c r="UI48" s="141"/>
      <c r="UJ48" s="141"/>
      <c r="UK48" s="141"/>
      <c r="UL48" s="141"/>
      <c r="UM48" s="141"/>
      <c r="UN48" s="141"/>
      <c r="UO48" s="141"/>
      <c r="UP48" s="141"/>
      <c r="UQ48" s="141"/>
      <c r="UR48" s="141"/>
      <c r="US48" s="141"/>
      <c r="UT48" s="141"/>
      <c r="UU48" s="141"/>
      <c r="UV48" s="141"/>
      <c r="UW48" s="141"/>
      <c r="UX48" s="141"/>
      <c r="UY48" s="141"/>
      <c r="UZ48" s="141"/>
      <c r="VA48" s="141"/>
      <c r="VB48" s="141"/>
      <c r="VC48" s="141"/>
      <c r="VD48" s="141"/>
      <c r="VE48" s="141"/>
      <c r="VF48" s="141"/>
      <c r="VG48" s="141"/>
      <c r="VH48" s="141"/>
      <c r="VI48" s="141"/>
      <c r="VJ48" s="141"/>
      <c r="VK48" s="141"/>
      <c r="VL48" s="141"/>
      <c r="VM48" s="141"/>
      <c r="VN48" s="141"/>
      <c r="VO48" s="141"/>
      <c r="VP48" s="141"/>
      <c r="VQ48" s="141"/>
      <c r="VR48" s="141"/>
      <c r="VS48" s="141"/>
      <c r="VT48" s="141"/>
      <c r="VU48" s="141"/>
      <c r="VV48" s="141"/>
      <c r="VW48" s="141"/>
      <c r="VX48" s="141"/>
      <c r="VY48" s="141"/>
      <c r="VZ48" s="141"/>
      <c r="WA48" s="141"/>
      <c r="WB48" s="141"/>
      <c r="WC48" s="141"/>
      <c r="WD48" s="141"/>
      <c r="WE48" s="141"/>
      <c r="WF48" s="141"/>
      <c r="WG48" s="141"/>
      <c r="WH48" s="141"/>
      <c r="WI48" s="141"/>
      <c r="WJ48" s="141"/>
      <c r="WK48" s="141"/>
      <c r="WL48" s="141"/>
      <c r="WM48" s="141"/>
      <c r="WN48" s="141"/>
      <c r="WO48" s="141"/>
      <c r="WP48" s="141"/>
      <c r="WQ48" s="141"/>
      <c r="WR48" s="141"/>
      <c r="WS48" s="141"/>
      <c r="WT48" s="141"/>
      <c r="WU48" s="141"/>
      <c r="WV48" s="141"/>
      <c r="WW48" s="141"/>
      <c r="WX48" s="141"/>
      <c r="WY48" s="141"/>
      <c r="WZ48" s="141"/>
      <c r="XA48" s="141"/>
      <c r="XB48" s="141"/>
      <c r="XC48" s="141"/>
      <c r="XD48" s="141"/>
      <c r="XE48" s="141"/>
      <c r="XF48" s="141"/>
      <c r="XG48" s="141"/>
      <c r="XH48" s="141"/>
      <c r="XI48" s="141"/>
      <c r="XJ48" s="141"/>
      <c r="XK48" s="141"/>
      <c r="XL48" s="141"/>
      <c r="XM48" s="141"/>
      <c r="XN48" s="141"/>
      <c r="XO48" s="141"/>
      <c r="XP48" s="141"/>
      <c r="XQ48" s="141"/>
      <c r="XR48" s="141"/>
      <c r="XS48" s="141"/>
      <c r="XT48" s="141"/>
      <c r="XU48" s="141"/>
      <c r="XV48" s="141"/>
      <c r="XW48" s="141"/>
      <c r="XX48" s="141"/>
      <c r="XY48" s="141"/>
      <c r="XZ48" s="141"/>
      <c r="YA48" s="141"/>
      <c r="YB48" s="141"/>
      <c r="YC48" s="141"/>
      <c r="YD48" s="141"/>
      <c r="YE48" s="141"/>
      <c r="YF48" s="141"/>
      <c r="YG48" s="141"/>
      <c r="YH48" s="141"/>
      <c r="YI48" s="141"/>
      <c r="YJ48" s="141"/>
      <c r="YK48" s="141"/>
      <c r="YL48" s="141"/>
      <c r="YM48" s="141"/>
      <c r="YN48" s="141"/>
      <c r="YO48" s="141"/>
      <c r="YP48" s="141"/>
      <c r="YQ48" s="141"/>
      <c r="YR48" s="141"/>
      <c r="YS48" s="141"/>
      <c r="YT48" s="141"/>
      <c r="YU48" s="141"/>
      <c r="YV48" s="141"/>
      <c r="YW48" s="141"/>
      <c r="YX48" s="141"/>
      <c r="YY48" s="141"/>
      <c r="YZ48" s="141"/>
      <c r="ZA48" s="141"/>
      <c r="ZB48" s="141"/>
      <c r="ZC48" s="141"/>
      <c r="ZD48" s="141"/>
      <c r="ZE48" s="141"/>
      <c r="ZF48" s="141"/>
      <c r="ZG48" s="141"/>
      <c r="ZH48" s="141"/>
      <c r="ZI48" s="141"/>
      <c r="ZJ48" s="141"/>
      <c r="ZK48" s="141"/>
      <c r="ZL48" s="141"/>
      <c r="ZM48" s="141"/>
      <c r="ZN48" s="141"/>
      <c r="ZO48" s="141"/>
      <c r="ZP48" s="141"/>
      <c r="ZQ48" s="141"/>
      <c r="ZR48" s="141"/>
      <c r="ZS48" s="141"/>
      <c r="ZT48" s="141"/>
      <c r="ZU48" s="141"/>
      <c r="ZV48" s="141"/>
      <c r="ZW48" s="141"/>
      <c r="ZX48" s="141"/>
      <c r="ZY48" s="141"/>
      <c r="ZZ48" s="141"/>
      <c r="AAA48" s="141"/>
      <c r="AAB48" s="141"/>
      <c r="AAC48" s="141"/>
      <c r="AAD48" s="141"/>
      <c r="AAE48" s="141"/>
      <c r="AAF48" s="141"/>
      <c r="AAG48" s="141"/>
      <c r="AAH48" s="141"/>
      <c r="AAI48" s="141"/>
      <c r="AAJ48" s="141"/>
      <c r="AAK48" s="141"/>
      <c r="AAL48" s="141"/>
      <c r="AAM48" s="141"/>
      <c r="AAN48" s="141"/>
      <c r="AAO48" s="141"/>
      <c r="AAP48" s="141"/>
      <c r="AAQ48" s="141"/>
      <c r="AAR48" s="141"/>
      <c r="AAS48" s="141"/>
      <c r="AAT48" s="141"/>
      <c r="AAU48" s="141"/>
      <c r="AAV48" s="141"/>
      <c r="AAW48" s="141"/>
      <c r="AAX48" s="141"/>
      <c r="AAY48" s="141"/>
      <c r="AAZ48" s="141"/>
      <c r="ABA48" s="141"/>
      <c r="ABB48" s="141"/>
      <c r="ABC48" s="141"/>
      <c r="ABD48" s="141"/>
      <c r="ABE48" s="141"/>
      <c r="ABF48" s="141"/>
      <c r="ABG48" s="141"/>
      <c r="ABH48" s="141"/>
      <c r="ABI48" s="141"/>
      <c r="ABJ48" s="141"/>
      <c r="ABK48" s="141"/>
      <c r="ABL48" s="141"/>
      <c r="ABM48" s="141"/>
      <c r="ABN48" s="141"/>
      <c r="ABO48" s="141"/>
      <c r="ABP48" s="141"/>
      <c r="ABQ48" s="141"/>
      <c r="ABR48" s="141"/>
      <c r="ABS48" s="141"/>
      <c r="ABT48" s="141"/>
      <c r="ABU48" s="141"/>
      <c r="ABV48" s="141"/>
      <c r="ABW48" s="141"/>
      <c r="ABX48" s="141"/>
      <c r="ABY48" s="141"/>
      <c r="ABZ48" s="141"/>
      <c r="ACA48" s="141"/>
      <c r="ACB48" s="141"/>
      <c r="ACC48" s="141"/>
      <c r="ACD48" s="141"/>
      <c r="ACE48" s="141"/>
      <c r="ACF48" s="141"/>
      <c r="ACG48" s="141"/>
      <c r="ACH48" s="141"/>
      <c r="ACI48" s="141"/>
      <c r="ACJ48" s="141"/>
      <c r="ACK48" s="141"/>
      <c r="ACL48" s="141"/>
      <c r="ACM48" s="141"/>
      <c r="ACN48" s="141"/>
      <c r="ACO48" s="141"/>
      <c r="ACP48" s="141"/>
      <c r="ACQ48" s="141"/>
      <c r="ACR48" s="141"/>
      <c r="ACS48" s="141"/>
      <c r="ACT48" s="141"/>
      <c r="ACU48" s="141"/>
      <c r="ACV48" s="141"/>
      <c r="ACW48" s="141"/>
      <c r="ACX48" s="141"/>
      <c r="ACY48" s="141"/>
      <c r="ACZ48" s="141"/>
      <c r="ADA48" s="141"/>
      <c r="ADB48" s="141"/>
      <c r="ADC48" s="141"/>
      <c r="ADD48" s="141"/>
      <c r="ADE48" s="141"/>
      <c r="ADF48" s="141"/>
      <c r="ADG48" s="141"/>
      <c r="ADH48" s="141"/>
      <c r="ADI48" s="141"/>
      <c r="ADJ48" s="141"/>
      <c r="ADK48" s="141"/>
      <c r="ADL48" s="141"/>
      <c r="ADM48" s="141"/>
      <c r="ADN48" s="141"/>
      <c r="ADO48" s="141"/>
      <c r="ADP48" s="141"/>
      <c r="ADQ48" s="141"/>
      <c r="ADR48" s="141"/>
      <c r="ADS48" s="141"/>
      <c r="ADT48" s="141"/>
      <c r="ADU48" s="141"/>
      <c r="ADV48" s="141"/>
      <c r="ADW48" s="141"/>
      <c r="ADX48" s="141"/>
      <c r="ADY48" s="141"/>
      <c r="ADZ48" s="141"/>
      <c r="AEA48" s="141"/>
      <c r="AEB48" s="141"/>
      <c r="AEC48" s="141"/>
      <c r="AED48" s="141"/>
      <c r="AEE48" s="141"/>
      <c r="AEF48" s="141"/>
      <c r="AEG48" s="141"/>
      <c r="AEH48" s="141"/>
      <c r="AEI48" s="141"/>
      <c r="AEJ48" s="141"/>
      <c r="AEK48" s="141"/>
      <c r="AEL48" s="141"/>
      <c r="AEM48" s="141"/>
      <c r="AEN48" s="141"/>
      <c r="AEO48" s="141"/>
      <c r="AEP48" s="141"/>
      <c r="AEQ48" s="141"/>
      <c r="AER48" s="141"/>
      <c r="AES48" s="141"/>
      <c r="AET48" s="141"/>
      <c r="AEU48" s="141"/>
      <c r="AEV48" s="141"/>
      <c r="AEW48" s="141"/>
      <c r="AEX48" s="141"/>
      <c r="AEY48" s="141"/>
      <c r="AEZ48" s="141"/>
      <c r="AFA48" s="141"/>
      <c r="AFB48" s="141"/>
      <c r="AFC48" s="141"/>
      <c r="AFD48" s="141"/>
      <c r="AFE48" s="141"/>
      <c r="AFF48" s="141"/>
      <c r="AFG48" s="141"/>
      <c r="AFH48" s="141"/>
      <c r="AFI48" s="141"/>
      <c r="AFJ48" s="141"/>
      <c r="AFK48" s="141"/>
      <c r="AFL48" s="141"/>
      <c r="AFM48" s="141"/>
      <c r="AFN48" s="141"/>
      <c r="AFO48" s="141"/>
      <c r="AFP48" s="141"/>
      <c r="AFQ48" s="141"/>
      <c r="AFR48" s="141"/>
      <c r="AFS48" s="141"/>
      <c r="AFT48" s="141"/>
      <c r="AFU48" s="141"/>
      <c r="AFV48" s="141"/>
      <c r="AFW48" s="141"/>
      <c r="AFX48" s="141"/>
      <c r="AFY48" s="141"/>
      <c r="AFZ48" s="141"/>
      <c r="AGA48" s="141"/>
      <c r="AGB48" s="141"/>
      <c r="AGC48" s="141"/>
      <c r="AGD48" s="141"/>
      <c r="AGE48" s="141"/>
      <c r="AGF48" s="141"/>
      <c r="AGG48" s="141"/>
      <c r="AGH48" s="141"/>
      <c r="AGI48" s="141"/>
      <c r="AGJ48" s="141"/>
      <c r="AGK48" s="141"/>
      <c r="AGL48" s="141"/>
      <c r="AGM48" s="141"/>
      <c r="AGN48" s="141"/>
      <c r="AGO48" s="141"/>
      <c r="AGP48" s="141"/>
      <c r="AGQ48" s="141"/>
      <c r="AGR48" s="141"/>
      <c r="AGS48" s="141"/>
      <c r="AGT48" s="141"/>
      <c r="AGU48" s="141"/>
      <c r="AGV48" s="141"/>
      <c r="AGW48" s="141"/>
      <c r="AGX48" s="141"/>
      <c r="AGY48" s="141"/>
      <c r="AGZ48" s="141"/>
      <c r="AHA48" s="141"/>
      <c r="AHB48" s="141"/>
      <c r="AHC48" s="141"/>
      <c r="AHD48" s="141"/>
      <c r="AHE48" s="141"/>
      <c r="AHF48" s="141"/>
      <c r="AHG48" s="141"/>
      <c r="AHH48" s="141"/>
      <c r="AHI48" s="141"/>
      <c r="AHJ48" s="141"/>
      <c r="AHK48" s="141"/>
      <c r="AHL48" s="141"/>
      <c r="AHM48" s="141"/>
      <c r="AHN48" s="141"/>
      <c r="AHO48" s="141"/>
      <c r="AHP48" s="141"/>
      <c r="AHQ48" s="141"/>
      <c r="AHR48" s="141"/>
      <c r="AHS48" s="141"/>
      <c r="AHT48" s="141"/>
      <c r="AHU48" s="141"/>
      <c r="AHV48" s="141"/>
      <c r="AHW48" s="141"/>
      <c r="AHX48" s="141"/>
      <c r="AHY48" s="141"/>
      <c r="AHZ48" s="141"/>
      <c r="AIA48" s="141"/>
      <c r="AIB48" s="141"/>
      <c r="AIC48" s="141"/>
      <c r="AID48" s="141"/>
      <c r="AIE48" s="141"/>
      <c r="AIF48" s="141"/>
      <c r="AIG48" s="141"/>
      <c r="AIH48" s="141"/>
      <c r="AII48" s="141"/>
      <c r="AIJ48" s="141"/>
      <c r="AIK48" s="141"/>
      <c r="AIL48" s="141"/>
      <c r="AIM48" s="141"/>
      <c r="AIN48" s="141"/>
      <c r="AIO48" s="141"/>
      <c r="AIP48" s="141"/>
      <c r="AIQ48" s="141"/>
      <c r="AIR48" s="141"/>
      <c r="AIS48" s="141"/>
      <c r="AIT48" s="141"/>
      <c r="AIU48" s="141"/>
      <c r="AIV48" s="141"/>
      <c r="AIW48" s="141"/>
      <c r="AIX48" s="141"/>
      <c r="AIY48" s="141"/>
      <c r="AIZ48" s="141"/>
      <c r="AJA48" s="141"/>
      <c r="AJB48" s="141"/>
      <c r="AJC48" s="141"/>
      <c r="AJD48" s="141"/>
      <c r="AJE48" s="141"/>
      <c r="AJF48" s="141"/>
      <c r="AJG48" s="141"/>
      <c r="AJH48" s="141"/>
      <c r="AJI48" s="141"/>
      <c r="AJJ48" s="141"/>
      <c r="AJK48" s="141"/>
      <c r="AJL48" s="141"/>
      <c r="AJM48" s="141"/>
      <c r="AJN48" s="141"/>
      <c r="AJO48" s="141"/>
      <c r="AJP48" s="141"/>
      <c r="AJQ48" s="141"/>
      <c r="AJR48" s="141"/>
      <c r="AJS48" s="141"/>
      <c r="AJT48" s="141"/>
      <c r="AJU48" s="141"/>
      <c r="AJV48" s="141"/>
      <c r="AJW48" s="141"/>
      <c r="AJX48" s="141"/>
      <c r="AJY48" s="141"/>
      <c r="AJZ48" s="141"/>
      <c r="AKA48" s="141"/>
      <c r="AKB48" s="141"/>
      <c r="AKC48" s="141"/>
      <c r="AKD48" s="141"/>
      <c r="AKE48" s="141"/>
      <c r="AKF48" s="141"/>
      <c r="AKG48" s="141"/>
      <c r="AKH48" s="141"/>
      <c r="AKI48" s="141"/>
      <c r="AKJ48" s="141"/>
      <c r="AKK48" s="141"/>
      <c r="AKL48" s="141"/>
      <c r="AKM48" s="141"/>
      <c r="AKN48" s="141"/>
      <c r="AKO48" s="141"/>
      <c r="AKP48" s="141"/>
      <c r="AKQ48" s="141"/>
      <c r="AKR48" s="141"/>
      <c r="AKS48" s="141"/>
      <c r="AKT48" s="141"/>
      <c r="AKU48" s="141"/>
      <c r="AKV48" s="141"/>
      <c r="AKW48" s="141"/>
      <c r="AKX48" s="141"/>
      <c r="AKY48" s="141"/>
      <c r="AKZ48" s="141"/>
      <c r="ALA48" s="141"/>
      <c r="ALB48" s="141"/>
      <c r="ALC48" s="141"/>
      <c r="ALD48" s="141"/>
      <c r="ALE48" s="141"/>
      <c r="ALF48" s="141"/>
      <c r="ALG48" s="141"/>
      <c r="ALH48" s="141"/>
      <c r="ALI48" s="141"/>
      <c r="ALJ48" s="141"/>
      <c r="ALK48" s="141"/>
      <c r="ALL48" s="141"/>
      <c r="ALM48" s="141"/>
      <c r="ALN48" s="141"/>
      <c r="ALO48" s="141"/>
      <c r="ALP48" s="141"/>
      <c r="ALQ48" s="141"/>
      <c r="ALR48" s="141"/>
      <c r="ALS48" s="141"/>
      <c r="ALT48" s="141"/>
      <c r="ALU48" s="141"/>
      <c r="ALV48" s="141"/>
      <c r="ALW48" s="141"/>
      <c r="ALX48" s="141"/>
      <c r="ALY48" s="141"/>
      <c r="ALZ48" s="141"/>
      <c r="AMA48" s="141"/>
      <c r="AMB48" s="141"/>
      <c r="AMC48" s="141"/>
      <c r="AMD48" s="141"/>
      <c r="AME48" s="141"/>
      <c r="AMF48" s="141"/>
      <c r="AMG48" s="141"/>
      <c r="AMH48" s="141"/>
      <c r="AMI48" s="141"/>
      <c r="AMJ48" s="141"/>
      <c r="AMK48" s="141"/>
      <c r="AML48" s="141"/>
      <c r="AMM48" s="141"/>
      <c r="AMN48" s="141"/>
      <c r="AMO48" s="141"/>
      <c r="AMP48" s="141"/>
      <c r="AMQ48" s="141"/>
      <c r="AMR48" s="141"/>
      <c r="AMS48" s="141"/>
      <c r="AMT48" s="141"/>
      <c r="AMU48" s="141"/>
      <c r="AMV48" s="141"/>
      <c r="AMW48" s="141"/>
      <c r="AMX48" s="141"/>
      <c r="AMY48" s="141"/>
      <c r="AMZ48" s="141"/>
      <c r="ANA48" s="141"/>
      <c r="ANB48" s="141"/>
      <c r="ANC48" s="141"/>
      <c r="AND48" s="141"/>
      <c r="ANE48" s="141"/>
      <c r="ANF48" s="141"/>
      <c r="ANG48" s="141"/>
      <c r="ANH48" s="141"/>
      <c r="ANI48" s="141"/>
      <c r="ANJ48" s="141"/>
      <c r="ANK48" s="141"/>
      <c r="ANL48" s="141"/>
      <c r="ANM48" s="141"/>
      <c r="ANN48" s="141"/>
      <c r="ANO48" s="141"/>
      <c r="ANP48" s="141"/>
      <c r="ANQ48" s="141"/>
      <c r="ANR48" s="141"/>
      <c r="ANS48" s="141"/>
      <c r="ANT48" s="141"/>
      <c r="ANU48" s="141"/>
      <c r="ANV48" s="141"/>
      <c r="ANW48" s="141"/>
      <c r="ANX48" s="141"/>
      <c r="ANY48" s="141"/>
      <c r="ANZ48" s="141"/>
      <c r="AOA48" s="141"/>
      <c r="AOB48" s="141"/>
      <c r="AOC48" s="141"/>
      <c r="AOD48" s="141"/>
      <c r="AOE48" s="141"/>
      <c r="AOF48" s="141"/>
      <c r="AOG48" s="141"/>
      <c r="AOH48" s="141"/>
      <c r="AOI48" s="141"/>
      <c r="AOJ48" s="141"/>
      <c r="AOK48" s="141"/>
      <c r="AOL48" s="141"/>
      <c r="AOM48" s="141"/>
      <c r="AON48" s="141"/>
      <c r="AOO48" s="141"/>
      <c r="AOP48" s="141"/>
      <c r="AOQ48" s="141"/>
      <c r="AOR48" s="141"/>
      <c r="AOS48" s="141"/>
      <c r="AOT48" s="141"/>
      <c r="AOU48" s="141"/>
      <c r="AOV48" s="141"/>
      <c r="AOW48" s="141"/>
      <c r="AOX48" s="141"/>
      <c r="AOY48" s="141"/>
      <c r="AOZ48" s="141"/>
      <c r="APA48" s="141"/>
      <c r="APB48" s="141"/>
      <c r="APC48" s="141"/>
      <c r="APD48" s="141"/>
      <c r="APE48" s="141"/>
      <c r="APF48" s="141"/>
      <c r="APG48" s="141"/>
      <c r="APH48" s="141"/>
      <c r="API48" s="141"/>
      <c r="APJ48" s="141"/>
      <c r="APK48" s="141"/>
      <c r="APL48" s="141"/>
      <c r="APM48" s="141"/>
      <c r="APN48" s="141"/>
      <c r="APO48" s="141"/>
      <c r="APP48" s="141"/>
      <c r="APQ48" s="141"/>
      <c r="APR48" s="141"/>
      <c r="APS48" s="141"/>
      <c r="APT48" s="141"/>
      <c r="APU48" s="141"/>
      <c r="APV48" s="141"/>
      <c r="APW48" s="141"/>
      <c r="APX48" s="141"/>
      <c r="APY48" s="141"/>
      <c r="APZ48" s="141"/>
      <c r="AQA48" s="141"/>
      <c r="AQB48" s="141"/>
      <c r="AQC48" s="141"/>
      <c r="AQD48" s="141"/>
      <c r="AQE48" s="141"/>
      <c r="AQF48" s="141"/>
      <c r="AQG48" s="141"/>
      <c r="AQH48" s="141"/>
      <c r="AQI48" s="141"/>
      <c r="AQJ48" s="141"/>
      <c r="AQK48" s="141"/>
      <c r="AQL48" s="141"/>
      <c r="AQM48" s="141"/>
      <c r="AQN48" s="141"/>
      <c r="AQO48" s="141"/>
      <c r="AQP48" s="141"/>
      <c r="AQQ48" s="141"/>
      <c r="AQR48" s="141"/>
      <c r="AQS48" s="141"/>
      <c r="AQT48" s="141"/>
      <c r="AQU48" s="141"/>
      <c r="AQV48" s="141"/>
      <c r="AQW48" s="141"/>
      <c r="AQX48" s="141"/>
      <c r="AQY48" s="141"/>
      <c r="AQZ48" s="141"/>
      <c r="ARA48" s="141"/>
      <c r="ARB48" s="141"/>
      <c r="ARC48" s="141"/>
      <c r="ARD48" s="141"/>
      <c r="ARE48" s="141"/>
      <c r="ARF48" s="141"/>
      <c r="ARG48" s="141"/>
      <c r="ARH48" s="141"/>
      <c r="ARI48" s="141"/>
      <c r="ARJ48" s="141"/>
      <c r="ARK48" s="141"/>
      <c r="ARL48" s="141"/>
      <c r="ARM48" s="141"/>
      <c r="ARN48" s="141"/>
      <c r="ARO48" s="141"/>
      <c r="ARP48" s="141"/>
      <c r="ARQ48" s="141"/>
      <c r="ARR48" s="141"/>
      <c r="ARS48" s="141"/>
      <c r="ART48" s="141"/>
      <c r="ARU48" s="141"/>
      <c r="ARV48" s="141"/>
      <c r="ARW48" s="141"/>
      <c r="ARX48" s="141"/>
      <c r="ARY48" s="141"/>
      <c r="ARZ48" s="141"/>
      <c r="ASA48" s="141"/>
      <c r="ASB48" s="141"/>
      <c r="ASC48" s="141"/>
      <c r="ASD48" s="141"/>
      <c r="ASE48" s="141"/>
      <c r="ASF48" s="141"/>
      <c r="ASG48" s="141"/>
      <c r="ASH48" s="141"/>
      <c r="ASI48" s="141"/>
      <c r="ASJ48" s="141"/>
      <c r="ASK48" s="141"/>
      <c r="ASL48" s="141"/>
      <c r="ASM48" s="141"/>
      <c r="ASN48" s="141"/>
      <c r="ASO48" s="141"/>
      <c r="ASP48" s="141"/>
      <c r="ASQ48" s="141"/>
      <c r="ASR48" s="141"/>
      <c r="ASS48" s="141"/>
      <c r="AST48" s="141"/>
      <c r="ASU48" s="141"/>
      <c r="ASV48" s="141"/>
      <c r="ASW48" s="141"/>
      <c r="ASX48" s="141"/>
      <c r="ASY48" s="141"/>
      <c r="ASZ48" s="141"/>
      <c r="ATA48" s="141"/>
      <c r="ATB48" s="141"/>
      <c r="ATC48" s="141"/>
      <c r="ATD48" s="141"/>
      <c r="ATE48" s="141"/>
      <c r="ATF48" s="141"/>
      <c r="ATG48" s="141"/>
      <c r="ATH48" s="141"/>
      <c r="ATI48" s="141"/>
      <c r="ATJ48" s="141"/>
      <c r="ATK48" s="141"/>
      <c r="ATL48" s="141"/>
      <c r="ATM48" s="141"/>
      <c r="ATN48" s="141"/>
      <c r="ATO48" s="141"/>
      <c r="ATP48" s="141"/>
      <c r="ATQ48" s="141"/>
      <c r="ATR48" s="141"/>
      <c r="ATS48" s="141"/>
      <c r="ATT48" s="141"/>
      <c r="ATU48" s="141"/>
      <c r="ATV48" s="141"/>
      <c r="ATW48" s="141"/>
      <c r="ATX48" s="141"/>
      <c r="ATY48" s="141"/>
      <c r="ATZ48" s="141"/>
      <c r="AUA48" s="141"/>
      <c r="AUB48" s="141"/>
      <c r="AUC48" s="141"/>
      <c r="AUD48" s="141"/>
      <c r="AUE48" s="141"/>
      <c r="AUF48" s="141"/>
      <c r="AUG48" s="141"/>
      <c r="AUH48" s="141"/>
      <c r="AUI48" s="141"/>
      <c r="AUJ48" s="141"/>
      <c r="AUK48" s="141"/>
      <c r="AUL48" s="141"/>
      <c r="AUM48" s="141"/>
      <c r="AUN48" s="141"/>
      <c r="AUO48" s="141"/>
      <c r="AUP48" s="141"/>
      <c r="AUQ48" s="141"/>
      <c r="AUR48" s="141"/>
      <c r="AUS48" s="141"/>
      <c r="AUT48" s="141"/>
      <c r="AUU48" s="141"/>
      <c r="AUV48" s="141"/>
      <c r="AUW48" s="141"/>
      <c r="AUX48" s="141"/>
      <c r="AUY48" s="141"/>
      <c r="AUZ48" s="141"/>
      <c r="AVA48" s="141"/>
      <c r="AVB48" s="141"/>
      <c r="AVC48" s="141"/>
      <c r="AVD48" s="141"/>
      <c r="AVE48" s="141"/>
      <c r="AVF48" s="141"/>
      <c r="AVG48" s="141"/>
      <c r="AVH48" s="141"/>
      <c r="AVI48" s="141"/>
      <c r="AVJ48" s="141"/>
      <c r="AVK48" s="141"/>
      <c r="AVL48" s="141"/>
      <c r="AVM48" s="141"/>
      <c r="AVN48" s="141"/>
      <c r="AVO48" s="141"/>
      <c r="AVP48" s="141"/>
      <c r="AVQ48" s="141"/>
      <c r="AVR48" s="141"/>
      <c r="AVS48" s="141"/>
      <c r="AVT48" s="141"/>
      <c r="AVU48" s="141"/>
      <c r="AVV48" s="141"/>
      <c r="AVW48" s="141"/>
      <c r="AVX48" s="141"/>
      <c r="AVY48" s="141"/>
      <c r="AVZ48" s="141"/>
      <c r="AWA48" s="141"/>
      <c r="AWB48" s="141"/>
      <c r="AWC48" s="141"/>
      <c r="AWD48" s="141"/>
      <c r="AWE48" s="141"/>
      <c r="AWF48" s="141"/>
      <c r="AWG48" s="141"/>
      <c r="AWH48" s="141"/>
      <c r="AWI48" s="141"/>
      <c r="AWJ48" s="141"/>
      <c r="AWK48" s="141"/>
      <c r="AWL48" s="141"/>
      <c r="AWM48" s="141"/>
      <c r="AWN48" s="141"/>
      <c r="AWO48" s="141"/>
      <c r="AWP48" s="141"/>
      <c r="AWQ48" s="141"/>
      <c r="AWR48" s="141"/>
      <c r="AWS48" s="141"/>
      <c r="AWT48" s="141"/>
      <c r="AWU48" s="141"/>
      <c r="AWV48" s="141"/>
      <c r="AWW48" s="141"/>
      <c r="AWX48" s="141"/>
      <c r="AWY48" s="141"/>
      <c r="AWZ48" s="141"/>
      <c r="AXA48" s="141"/>
      <c r="AXB48" s="141"/>
      <c r="AXC48" s="141"/>
      <c r="AXD48" s="141"/>
      <c r="AXE48" s="141"/>
      <c r="AXF48" s="141"/>
      <c r="AXG48" s="141"/>
      <c r="AXH48" s="141"/>
      <c r="AXI48" s="141"/>
      <c r="AXJ48" s="141"/>
      <c r="AXK48" s="141"/>
      <c r="AXL48" s="141"/>
      <c r="AXM48" s="141"/>
      <c r="AXN48" s="141"/>
      <c r="AXO48" s="141"/>
      <c r="AXP48" s="141"/>
      <c r="AXQ48" s="141"/>
      <c r="AXR48" s="141"/>
      <c r="AXS48" s="141"/>
      <c r="AXT48" s="141"/>
      <c r="AXU48" s="141"/>
      <c r="AXV48" s="141"/>
      <c r="AXW48" s="141"/>
      <c r="AXX48" s="141"/>
      <c r="AXY48" s="141"/>
      <c r="AXZ48" s="141"/>
      <c r="AYA48" s="141"/>
      <c r="AYB48" s="141"/>
      <c r="AYC48" s="141"/>
      <c r="AYD48" s="141"/>
      <c r="AYE48" s="141"/>
      <c r="AYF48" s="141"/>
      <c r="AYG48" s="141"/>
      <c r="AYH48" s="141"/>
      <c r="AYI48" s="141"/>
      <c r="AYJ48" s="141"/>
      <c r="AYK48" s="141"/>
      <c r="AYL48" s="141"/>
      <c r="AYM48" s="141"/>
      <c r="AYN48" s="141"/>
      <c r="AYO48" s="141"/>
      <c r="AYP48" s="141"/>
      <c r="AYQ48" s="141"/>
      <c r="AYR48" s="141"/>
      <c r="AYS48" s="141"/>
      <c r="AYT48" s="141"/>
      <c r="AYU48" s="141"/>
      <c r="AYV48" s="141"/>
      <c r="AYW48" s="141"/>
      <c r="AYX48" s="141"/>
      <c r="AYY48" s="141"/>
      <c r="AYZ48" s="141"/>
      <c r="AZA48" s="141"/>
      <c r="AZB48" s="141"/>
      <c r="AZC48" s="141"/>
      <c r="AZD48" s="141"/>
      <c r="AZE48" s="141"/>
      <c r="AZF48" s="141"/>
      <c r="AZG48" s="141"/>
      <c r="AZH48" s="141"/>
      <c r="AZI48" s="141"/>
      <c r="AZJ48" s="141"/>
      <c r="AZK48" s="141"/>
      <c r="AZL48" s="141"/>
      <c r="AZM48" s="141"/>
      <c r="AZN48" s="141"/>
      <c r="AZO48" s="141"/>
      <c r="AZP48" s="141"/>
      <c r="AZQ48" s="141"/>
      <c r="AZR48" s="141"/>
      <c r="AZS48" s="141"/>
      <c r="AZT48" s="141"/>
      <c r="AZU48" s="141"/>
      <c r="AZV48" s="141"/>
      <c r="AZW48" s="141"/>
      <c r="AZX48" s="141"/>
      <c r="AZY48" s="141"/>
      <c r="AZZ48" s="141"/>
      <c r="BAA48" s="141"/>
      <c r="BAB48" s="141"/>
      <c r="BAC48" s="141"/>
      <c r="BAD48" s="141"/>
      <c r="BAE48" s="141"/>
      <c r="BAF48" s="141"/>
      <c r="BAG48" s="141"/>
      <c r="BAH48" s="141"/>
      <c r="BAI48" s="141"/>
      <c r="BAJ48" s="141"/>
      <c r="BAK48" s="141"/>
      <c r="BAL48" s="141"/>
      <c r="BAM48" s="141"/>
      <c r="BAN48" s="141"/>
      <c r="BAO48" s="141"/>
      <c r="BAP48" s="141"/>
      <c r="BAQ48" s="141"/>
      <c r="BAR48" s="141"/>
      <c r="BAS48" s="141"/>
      <c r="BAT48" s="141"/>
      <c r="BAU48" s="141"/>
      <c r="BAV48" s="141"/>
      <c r="BAW48" s="141"/>
      <c r="BAX48" s="141"/>
      <c r="BAY48" s="141"/>
      <c r="BAZ48" s="141"/>
      <c r="BBA48" s="141"/>
      <c r="BBB48" s="141"/>
      <c r="BBC48" s="141"/>
      <c r="BBD48" s="141"/>
      <c r="BBE48" s="141"/>
      <c r="BBF48" s="141"/>
      <c r="BBG48" s="141"/>
      <c r="BBH48" s="141"/>
      <c r="BBI48" s="141"/>
      <c r="BBJ48" s="141"/>
      <c r="BBK48" s="141"/>
      <c r="BBL48" s="141"/>
      <c r="BBM48" s="141"/>
      <c r="BBN48" s="141"/>
      <c r="BBO48" s="141"/>
      <c r="BBP48" s="141"/>
      <c r="BBQ48" s="141"/>
      <c r="BBR48" s="141"/>
      <c r="BBS48" s="141"/>
      <c r="BBT48" s="141"/>
      <c r="BBU48" s="141"/>
      <c r="BBV48" s="141"/>
      <c r="BBW48" s="141"/>
      <c r="BBX48" s="141"/>
      <c r="BBY48" s="141"/>
      <c r="BBZ48" s="141"/>
      <c r="BCA48" s="141"/>
      <c r="BCB48" s="141"/>
      <c r="BCC48" s="141"/>
      <c r="BCD48" s="141"/>
      <c r="BCE48" s="141"/>
      <c r="BCF48" s="141"/>
      <c r="BCG48" s="141"/>
      <c r="BCH48" s="141"/>
      <c r="BCI48" s="141"/>
      <c r="BCJ48" s="141"/>
      <c r="BCK48" s="141"/>
      <c r="BCL48" s="141"/>
      <c r="BCM48" s="141"/>
      <c r="BCN48" s="141"/>
      <c r="BCO48" s="141"/>
      <c r="BCP48" s="141"/>
      <c r="BCQ48" s="141"/>
      <c r="BCR48" s="141"/>
      <c r="BCS48" s="141"/>
      <c r="BCT48" s="141"/>
      <c r="BCU48" s="141"/>
      <c r="BCV48" s="141"/>
      <c r="BCW48" s="141"/>
      <c r="BCX48" s="141"/>
      <c r="BCY48" s="141"/>
      <c r="BCZ48" s="141"/>
      <c r="BDA48" s="141"/>
      <c r="BDB48" s="141"/>
      <c r="BDC48" s="141"/>
      <c r="BDD48" s="141"/>
      <c r="BDE48" s="141"/>
      <c r="BDF48" s="141"/>
      <c r="BDG48" s="141"/>
      <c r="BDH48" s="141"/>
      <c r="BDI48" s="141"/>
      <c r="BDJ48" s="141"/>
      <c r="BDK48" s="141"/>
      <c r="BDL48" s="141"/>
      <c r="BDM48" s="141"/>
      <c r="BDN48" s="141"/>
      <c r="BDO48" s="141"/>
      <c r="BDP48" s="141"/>
      <c r="BDQ48" s="141"/>
      <c r="BDR48" s="141"/>
      <c r="BDS48" s="141"/>
      <c r="BDT48" s="141"/>
      <c r="BDU48" s="141"/>
      <c r="BDV48" s="141"/>
      <c r="BDW48" s="141"/>
      <c r="BDX48" s="141"/>
      <c r="BDY48" s="141"/>
      <c r="BDZ48" s="141"/>
      <c r="BEA48" s="141"/>
      <c r="BEB48" s="141"/>
      <c r="BEC48" s="141"/>
      <c r="BED48" s="141"/>
      <c r="BEE48" s="141"/>
      <c r="BEF48" s="141"/>
      <c r="BEG48" s="141"/>
      <c r="BEH48" s="141"/>
      <c r="BEI48" s="141"/>
      <c r="BEJ48" s="141"/>
      <c r="BEK48" s="141"/>
      <c r="BEL48" s="141"/>
      <c r="BEM48" s="141"/>
      <c r="BEN48" s="141"/>
      <c r="BEO48" s="141"/>
      <c r="BEP48" s="141"/>
      <c r="BEQ48" s="141"/>
      <c r="BER48" s="141"/>
      <c r="BES48" s="141"/>
      <c r="BET48" s="141"/>
      <c r="BEU48" s="141"/>
      <c r="BEV48" s="141"/>
      <c r="BEW48" s="141"/>
      <c r="BEX48" s="141"/>
      <c r="BEY48" s="141"/>
      <c r="BEZ48" s="141"/>
      <c r="BFA48" s="141"/>
      <c r="BFB48" s="141"/>
      <c r="BFC48" s="141"/>
      <c r="BFD48" s="141"/>
      <c r="BFE48" s="141"/>
      <c r="BFF48" s="141"/>
      <c r="BFG48" s="141"/>
      <c r="BFH48" s="141"/>
      <c r="BFI48" s="141"/>
      <c r="BFJ48" s="141"/>
      <c r="BFK48" s="141"/>
      <c r="BFL48" s="141"/>
      <c r="BFM48" s="141"/>
      <c r="BFN48" s="141"/>
      <c r="BFO48" s="141"/>
      <c r="BFP48" s="141"/>
      <c r="BFQ48" s="141"/>
      <c r="BFR48" s="141"/>
      <c r="BFS48" s="141"/>
      <c r="BFT48" s="141"/>
      <c r="BFU48" s="141"/>
      <c r="BFV48" s="141"/>
      <c r="BFW48" s="141"/>
      <c r="BFX48" s="141"/>
      <c r="BFY48" s="141"/>
      <c r="BFZ48" s="141"/>
      <c r="BGA48" s="141"/>
      <c r="BGB48" s="141"/>
      <c r="BGC48" s="141"/>
      <c r="BGD48" s="141"/>
      <c r="BGE48" s="141"/>
      <c r="BGF48" s="141"/>
      <c r="BGG48" s="141"/>
      <c r="BGH48" s="141"/>
      <c r="BGI48" s="141"/>
      <c r="BGJ48" s="141"/>
      <c r="BGK48" s="141"/>
      <c r="BGL48" s="141"/>
      <c r="BGM48" s="141"/>
      <c r="BGN48" s="141"/>
      <c r="BGO48" s="141"/>
      <c r="BGP48" s="141"/>
      <c r="BGQ48" s="141"/>
      <c r="BGR48" s="141"/>
      <c r="BGS48" s="141"/>
      <c r="BGT48" s="141"/>
      <c r="BGU48" s="141"/>
      <c r="BGV48" s="141"/>
      <c r="BGW48" s="141"/>
      <c r="BGX48" s="141"/>
      <c r="BGY48" s="141"/>
      <c r="BGZ48" s="141"/>
      <c r="BHA48" s="141"/>
      <c r="BHB48" s="141"/>
      <c r="BHC48" s="141"/>
      <c r="BHD48" s="141"/>
      <c r="BHE48" s="141"/>
      <c r="BHF48" s="141"/>
      <c r="BHG48" s="141"/>
      <c r="BHH48" s="141"/>
      <c r="BHI48" s="141"/>
      <c r="BHJ48" s="141"/>
      <c r="BHK48" s="141"/>
      <c r="BHL48" s="141"/>
      <c r="BHM48" s="141"/>
      <c r="BHN48" s="141"/>
      <c r="BHO48" s="141"/>
      <c r="BHP48" s="141"/>
      <c r="BHQ48" s="141"/>
      <c r="BHR48" s="141"/>
      <c r="BHS48" s="141"/>
      <c r="BHT48" s="141"/>
      <c r="BHU48" s="141"/>
      <c r="BHV48" s="141"/>
      <c r="BHW48" s="141"/>
      <c r="BHX48" s="141"/>
      <c r="BHY48" s="141"/>
      <c r="BHZ48" s="141"/>
      <c r="BIA48" s="141"/>
      <c r="BIB48" s="141"/>
      <c r="BIC48" s="141"/>
      <c r="BID48" s="141"/>
      <c r="BIE48" s="141"/>
      <c r="BIF48" s="141"/>
      <c r="BIG48" s="141"/>
      <c r="BIH48" s="141"/>
      <c r="BII48" s="141"/>
      <c r="BIJ48" s="141"/>
      <c r="BIK48" s="141"/>
      <c r="BIL48" s="141"/>
      <c r="BIM48" s="141"/>
      <c r="BIN48" s="141"/>
      <c r="BIO48" s="141"/>
      <c r="BIP48" s="141"/>
      <c r="BIQ48" s="141"/>
      <c r="BIR48" s="141"/>
      <c r="BIS48" s="141"/>
      <c r="BIT48" s="141"/>
      <c r="BIU48" s="141"/>
      <c r="BIV48" s="141"/>
      <c r="BIW48" s="141"/>
      <c r="BIX48" s="141"/>
      <c r="BIY48" s="141"/>
      <c r="BIZ48" s="141"/>
      <c r="BJA48" s="141"/>
      <c r="BJB48" s="141"/>
      <c r="BJC48" s="141"/>
      <c r="BJD48" s="141"/>
      <c r="BJE48" s="141"/>
      <c r="BJF48" s="141"/>
      <c r="BJG48" s="141"/>
      <c r="BJH48" s="141"/>
      <c r="BJI48" s="141"/>
      <c r="BJJ48" s="141"/>
      <c r="BJK48" s="141"/>
      <c r="BJL48" s="141"/>
      <c r="BJM48" s="141"/>
      <c r="BJN48" s="141"/>
      <c r="BJO48" s="141"/>
      <c r="BJP48" s="141"/>
      <c r="BJQ48" s="141"/>
      <c r="BJR48" s="141"/>
      <c r="BJS48" s="141"/>
      <c r="BJT48" s="141"/>
      <c r="BJU48" s="141"/>
      <c r="BJV48" s="141"/>
      <c r="BJW48" s="141"/>
      <c r="BJX48" s="141"/>
      <c r="BJY48" s="141"/>
      <c r="BJZ48" s="141"/>
      <c r="BKA48" s="141"/>
      <c r="BKB48" s="141"/>
      <c r="BKC48" s="141"/>
      <c r="BKD48" s="141"/>
      <c r="BKE48" s="141"/>
      <c r="BKF48" s="141"/>
      <c r="BKG48" s="141"/>
      <c r="BKH48" s="141"/>
      <c r="BKI48" s="141"/>
      <c r="BKJ48" s="141"/>
      <c r="BKK48" s="141"/>
      <c r="BKL48" s="141"/>
      <c r="BKM48" s="141"/>
      <c r="BKN48" s="141"/>
      <c r="BKO48" s="141"/>
      <c r="BKP48" s="141"/>
      <c r="BKQ48" s="141"/>
      <c r="BKR48" s="141"/>
      <c r="BKS48" s="141"/>
      <c r="BKT48" s="141"/>
      <c r="BKU48" s="141"/>
      <c r="BKV48" s="141"/>
      <c r="BKW48" s="141"/>
      <c r="BKX48" s="141"/>
      <c r="BKY48" s="141"/>
      <c r="BKZ48" s="141"/>
      <c r="BLA48" s="141"/>
      <c r="BLB48" s="141"/>
      <c r="BLC48" s="141"/>
      <c r="BLD48" s="141"/>
      <c r="BLE48" s="141"/>
      <c r="BLF48" s="141"/>
      <c r="BLG48" s="141"/>
      <c r="BLH48" s="141"/>
      <c r="BLI48" s="141"/>
      <c r="BLJ48" s="141"/>
      <c r="BLK48" s="141"/>
      <c r="BLL48" s="141"/>
      <c r="BLM48" s="141"/>
      <c r="BLN48" s="141"/>
      <c r="BLO48" s="141"/>
      <c r="BLP48" s="141"/>
      <c r="BLQ48" s="141"/>
      <c r="BLR48" s="141"/>
      <c r="BLS48" s="141"/>
      <c r="BLT48" s="141"/>
      <c r="BLU48" s="141"/>
      <c r="BLV48" s="141"/>
      <c r="BLW48" s="141"/>
      <c r="BLX48" s="141"/>
      <c r="BLY48" s="141"/>
      <c r="BLZ48" s="141"/>
      <c r="BMA48" s="141"/>
      <c r="BMB48" s="141"/>
      <c r="BMC48" s="141"/>
      <c r="BMD48" s="141"/>
      <c r="BME48" s="141"/>
      <c r="BMF48" s="141"/>
      <c r="BMG48" s="141"/>
      <c r="BMH48" s="141"/>
      <c r="BMI48" s="141"/>
      <c r="BMJ48" s="141"/>
      <c r="BMK48" s="141"/>
      <c r="BML48" s="141"/>
      <c r="BMM48" s="141"/>
      <c r="BMN48" s="141"/>
      <c r="BMO48" s="141"/>
      <c r="BMP48" s="141"/>
      <c r="BMQ48" s="141"/>
      <c r="BMR48" s="141"/>
      <c r="BMS48" s="141"/>
      <c r="BMT48" s="141"/>
      <c r="BMU48" s="141"/>
      <c r="BMV48" s="141"/>
      <c r="BMW48" s="141"/>
      <c r="BMX48" s="141"/>
      <c r="BMY48" s="141"/>
      <c r="BMZ48" s="141"/>
      <c r="BNA48" s="141"/>
      <c r="BNB48" s="141"/>
      <c r="BNC48" s="141"/>
      <c r="BND48" s="141"/>
      <c r="BNE48" s="141"/>
      <c r="BNF48" s="141"/>
      <c r="BNG48" s="141"/>
      <c r="BNH48" s="141"/>
      <c r="BNI48" s="141"/>
      <c r="BNJ48" s="141"/>
      <c r="BNK48" s="141"/>
      <c r="BNL48" s="141"/>
      <c r="BNM48" s="141"/>
      <c r="BNN48" s="141"/>
      <c r="BNO48" s="141"/>
      <c r="BNP48" s="141"/>
      <c r="BNQ48" s="141"/>
      <c r="BNR48" s="141"/>
      <c r="BNS48" s="141"/>
      <c r="BNT48" s="141"/>
      <c r="BNU48" s="141"/>
      <c r="BNV48" s="141"/>
      <c r="BNW48" s="141"/>
      <c r="BNX48" s="141"/>
      <c r="BNY48" s="141"/>
      <c r="BNZ48" s="141"/>
      <c r="BOA48" s="141"/>
      <c r="BOB48" s="141"/>
      <c r="BOC48" s="141"/>
      <c r="BOD48" s="141"/>
      <c r="BOE48" s="141"/>
      <c r="BOF48" s="141"/>
      <c r="BOG48" s="141"/>
      <c r="BOH48" s="141"/>
      <c r="BOI48" s="141"/>
      <c r="BOJ48" s="141"/>
      <c r="BOK48" s="141"/>
      <c r="BOL48" s="141"/>
      <c r="BOM48" s="141"/>
      <c r="BON48" s="141"/>
      <c r="BOO48" s="141"/>
      <c r="BOP48" s="141"/>
      <c r="BOQ48" s="141"/>
      <c r="BOR48" s="141"/>
      <c r="BOS48" s="141"/>
      <c r="BOT48" s="141"/>
      <c r="BOU48" s="141"/>
      <c r="BOV48" s="141"/>
      <c r="BOW48" s="141"/>
      <c r="BOX48" s="141"/>
      <c r="BOY48" s="141"/>
      <c r="BOZ48" s="141"/>
      <c r="BPA48" s="141"/>
      <c r="BPB48" s="141"/>
      <c r="BPC48" s="141"/>
      <c r="BPD48" s="141"/>
      <c r="BPE48" s="141"/>
      <c r="BPF48" s="141"/>
      <c r="BPG48" s="141"/>
      <c r="BPH48" s="141"/>
      <c r="BPI48" s="141"/>
      <c r="BPJ48" s="141"/>
      <c r="BPK48" s="141"/>
      <c r="BPL48" s="141"/>
      <c r="BPM48" s="141"/>
      <c r="BPN48" s="141"/>
      <c r="BPO48" s="141"/>
      <c r="BPP48" s="141"/>
      <c r="BPQ48" s="141"/>
      <c r="BPR48" s="141"/>
      <c r="BPS48" s="141"/>
      <c r="BPT48" s="141"/>
      <c r="BPU48" s="141"/>
      <c r="BPV48" s="141"/>
      <c r="BPW48" s="141"/>
      <c r="BPX48" s="141"/>
      <c r="BPY48" s="141"/>
      <c r="BPZ48" s="141"/>
      <c r="BQA48" s="141"/>
      <c r="BQB48" s="141"/>
      <c r="BQC48" s="141"/>
      <c r="BQD48" s="141"/>
      <c r="BQE48" s="141"/>
      <c r="BQF48" s="141"/>
      <c r="BQG48" s="141"/>
      <c r="BQH48" s="141"/>
      <c r="BQI48" s="141"/>
      <c r="BQJ48" s="141"/>
      <c r="BQK48" s="141"/>
      <c r="BQL48" s="141"/>
      <c r="BQM48" s="141"/>
      <c r="BQN48" s="141"/>
      <c r="BQO48" s="141"/>
      <c r="BQP48" s="141"/>
      <c r="BQQ48" s="141"/>
      <c r="BQR48" s="141"/>
      <c r="BQS48" s="141"/>
      <c r="BQT48" s="141"/>
      <c r="BQU48" s="141"/>
      <c r="BQV48" s="141"/>
      <c r="BQW48" s="141"/>
      <c r="BQX48" s="141"/>
      <c r="BQY48" s="141"/>
      <c r="BQZ48" s="141"/>
      <c r="BRA48" s="141"/>
      <c r="BRB48" s="141"/>
      <c r="BRC48" s="141"/>
      <c r="BRD48" s="141"/>
      <c r="BRE48" s="141"/>
      <c r="BRF48" s="141"/>
      <c r="BRG48" s="141"/>
      <c r="BRH48" s="141"/>
      <c r="BRI48" s="141"/>
      <c r="BRJ48" s="141"/>
      <c r="BRK48" s="141"/>
      <c r="BRL48" s="141"/>
      <c r="BRM48" s="141"/>
      <c r="BRN48" s="141"/>
      <c r="BRO48" s="141"/>
      <c r="BRP48" s="141"/>
      <c r="BRQ48" s="141"/>
      <c r="BRR48" s="141"/>
      <c r="BRS48" s="141"/>
      <c r="BRT48" s="141"/>
      <c r="BRU48" s="141"/>
      <c r="BRV48" s="141"/>
      <c r="BRW48" s="141"/>
      <c r="BRX48" s="141"/>
      <c r="BRY48" s="141"/>
      <c r="BRZ48" s="141"/>
      <c r="BSA48" s="141"/>
      <c r="BSB48" s="141"/>
      <c r="BSC48" s="141"/>
      <c r="BSD48" s="141"/>
      <c r="BSE48" s="141"/>
      <c r="BSF48" s="141"/>
      <c r="BSG48" s="141"/>
      <c r="BSH48" s="141"/>
      <c r="BSI48" s="141"/>
      <c r="BSJ48" s="141"/>
      <c r="BSK48" s="141"/>
      <c r="BSL48" s="141"/>
      <c r="BSM48" s="141"/>
      <c r="BSN48" s="141"/>
      <c r="BSO48" s="141"/>
      <c r="BSP48" s="141"/>
      <c r="BSQ48" s="141"/>
      <c r="BSR48" s="141"/>
      <c r="BSS48" s="141"/>
      <c r="BST48" s="141"/>
      <c r="BSU48" s="141"/>
      <c r="BSV48" s="141"/>
      <c r="BSW48" s="141"/>
      <c r="BSX48" s="141"/>
      <c r="BSY48" s="141"/>
      <c r="BSZ48" s="141"/>
      <c r="BTA48" s="141"/>
      <c r="BTB48" s="141"/>
      <c r="BTC48" s="141"/>
      <c r="BTD48" s="141"/>
      <c r="BTE48" s="141"/>
      <c r="BTF48" s="141"/>
      <c r="BTG48" s="141"/>
      <c r="BTH48" s="141"/>
      <c r="BTI48" s="141"/>
      <c r="BTJ48" s="141"/>
      <c r="BTK48" s="141"/>
      <c r="BTL48" s="141"/>
      <c r="BTM48" s="141"/>
      <c r="BTN48" s="141"/>
      <c r="BTO48" s="141"/>
      <c r="BTP48" s="141"/>
      <c r="BTQ48" s="141"/>
      <c r="BTR48" s="141"/>
      <c r="BTS48" s="141"/>
      <c r="BTT48" s="141"/>
      <c r="BTU48" s="141"/>
      <c r="BTV48" s="141"/>
      <c r="BTW48" s="141"/>
      <c r="BTX48" s="141"/>
      <c r="BTY48" s="141"/>
      <c r="BTZ48" s="141"/>
      <c r="BUA48" s="141"/>
      <c r="BUB48" s="141"/>
      <c r="BUC48" s="141"/>
      <c r="BUD48" s="141"/>
      <c r="BUE48" s="141"/>
      <c r="BUF48" s="141"/>
      <c r="BUG48" s="141"/>
      <c r="BUH48" s="141"/>
      <c r="BUI48" s="141"/>
      <c r="BUJ48" s="141"/>
      <c r="BUK48" s="141"/>
      <c r="BUL48" s="141"/>
      <c r="BUM48" s="141"/>
      <c r="BUN48" s="141"/>
      <c r="BUO48" s="141"/>
      <c r="BUP48" s="141"/>
      <c r="BUQ48" s="141"/>
      <c r="BUR48" s="141"/>
      <c r="BUS48" s="141"/>
      <c r="BUT48" s="141"/>
      <c r="BUU48" s="141"/>
      <c r="BUV48" s="141"/>
      <c r="BUW48" s="141"/>
      <c r="BUX48" s="141"/>
      <c r="BUY48" s="141"/>
      <c r="BUZ48" s="141"/>
      <c r="BVA48" s="141"/>
      <c r="BVB48" s="141"/>
      <c r="BVC48" s="141"/>
      <c r="BVD48" s="141"/>
      <c r="BVE48" s="141"/>
      <c r="BVF48" s="141"/>
      <c r="BVG48" s="141"/>
      <c r="BVH48" s="141"/>
      <c r="BVI48" s="141"/>
      <c r="BVJ48" s="141"/>
      <c r="BVK48" s="141"/>
      <c r="BVL48" s="141"/>
      <c r="BVM48" s="141"/>
      <c r="BVN48" s="141"/>
      <c r="BVO48" s="141"/>
      <c r="BVP48" s="141"/>
      <c r="BVQ48" s="141"/>
      <c r="BVR48" s="141"/>
      <c r="BVS48" s="141"/>
      <c r="BVT48" s="141"/>
      <c r="BVU48" s="141"/>
      <c r="BVV48" s="141"/>
      <c r="BVW48" s="141"/>
      <c r="BVX48" s="141"/>
      <c r="BVY48" s="141"/>
      <c r="BVZ48" s="141"/>
      <c r="BWA48" s="141"/>
      <c r="BWB48" s="141"/>
      <c r="BWC48" s="141"/>
      <c r="BWD48" s="141"/>
      <c r="BWE48" s="141"/>
      <c r="BWF48" s="141"/>
      <c r="BWG48" s="141"/>
      <c r="BWH48" s="141"/>
      <c r="BWI48" s="141"/>
      <c r="BWJ48" s="141"/>
      <c r="BWK48" s="141"/>
      <c r="BWL48" s="141"/>
      <c r="BWM48" s="141"/>
      <c r="BWN48" s="141"/>
      <c r="BWO48" s="141"/>
      <c r="BWP48" s="141"/>
      <c r="BWQ48" s="141"/>
      <c r="BWR48" s="141"/>
      <c r="BWS48" s="141"/>
      <c r="BWT48" s="141"/>
      <c r="BWU48" s="141"/>
      <c r="BWV48" s="141"/>
      <c r="BWW48" s="141"/>
      <c r="BWX48" s="141"/>
      <c r="BWY48" s="141"/>
      <c r="BWZ48" s="141"/>
      <c r="BXA48" s="141"/>
      <c r="BXB48" s="141"/>
      <c r="BXC48" s="141"/>
      <c r="BXD48" s="141"/>
      <c r="BXE48" s="141"/>
      <c r="BXF48" s="141"/>
      <c r="BXG48" s="141"/>
      <c r="BXH48" s="141"/>
      <c r="BXI48" s="141"/>
      <c r="BXJ48" s="141"/>
      <c r="BXK48" s="141"/>
      <c r="BXL48" s="141"/>
      <c r="BXM48" s="141"/>
      <c r="BXN48" s="141"/>
      <c r="BXO48" s="141"/>
      <c r="BXP48" s="141"/>
      <c r="BXQ48" s="141"/>
      <c r="BXR48" s="141"/>
      <c r="BXS48" s="141"/>
      <c r="BXT48" s="141"/>
      <c r="BXU48" s="141"/>
      <c r="BXV48" s="141"/>
      <c r="BXW48" s="141"/>
      <c r="BXX48" s="141"/>
      <c r="BXY48" s="141"/>
      <c r="BXZ48" s="141"/>
      <c r="BYA48" s="141"/>
      <c r="BYB48" s="141"/>
      <c r="BYC48" s="141"/>
      <c r="BYD48" s="141"/>
      <c r="BYE48" s="141"/>
      <c r="BYF48" s="141"/>
      <c r="BYG48" s="141"/>
      <c r="BYH48" s="141"/>
      <c r="BYI48" s="141"/>
      <c r="BYJ48" s="141"/>
      <c r="BYK48" s="141"/>
      <c r="BYL48" s="141"/>
      <c r="BYM48" s="141"/>
      <c r="BYN48" s="141"/>
      <c r="BYO48" s="141"/>
      <c r="BYP48" s="141"/>
      <c r="BYQ48" s="141"/>
      <c r="BYR48" s="141"/>
      <c r="BYS48" s="141"/>
      <c r="BYT48" s="141"/>
      <c r="BYU48" s="141"/>
      <c r="BYV48" s="141"/>
      <c r="BYW48" s="141"/>
      <c r="BYX48" s="141"/>
      <c r="BYY48" s="141"/>
      <c r="BYZ48" s="141"/>
      <c r="BZA48" s="141"/>
      <c r="BZB48" s="141"/>
      <c r="BZC48" s="141"/>
      <c r="BZD48" s="141"/>
      <c r="BZE48" s="141"/>
      <c r="BZF48" s="141"/>
      <c r="BZG48" s="141"/>
      <c r="BZH48" s="141"/>
      <c r="BZI48" s="141"/>
      <c r="BZJ48" s="141"/>
      <c r="BZK48" s="141"/>
      <c r="BZL48" s="141"/>
      <c r="BZM48" s="141"/>
      <c r="BZN48" s="141"/>
      <c r="BZO48" s="141"/>
      <c r="BZP48" s="141"/>
      <c r="BZQ48" s="141"/>
      <c r="BZR48" s="141"/>
      <c r="BZS48" s="141"/>
      <c r="BZT48" s="141"/>
      <c r="BZU48" s="141"/>
      <c r="BZV48" s="141"/>
      <c r="BZW48" s="141"/>
      <c r="BZX48" s="141"/>
      <c r="BZY48" s="141"/>
      <c r="BZZ48" s="141"/>
      <c r="CAA48" s="141"/>
      <c r="CAB48" s="141"/>
      <c r="CAC48" s="141"/>
      <c r="CAD48" s="141"/>
      <c r="CAE48" s="141"/>
      <c r="CAF48" s="141"/>
      <c r="CAG48" s="141"/>
      <c r="CAH48" s="141"/>
      <c r="CAI48" s="141"/>
      <c r="CAJ48" s="141"/>
      <c r="CAK48" s="141"/>
      <c r="CAL48" s="141"/>
      <c r="CAM48" s="141"/>
      <c r="CAN48" s="141"/>
      <c r="CAO48" s="141"/>
      <c r="CAP48" s="141"/>
      <c r="CAQ48" s="141"/>
      <c r="CAR48" s="141"/>
      <c r="CAS48" s="141"/>
      <c r="CAT48" s="141"/>
      <c r="CAU48" s="141"/>
      <c r="CAV48" s="141"/>
      <c r="CAW48" s="141"/>
      <c r="CAX48" s="141"/>
      <c r="CAY48" s="141"/>
      <c r="CAZ48" s="141"/>
      <c r="CBA48" s="141"/>
      <c r="CBB48" s="141"/>
      <c r="CBC48" s="141"/>
      <c r="CBD48" s="141"/>
      <c r="CBE48" s="141"/>
      <c r="CBF48" s="141"/>
      <c r="CBG48" s="141"/>
      <c r="CBH48" s="141"/>
      <c r="CBI48" s="141"/>
      <c r="CBJ48" s="141"/>
      <c r="CBK48" s="141"/>
      <c r="CBL48" s="141"/>
      <c r="CBM48" s="141"/>
      <c r="CBN48" s="141"/>
      <c r="CBO48" s="141"/>
      <c r="CBP48" s="141"/>
      <c r="CBQ48" s="141"/>
      <c r="CBR48" s="141"/>
      <c r="CBS48" s="141"/>
      <c r="CBT48" s="141"/>
      <c r="CBU48" s="141"/>
      <c r="CBV48" s="141"/>
      <c r="CBW48" s="141"/>
      <c r="CBX48" s="141"/>
      <c r="CBY48" s="141"/>
      <c r="CBZ48" s="141"/>
      <c r="CCA48" s="141"/>
      <c r="CCB48" s="141"/>
      <c r="CCC48" s="141"/>
      <c r="CCD48" s="141"/>
      <c r="CCE48" s="141"/>
      <c r="CCF48" s="141"/>
      <c r="CCG48" s="141"/>
      <c r="CCH48" s="141"/>
      <c r="CCI48" s="141"/>
      <c r="CCJ48" s="141"/>
      <c r="CCK48" s="141"/>
      <c r="CCL48" s="141"/>
      <c r="CCM48" s="141"/>
      <c r="CCN48" s="141"/>
      <c r="CCO48" s="141"/>
      <c r="CCP48" s="141"/>
      <c r="CCQ48" s="141"/>
      <c r="CCR48" s="141"/>
      <c r="CCS48" s="141"/>
      <c r="CCT48" s="141"/>
      <c r="CCU48" s="141"/>
      <c r="CCV48" s="141"/>
      <c r="CCW48" s="141"/>
      <c r="CCX48" s="141"/>
      <c r="CCY48" s="141"/>
      <c r="CCZ48" s="141"/>
      <c r="CDA48" s="141"/>
      <c r="CDB48" s="141"/>
      <c r="CDC48" s="141"/>
      <c r="CDD48" s="141"/>
      <c r="CDE48" s="141"/>
      <c r="CDF48" s="141"/>
      <c r="CDG48" s="141"/>
      <c r="CDH48" s="141"/>
      <c r="CDI48" s="141"/>
      <c r="CDJ48" s="141"/>
      <c r="CDK48" s="141"/>
      <c r="CDL48" s="141"/>
      <c r="CDM48" s="141"/>
      <c r="CDN48" s="141"/>
      <c r="CDO48" s="141"/>
      <c r="CDP48" s="141"/>
      <c r="CDQ48" s="141"/>
      <c r="CDR48" s="141"/>
      <c r="CDS48" s="141"/>
      <c r="CDT48" s="141"/>
      <c r="CDU48" s="141"/>
      <c r="CDV48" s="141"/>
      <c r="CDW48" s="141"/>
      <c r="CDX48" s="141"/>
      <c r="CDY48" s="141"/>
      <c r="CDZ48" s="141"/>
      <c r="CEA48" s="141"/>
      <c r="CEB48" s="141"/>
      <c r="CEC48" s="141"/>
      <c r="CED48" s="141"/>
      <c r="CEE48" s="141"/>
      <c r="CEF48" s="141"/>
      <c r="CEG48" s="141"/>
      <c r="CEH48" s="141"/>
      <c r="CEI48" s="141"/>
      <c r="CEJ48" s="141"/>
      <c r="CEK48" s="141"/>
      <c r="CEL48" s="141"/>
      <c r="CEM48" s="141"/>
      <c r="CEN48" s="141"/>
      <c r="CEO48" s="141"/>
      <c r="CEP48" s="141"/>
      <c r="CEQ48" s="141"/>
      <c r="CER48" s="141"/>
      <c r="CES48" s="141"/>
      <c r="CET48" s="141"/>
      <c r="CEU48" s="141"/>
      <c r="CEV48" s="141"/>
      <c r="CEW48" s="141"/>
      <c r="CEX48" s="141"/>
      <c r="CEY48" s="141"/>
      <c r="CEZ48" s="141"/>
      <c r="CFA48" s="141"/>
      <c r="CFB48" s="141"/>
      <c r="CFC48" s="141"/>
      <c r="CFD48" s="141"/>
      <c r="CFE48" s="141"/>
      <c r="CFF48" s="141"/>
      <c r="CFG48" s="141"/>
      <c r="CFH48" s="141"/>
      <c r="CFI48" s="141"/>
      <c r="CFJ48" s="141"/>
      <c r="CFK48" s="141"/>
      <c r="CFL48" s="141"/>
      <c r="CFM48" s="141"/>
      <c r="CFN48" s="141"/>
      <c r="CFO48" s="141"/>
      <c r="CFP48" s="141"/>
      <c r="CFQ48" s="141"/>
      <c r="CFR48" s="141"/>
      <c r="CFS48" s="141"/>
      <c r="CFT48" s="141"/>
      <c r="CFU48" s="141"/>
      <c r="CFV48" s="141"/>
      <c r="CFW48" s="141"/>
      <c r="CFX48" s="141"/>
      <c r="CFY48" s="141"/>
      <c r="CFZ48" s="141"/>
      <c r="CGA48" s="141"/>
      <c r="CGB48" s="141"/>
      <c r="CGC48" s="141"/>
      <c r="CGD48" s="141"/>
      <c r="CGE48" s="141"/>
      <c r="CGF48" s="141"/>
      <c r="CGG48" s="141"/>
      <c r="CGH48" s="141"/>
      <c r="CGI48" s="141"/>
      <c r="CGJ48" s="141"/>
      <c r="CGK48" s="141"/>
      <c r="CGL48" s="141"/>
      <c r="CGM48" s="141"/>
      <c r="CGN48" s="141"/>
      <c r="CGO48" s="141"/>
      <c r="CGP48" s="141"/>
      <c r="CGQ48" s="141"/>
      <c r="CGR48" s="141"/>
      <c r="CGS48" s="141"/>
      <c r="CGT48" s="141"/>
      <c r="CGU48" s="141"/>
      <c r="CGV48" s="141"/>
      <c r="CGW48" s="141"/>
      <c r="CGX48" s="141"/>
      <c r="CGY48" s="141"/>
      <c r="CGZ48" s="141"/>
      <c r="CHA48" s="141"/>
      <c r="CHB48" s="141"/>
      <c r="CHC48" s="141"/>
      <c r="CHD48" s="141"/>
      <c r="CHE48" s="141"/>
      <c r="CHF48" s="141"/>
      <c r="CHG48" s="141"/>
      <c r="CHH48" s="141"/>
      <c r="CHI48" s="141"/>
      <c r="CHJ48" s="141"/>
      <c r="CHK48" s="141"/>
      <c r="CHL48" s="141"/>
      <c r="CHM48" s="141"/>
      <c r="CHN48" s="141"/>
      <c r="CHO48" s="141"/>
      <c r="CHP48" s="141"/>
      <c r="CHQ48" s="141"/>
      <c r="CHR48" s="141"/>
      <c r="CHS48" s="141"/>
      <c r="CHT48" s="141"/>
      <c r="CHU48" s="141"/>
      <c r="CHV48" s="141"/>
      <c r="CHW48" s="141"/>
      <c r="CHX48" s="141"/>
      <c r="CHY48" s="141"/>
      <c r="CHZ48" s="141"/>
      <c r="CIA48" s="141"/>
      <c r="CIB48" s="141"/>
      <c r="CIC48" s="141"/>
      <c r="CID48" s="141"/>
      <c r="CIE48" s="141"/>
      <c r="CIF48" s="141"/>
      <c r="CIG48" s="141"/>
      <c r="CIH48" s="141"/>
      <c r="CII48" s="141"/>
      <c r="CIJ48" s="141"/>
      <c r="CIK48" s="141"/>
      <c r="CIL48" s="141"/>
      <c r="CIM48" s="141"/>
      <c r="CIN48" s="141"/>
      <c r="CIO48" s="141"/>
      <c r="CIP48" s="141"/>
      <c r="CIQ48" s="141"/>
      <c r="CIR48" s="141"/>
      <c r="CIS48" s="141"/>
      <c r="CIT48" s="141"/>
      <c r="CIU48" s="141"/>
      <c r="CIV48" s="141"/>
      <c r="CIW48" s="141"/>
      <c r="CIX48" s="141"/>
      <c r="CIY48" s="141"/>
      <c r="CIZ48" s="141"/>
      <c r="CJA48" s="141"/>
      <c r="CJB48" s="141"/>
      <c r="CJC48" s="141"/>
      <c r="CJD48" s="141"/>
      <c r="CJE48" s="141"/>
      <c r="CJF48" s="141"/>
      <c r="CJG48" s="141"/>
      <c r="CJH48" s="141"/>
      <c r="CJI48" s="141"/>
      <c r="CJJ48" s="141"/>
      <c r="CJK48" s="141"/>
      <c r="CJL48" s="141"/>
      <c r="CJM48" s="141"/>
      <c r="CJN48" s="141"/>
      <c r="CJO48" s="141"/>
      <c r="CJP48" s="141"/>
      <c r="CJQ48" s="141"/>
      <c r="CJR48" s="141"/>
      <c r="CJS48" s="141"/>
      <c r="CJT48" s="141"/>
      <c r="CJU48" s="141"/>
      <c r="CJV48" s="141"/>
      <c r="CJW48" s="141"/>
      <c r="CJX48" s="141"/>
      <c r="CJY48" s="141"/>
      <c r="CJZ48" s="141"/>
      <c r="CKA48" s="141"/>
      <c r="CKB48" s="141"/>
      <c r="CKC48" s="141"/>
      <c r="CKD48" s="141"/>
      <c r="CKE48" s="141"/>
      <c r="CKF48" s="141"/>
      <c r="CKG48" s="141"/>
      <c r="CKH48" s="141"/>
      <c r="CKI48" s="141"/>
      <c r="CKJ48" s="141"/>
      <c r="CKK48" s="141"/>
      <c r="CKL48" s="141"/>
      <c r="CKM48" s="141"/>
      <c r="CKN48" s="141"/>
      <c r="CKO48" s="141"/>
      <c r="CKP48" s="141"/>
      <c r="CKQ48" s="141"/>
      <c r="CKR48" s="141"/>
      <c r="CKS48" s="141"/>
      <c r="CKT48" s="141"/>
      <c r="CKU48" s="141"/>
      <c r="CKV48" s="141"/>
      <c r="CKW48" s="141"/>
      <c r="CKX48" s="141"/>
      <c r="CKY48" s="141"/>
      <c r="CKZ48" s="141"/>
      <c r="CLA48" s="141"/>
      <c r="CLB48" s="141"/>
    </row>
    <row r="49" spans="1:2342" s="141" customFormat="1" ht="52.5" customHeight="1" x14ac:dyDescent="0.25">
      <c r="A49" s="320" t="s">
        <v>138</v>
      </c>
      <c r="B49" s="627" t="s">
        <v>139</v>
      </c>
      <c r="C49" s="628"/>
      <c r="D49" s="628"/>
      <c r="E49" s="628"/>
      <c r="F49" s="628"/>
      <c r="G49" s="628"/>
      <c r="H49" s="628"/>
      <c r="I49" s="628"/>
      <c r="J49" s="628"/>
      <c r="K49" s="628"/>
      <c r="L49" s="628"/>
      <c r="M49" s="628"/>
      <c r="N49" s="628"/>
      <c r="O49" s="629"/>
      <c r="P49" s="623">
        <v>2</v>
      </c>
      <c r="Q49" s="622"/>
      <c r="R49" s="623">
        <v>1</v>
      </c>
      <c r="S49" s="622"/>
      <c r="T49" s="551">
        <f t="shared" ref="T49:T50" si="18">AF49+AI49+AL49+AO49+AR49+AU49+AX49+BA49</f>
        <v>240</v>
      </c>
      <c r="U49" s="532"/>
      <c r="V49" s="552">
        <f t="shared" ref="V49:V50" si="19">AG49+AJ49+AM49+AP49+AS49+AV49+AY49+BB49</f>
        <v>120</v>
      </c>
      <c r="W49" s="531"/>
      <c r="X49" s="621">
        <v>62</v>
      </c>
      <c r="Y49" s="621"/>
      <c r="Z49" s="621"/>
      <c r="AA49" s="621"/>
      <c r="AB49" s="621">
        <v>14</v>
      </c>
      <c r="AC49" s="621"/>
      <c r="AD49" s="621">
        <v>44</v>
      </c>
      <c r="AE49" s="622"/>
      <c r="AF49" s="289">
        <v>120</v>
      </c>
      <c r="AG49" s="304">
        <v>60</v>
      </c>
      <c r="AH49" s="290">
        <v>3</v>
      </c>
      <c r="AI49" s="242">
        <v>120</v>
      </c>
      <c r="AJ49" s="304">
        <v>60</v>
      </c>
      <c r="AK49" s="241">
        <v>3</v>
      </c>
      <c r="AL49" s="289"/>
      <c r="AM49" s="304"/>
      <c r="AN49" s="290"/>
      <c r="AO49" s="242"/>
      <c r="AP49" s="304"/>
      <c r="AQ49" s="241"/>
      <c r="AR49" s="289"/>
      <c r="AS49" s="304"/>
      <c r="AT49" s="290"/>
      <c r="AU49" s="242"/>
      <c r="AV49" s="304"/>
      <c r="AW49" s="241"/>
      <c r="AX49" s="289"/>
      <c r="AY49" s="304"/>
      <c r="AZ49" s="290"/>
      <c r="BA49" s="242"/>
      <c r="BB49" s="304"/>
      <c r="BC49" s="241"/>
      <c r="BD49" s="623">
        <f t="shared" ref="BD49:BD50" si="20">AH49+AK49+AN49+AQ49+AT49+AW49+AZ49+BC49</f>
        <v>6</v>
      </c>
      <c r="BE49" s="622"/>
      <c r="BF49" s="790" t="s">
        <v>455</v>
      </c>
      <c r="BG49" s="791"/>
      <c r="BH49" s="791"/>
      <c r="BI49" s="792"/>
    </row>
    <row r="50" spans="1:2342" s="141" customFormat="1" ht="57.75" customHeight="1" thickBot="1" x14ac:dyDescent="0.3">
      <c r="A50" s="331" t="s">
        <v>140</v>
      </c>
      <c r="B50" s="616" t="s">
        <v>440</v>
      </c>
      <c r="C50" s="617"/>
      <c r="D50" s="617"/>
      <c r="E50" s="617"/>
      <c r="F50" s="617"/>
      <c r="G50" s="617"/>
      <c r="H50" s="617"/>
      <c r="I50" s="617"/>
      <c r="J50" s="617"/>
      <c r="K50" s="617"/>
      <c r="L50" s="617"/>
      <c r="M50" s="617"/>
      <c r="N50" s="617"/>
      <c r="O50" s="618"/>
      <c r="P50" s="619"/>
      <c r="Q50" s="620"/>
      <c r="R50" s="619">
        <v>3</v>
      </c>
      <c r="S50" s="620"/>
      <c r="T50" s="551">
        <f t="shared" si="18"/>
        <v>98</v>
      </c>
      <c r="U50" s="532"/>
      <c r="V50" s="552">
        <f t="shared" si="19"/>
        <v>48</v>
      </c>
      <c r="W50" s="531"/>
      <c r="X50" s="630">
        <v>24</v>
      </c>
      <c r="Y50" s="630"/>
      <c r="Z50" s="630"/>
      <c r="AA50" s="630"/>
      <c r="AB50" s="630">
        <v>12</v>
      </c>
      <c r="AC50" s="630"/>
      <c r="AD50" s="630">
        <v>12</v>
      </c>
      <c r="AE50" s="620"/>
      <c r="AF50" s="297"/>
      <c r="AG50" s="295"/>
      <c r="AH50" s="296"/>
      <c r="AI50" s="344"/>
      <c r="AJ50" s="295"/>
      <c r="AK50" s="147"/>
      <c r="AL50" s="297">
        <v>98</v>
      </c>
      <c r="AM50" s="295">
        <v>48</v>
      </c>
      <c r="AN50" s="296">
        <v>3</v>
      </c>
      <c r="AO50" s="344"/>
      <c r="AP50" s="295"/>
      <c r="AQ50" s="147"/>
      <c r="AR50" s="297"/>
      <c r="AS50" s="295"/>
      <c r="AT50" s="296"/>
      <c r="AU50" s="344"/>
      <c r="AV50" s="295"/>
      <c r="AW50" s="147"/>
      <c r="AX50" s="297"/>
      <c r="AY50" s="295"/>
      <c r="AZ50" s="296"/>
      <c r="BA50" s="344"/>
      <c r="BB50" s="295"/>
      <c r="BC50" s="147"/>
      <c r="BD50" s="619">
        <f t="shared" si="20"/>
        <v>3</v>
      </c>
      <c r="BE50" s="620"/>
      <c r="BF50" s="756" t="s">
        <v>456</v>
      </c>
      <c r="BG50" s="757"/>
      <c r="BH50" s="757"/>
      <c r="BI50" s="758"/>
    </row>
    <row r="51" spans="1:2342" s="141" customFormat="1" ht="60" customHeight="1" thickBot="1" x14ac:dyDescent="0.3">
      <c r="A51" s="277" t="s">
        <v>141</v>
      </c>
      <c r="B51" s="610" t="s">
        <v>142</v>
      </c>
      <c r="C51" s="611"/>
      <c r="D51" s="611"/>
      <c r="E51" s="611"/>
      <c r="F51" s="611"/>
      <c r="G51" s="611"/>
      <c r="H51" s="611"/>
      <c r="I51" s="611"/>
      <c r="J51" s="611"/>
      <c r="K51" s="611"/>
      <c r="L51" s="611"/>
      <c r="M51" s="611"/>
      <c r="N51" s="611"/>
      <c r="O51" s="612"/>
      <c r="P51" s="613"/>
      <c r="Q51" s="614"/>
      <c r="R51" s="613"/>
      <c r="S51" s="614"/>
      <c r="T51" s="555">
        <f>SUM(T52:U55)</f>
        <v>426</v>
      </c>
      <c r="U51" s="554"/>
      <c r="V51" s="555">
        <f>SUM(V52:W55)</f>
        <v>206</v>
      </c>
      <c r="W51" s="554"/>
      <c r="X51" s="555">
        <f t="shared" ref="X51" si="21">SUM(X52:Y55)</f>
        <v>110</v>
      </c>
      <c r="Y51" s="554"/>
      <c r="Z51" s="555">
        <f t="shared" ref="Z51" si="22">SUM(Z52:AA55)</f>
        <v>0</v>
      </c>
      <c r="AA51" s="554"/>
      <c r="AB51" s="555">
        <f t="shared" ref="AB51" si="23">SUM(AB52:AC55)</f>
        <v>22</v>
      </c>
      <c r="AC51" s="554"/>
      <c r="AD51" s="555">
        <f t="shared" ref="AD51" si="24">SUM(AD52:AE55)</f>
        <v>74</v>
      </c>
      <c r="AE51" s="554"/>
      <c r="AF51" s="314">
        <f>SUM(AF52:AF55)</f>
        <v>90</v>
      </c>
      <c r="AG51" s="285">
        <f t="shared" ref="AG51:AW51" si="25">SUM(AG52:AG55)</f>
        <v>36</v>
      </c>
      <c r="AH51" s="300">
        <f t="shared" si="25"/>
        <v>3</v>
      </c>
      <c r="AI51" s="314"/>
      <c r="AJ51" s="285"/>
      <c r="AK51" s="300"/>
      <c r="AL51" s="314">
        <f t="shared" si="25"/>
        <v>100</v>
      </c>
      <c r="AM51" s="285">
        <f t="shared" si="25"/>
        <v>50</v>
      </c>
      <c r="AN51" s="300">
        <f t="shared" si="25"/>
        <v>3</v>
      </c>
      <c r="AO51" s="314"/>
      <c r="AP51" s="285"/>
      <c r="AQ51" s="300"/>
      <c r="AR51" s="314">
        <f t="shared" si="25"/>
        <v>136</v>
      </c>
      <c r="AS51" s="285">
        <f t="shared" si="25"/>
        <v>70</v>
      </c>
      <c r="AT51" s="300">
        <f t="shared" si="25"/>
        <v>3</v>
      </c>
      <c r="AU51" s="314">
        <f t="shared" si="25"/>
        <v>100</v>
      </c>
      <c r="AV51" s="285">
        <f t="shared" si="25"/>
        <v>50</v>
      </c>
      <c r="AW51" s="300">
        <f t="shared" si="25"/>
        <v>3</v>
      </c>
      <c r="AX51" s="314"/>
      <c r="AY51" s="285"/>
      <c r="AZ51" s="300"/>
      <c r="BA51" s="314"/>
      <c r="BB51" s="285"/>
      <c r="BC51" s="300"/>
      <c r="BD51" s="555">
        <f>SUM(BD52:BE55)</f>
        <v>12</v>
      </c>
      <c r="BE51" s="554"/>
      <c r="BF51" s="766"/>
      <c r="BG51" s="767"/>
      <c r="BH51" s="767"/>
      <c r="BI51" s="768"/>
    </row>
    <row r="52" spans="1:2342" s="141" customFormat="1" ht="45" customHeight="1" x14ac:dyDescent="0.25">
      <c r="A52" s="320" t="s">
        <v>143</v>
      </c>
      <c r="B52" s="627" t="s">
        <v>144</v>
      </c>
      <c r="C52" s="628"/>
      <c r="D52" s="628"/>
      <c r="E52" s="628"/>
      <c r="F52" s="628"/>
      <c r="G52" s="628"/>
      <c r="H52" s="628"/>
      <c r="I52" s="628"/>
      <c r="J52" s="628"/>
      <c r="K52" s="628"/>
      <c r="L52" s="628"/>
      <c r="M52" s="628"/>
      <c r="N52" s="628"/>
      <c r="O52" s="629"/>
      <c r="P52" s="623"/>
      <c r="Q52" s="622"/>
      <c r="R52" s="623">
        <v>1</v>
      </c>
      <c r="S52" s="622"/>
      <c r="T52" s="551">
        <f t="shared" ref="T52:T55" si="26">AF52+AI52+AL52+AO52+AR52+AU52+AX52+BA52</f>
        <v>90</v>
      </c>
      <c r="U52" s="532"/>
      <c r="V52" s="552">
        <f t="shared" ref="V52:V55" si="27">AG52+AJ52+AM52+AP52+AS52+AV52+AY52+BB52</f>
        <v>36</v>
      </c>
      <c r="W52" s="531"/>
      <c r="X52" s="621">
        <v>24</v>
      </c>
      <c r="Y52" s="621"/>
      <c r="Z52" s="621"/>
      <c r="AA52" s="621"/>
      <c r="AB52" s="621">
        <v>4</v>
      </c>
      <c r="AC52" s="621"/>
      <c r="AD52" s="621">
        <v>8</v>
      </c>
      <c r="AE52" s="622"/>
      <c r="AF52" s="283">
        <v>90</v>
      </c>
      <c r="AG52" s="304">
        <v>36</v>
      </c>
      <c r="AH52" s="290">
        <v>3</v>
      </c>
      <c r="AI52" s="242"/>
      <c r="AJ52" s="304"/>
      <c r="AK52" s="241"/>
      <c r="AL52" s="289"/>
      <c r="AM52" s="304"/>
      <c r="AN52" s="290"/>
      <c r="AO52" s="242"/>
      <c r="AP52" s="304"/>
      <c r="AQ52" s="241"/>
      <c r="AR52" s="289"/>
      <c r="AS52" s="304"/>
      <c r="AT52" s="290"/>
      <c r="AU52" s="242"/>
      <c r="AV52" s="304"/>
      <c r="AW52" s="241"/>
      <c r="AX52" s="289"/>
      <c r="AY52" s="304"/>
      <c r="AZ52" s="290"/>
      <c r="BA52" s="242"/>
      <c r="BB52" s="304"/>
      <c r="BC52" s="241"/>
      <c r="BD52" s="623">
        <f t="shared" ref="BD52:BD53" si="28">AH52+AK52+AN52+AQ52+AT52+AW52+AZ52+BC52</f>
        <v>3</v>
      </c>
      <c r="BE52" s="622"/>
      <c r="BF52" s="783" t="s">
        <v>452</v>
      </c>
      <c r="BG52" s="784"/>
      <c r="BH52" s="784"/>
      <c r="BI52" s="785"/>
    </row>
    <row r="53" spans="1:2342" s="142" customFormat="1" ht="45" customHeight="1" x14ac:dyDescent="0.25">
      <c r="A53" s="328" t="s">
        <v>145</v>
      </c>
      <c r="B53" s="536" t="s">
        <v>146</v>
      </c>
      <c r="C53" s="537"/>
      <c r="D53" s="537"/>
      <c r="E53" s="537"/>
      <c r="F53" s="537"/>
      <c r="G53" s="537"/>
      <c r="H53" s="537"/>
      <c r="I53" s="537"/>
      <c r="J53" s="537"/>
      <c r="K53" s="537"/>
      <c r="L53" s="537"/>
      <c r="M53" s="537"/>
      <c r="N53" s="537"/>
      <c r="O53" s="538"/>
      <c r="P53" s="581"/>
      <c r="Q53" s="580"/>
      <c r="R53" s="581">
        <v>3</v>
      </c>
      <c r="S53" s="580"/>
      <c r="T53" s="551">
        <f t="shared" si="26"/>
        <v>100</v>
      </c>
      <c r="U53" s="532"/>
      <c r="V53" s="552">
        <f t="shared" si="27"/>
        <v>50</v>
      </c>
      <c r="W53" s="531"/>
      <c r="X53" s="579">
        <v>22</v>
      </c>
      <c r="Y53" s="579"/>
      <c r="Z53" s="579"/>
      <c r="AA53" s="579"/>
      <c r="AB53" s="579"/>
      <c r="AC53" s="579"/>
      <c r="AD53" s="579">
        <v>28</v>
      </c>
      <c r="AE53" s="580"/>
      <c r="AF53" s="309"/>
      <c r="AG53" s="313"/>
      <c r="AH53" s="310"/>
      <c r="AI53" s="333"/>
      <c r="AJ53" s="313"/>
      <c r="AK53" s="321"/>
      <c r="AL53" s="309">
        <v>100</v>
      </c>
      <c r="AM53" s="313">
        <v>50</v>
      </c>
      <c r="AN53" s="310">
        <v>3</v>
      </c>
      <c r="AO53" s="333"/>
      <c r="AP53" s="313"/>
      <c r="AQ53" s="321"/>
      <c r="AR53" s="309"/>
      <c r="AS53" s="313"/>
      <c r="AT53" s="310"/>
      <c r="AU53" s="333"/>
      <c r="AV53" s="313"/>
      <c r="AW53" s="321"/>
      <c r="AX53" s="309"/>
      <c r="AY53" s="313"/>
      <c r="AZ53" s="310"/>
      <c r="BA53" s="333"/>
      <c r="BB53" s="313"/>
      <c r="BC53" s="321"/>
      <c r="BD53" s="581">
        <f t="shared" si="28"/>
        <v>3</v>
      </c>
      <c r="BE53" s="580"/>
      <c r="BF53" s="521" t="s">
        <v>451</v>
      </c>
      <c r="BG53" s="522"/>
      <c r="BH53" s="522"/>
      <c r="BI53" s="523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  <c r="BX53" s="141"/>
      <c r="BY53" s="141"/>
      <c r="BZ53" s="141"/>
      <c r="CA53" s="141"/>
      <c r="CB53" s="141"/>
      <c r="CC53" s="141"/>
      <c r="CD53" s="141"/>
      <c r="CE53" s="141"/>
      <c r="CF53" s="141"/>
      <c r="CG53" s="141"/>
      <c r="CH53" s="141"/>
      <c r="CI53" s="141"/>
      <c r="CJ53" s="141"/>
      <c r="CK53" s="141"/>
      <c r="CL53" s="141"/>
      <c r="CM53" s="141"/>
      <c r="CN53" s="141"/>
      <c r="CO53" s="141"/>
      <c r="CP53" s="141"/>
      <c r="CQ53" s="141"/>
      <c r="CR53" s="141"/>
      <c r="CS53" s="141"/>
      <c r="CT53" s="141"/>
      <c r="CU53" s="141"/>
      <c r="CV53" s="141"/>
      <c r="CW53" s="141"/>
      <c r="CX53" s="141"/>
      <c r="CY53" s="141"/>
      <c r="CZ53" s="141"/>
      <c r="DA53" s="141"/>
      <c r="DB53" s="141"/>
      <c r="DC53" s="141"/>
      <c r="DD53" s="141"/>
      <c r="DE53" s="141"/>
      <c r="DF53" s="141"/>
      <c r="DG53" s="141"/>
      <c r="DH53" s="141"/>
      <c r="DI53" s="141"/>
      <c r="DJ53" s="141"/>
      <c r="DK53" s="141"/>
      <c r="DL53" s="141"/>
      <c r="DM53" s="141"/>
      <c r="DN53" s="141"/>
      <c r="DO53" s="141"/>
      <c r="DP53" s="141"/>
      <c r="DQ53" s="141"/>
      <c r="DR53" s="141"/>
      <c r="DS53" s="141"/>
      <c r="DT53" s="141"/>
      <c r="DU53" s="141"/>
      <c r="DV53" s="141"/>
      <c r="DW53" s="141"/>
      <c r="DX53" s="141"/>
      <c r="DY53" s="141"/>
      <c r="DZ53" s="141"/>
      <c r="EA53" s="141"/>
      <c r="EB53" s="141"/>
      <c r="EC53" s="141"/>
      <c r="ED53" s="141"/>
      <c r="EE53" s="141"/>
      <c r="EF53" s="141"/>
      <c r="EG53" s="141"/>
      <c r="EH53" s="141"/>
      <c r="EI53" s="141"/>
      <c r="EJ53" s="141"/>
      <c r="EK53" s="141"/>
      <c r="EL53" s="141"/>
      <c r="EM53" s="141"/>
      <c r="EN53" s="141"/>
      <c r="EO53" s="141"/>
      <c r="EP53" s="141"/>
      <c r="EQ53" s="141"/>
      <c r="ER53" s="141"/>
      <c r="ES53" s="141"/>
      <c r="ET53" s="141"/>
      <c r="EU53" s="141"/>
      <c r="EV53" s="141"/>
      <c r="EW53" s="141"/>
      <c r="EX53" s="141"/>
      <c r="EY53" s="141"/>
      <c r="EZ53" s="141"/>
      <c r="FA53" s="141"/>
      <c r="FB53" s="141"/>
      <c r="FC53" s="141"/>
      <c r="FD53" s="141"/>
      <c r="FE53" s="141"/>
      <c r="FF53" s="141"/>
      <c r="FG53" s="141"/>
      <c r="FH53" s="141"/>
      <c r="FI53" s="141"/>
      <c r="FJ53" s="141"/>
      <c r="FK53" s="141"/>
      <c r="FL53" s="141"/>
      <c r="FM53" s="141"/>
      <c r="FN53" s="141"/>
      <c r="FO53" s="141"/>
      <c r="FP53" s="141"/>
      <c r="FQ53" s="141"/>
      <c r="FR53" s="141"/>
      <c r="FS53" s="141"/>
      <c r="FT53" s="141"/>
      <c r="FU53" s="141"/>
      <c r="FV53" s="141"/>
      <c r="FW53" s="141"/>
      <c r="FX53" s="141"/>
      <c r="FY53" s="141"/>
      <c r="FZ53" s="141"/>
      <c r="GA53" s="141"/>
      <c r="GB53" s="141"/>
      <c r="GC53" s="141"/>
      <c r="GD53" s="141"/>
      <c r="GE53" s="141"/>
      <c r="GF53" s="141"/>
      <c r="GG53" s="141"/>
      <c r="GH53" s="141"/>
      <c r="GI53" s="141"/>
      <c r="GJ53" s="141"/>
      <c r="GK53" s="141"/>
      <c r="GL53" s="141"/>
      <c r="GM53" s="141"/>
      <c r="GN53" s="141"/>
      <c r="GO53" s="141"/>
      <c r="GP53" s="141"/>
      <c r="GQ53" s="141"/>
      <c r="GR53" s="141"/>
      <c r="GS53" s="141"/>
      <c r="GT53" s="141"/>
      <c r="GU53" s="141"/>
      <c r="GV53" s="141"/>
      <c r="GW53" s="141"/>
      <c r="GX53" s="141"/>
      <c r="GY53" s="141"/>
      <c r="GZ53" s="141"/>
      <c r="HA53" s="141"/>
      <c r="HB53" s="141"/>
      <c r="HC53" s="141"/>
      <c r="HD53" s="141"/>
      <c r="HE53" s="141"/>
      <c r="HF53" s="141"/>
      <c r="HG53" s="141"/>
      <c r="HH53" s="141"/>
      <c r="HI53" s="141"/>
      <c r="HJ53" s="141"/>
      <c r="HK53" s="141"/>
      <c r="HL53" s="141"/>
      <c r="HM53" s="141"/>
      <c r="HN53" s="141"/>
      <c r="HO53" s="141"/>
      <c r="HP53" s="141"/>
      <c r="HQ53" s="141"/>
      <c r="HR53" s="141"/>
      <c r="HS53" s="141"/>
      <c r="HT53" s="141"/>
      <c r="HU53" s="141"/>
      <c r="HV53" s="141"/>
      <c r="HW53" s="141"/>
      <c r="HX53" s="141"/>
      <c r="HY53" s="141"/>
      <c r="HZ53" s="141"/>
      <c r="IA53" s="141"/>
      <c r="IB53" s="141"/>
      <c r="IC53" s="141"/>
      <c r="ID53" s="141"/>
      <c r="IE53" s="141"/>
      <c r="IF53" s="141"/>
      <c r="IG53" s="141"/>
      <c r="IH53" s="141"/>
      <c r="II53" s="141"/>
      <c r="IJ53" s="141"/>
      <c r="IK53" s="141"/>
      <c r="IL53" s="141"/>
      <c r="IM53" s="141"/>
      <c r="IN53" s="141"/>
      <c r="IO53" s="141"/>
      <c r="IP53" s="141"/>
      <c r="IQ53" s="141"/>
      <c r="IR53" s="141"/>
      <c r="IS53" s="141"/>
      <c r="IT53" s="141"/>
      <c r="IU53" s="141"/>
      <c r="IV53" s="141"/>
      <c r="IW53" s="141"/>
      <c r="IX53" s="141"/>
      <c r="IY53" s="141"/>
      <c r="IZ53" s="141"/>
      <c r="JA53" s="141"/>
      <c r="JB53" s="141"/>
      <c r="JC53" s="141"/>
      <c r="JD53" s="141"/>
      <c r="JE53" s="141"/>
      <c r="JF53" s="141"/>
      <c r="JG53" s="141"/>
      <c r="JH53" s="141"/>
      <c r="JI53" s="141"/>
      <c r="JJ53" s="141"/>
      <c r="JK53" s="141"/>
      <c r="JL53" s="141"/>
      <c r="JM53" s="141"/>
      <c r="JN53" s="141"/>
      <c r="JO53" s="141"/>
      <c r="JP53" s="141"/>
      <c r="JQ53" s="141"/>
      <c r="JR53" s="141"/>
      <c r="JS53" s="141"/>
      <c r="JT53" s="141"/>
      <c r="JU53" s="141"/>
      <c r="JV53" s="141"/>
      <c r="JW53" s="141"/>
      <c r="JX53" s="141"/>
      <c r="JY53" s="141"/>
      <c r="JZ53" s="141"/>
      <c r="KA53" s="141"/>
      <c r="KB53" s="141"/>
      <c r="KC53" s="141"/>
      <c r="KD53" s="141"/>
      <c r="KE53" s="141"/>
      <c r="KF53" s="141"/>
      <c r="KG53" s="141"/>
      <c r="KH53" s="141"/>
      <c r="KI53" s="141"/>
      <c r="KJ53" s="141"/>
      <c r="KK53" s="141"/>
      <c r="KL53" s="141"/>
      <c r="KM53" s="141"/>
      <c r="KN53" s="141"/>
      <c r="KO53" s="141"/>
      <c r="KP53" s="141"/>
      <c r="KQ53" s="141"/>
      <c r="KR53" s="141"/>
      <c r="KS53" s="141"/>
      <c r="KT53" s="141"/>
      <c r="KU53" s="141"/>
      <c r="KV53" s="141"/>
      <c r="KW53" s="141"/>
      <c r="KX53" s="141"/>
      <c r="KY53" s="141"/>
      <c r="KZ53" s="141"/>
      <c r="LA53" s="141"/>
      <c r="LB53" s="141"/>
      <c r="LC53" s="141"/>
      <c r="LD53" s="141"/>
      <c r="LE53" s="141"/>
      <c r="LF53" s="141"/>
      <c r="LG53" s="141"/>
      <c r="LH53" s="141"/>
      <c r="LI53" s="141"/>
      <c r="LJ53" s="141"/>
      <c r="LK53" s="141"/>
      <c r="LL53" s="141"/>
      <c r="LM53" s="141"/>
      <c r="LN53" s="141"/>
      <c r="LO53" s="141"/>
      <c r="LP53" s="141"/>
      <c r="LQ53" s="141"/>
      <c r="LR53" s="141"/>
      <c r="LS53" s="141"/>
      <c r="LT53" s="141"/>
      <c r="LU53" s="141"/>
      <c r="LV53" s="141"/>
      <c r="LW53" s="141"/>
      <c r="LX53" s="141"/>
      <c r="LY53" s="141"/>
      <c r="LZ53" s="141"/>
      <c r="MA53" s="141"/>
      <c r="MB53" s="141"/>
      <c r="MC53" s="141"/>
      <c r="MD53" s="141"/>
      <c r="ME53" s="141"/>
      <c r="MF53" s="141"/>
      <c r="MG53" s="141"/>
      <c r="MH53" s="141"/>
      <c r="MI53" s="141"/>
      <c r="MJ53" s="141"/>
      <c r="MK53" s="141"/>
      <c r="ML53" s="141"/>
      <c r="MM53" s="141"/>
      <c r="MN53" s="141"/>
      <c r="MO53" s="141"/>
      <c r="MP53" s="141"/>
      <c r="MQ53" s="141"/>
      <c r="MR53" s="141"/>
      <c r="MS53" s="141"/>
      <c r="MT53" s="141"/>
      <c r="MU53" s="141"/>
      <c r="MV53" s="141"/>
      <c r="MW53" s="141"/>
      <c r="MX53" s="141"/>
      <c r="MY53" s="141"/>
      <c r="MZ53" s="141"/>
      <c r="NA53" s="141"/>
      <c r="NB53" s="141"/>
      <c r="NC53" s="141"/>
      <c r="ND53" s="141"/>
      <c r="NE53" s="141"/>
      <c r="NF53" s="141"/>
      <c r="NG53" s="141"/>
      <c r="NH53" s="141"/>
      <c r="NI53" s="141"/>
      <c r="NJ53" s="141"/>
      <c r="NK53" s="141"/>
      <c r="NL53" s="141"/>
      <c r="NM53" s="141"/>
      <c r="NN53" s="141"/>
      <c r="NO53" s="141"/>
      <c r="NP53" s="141"/>
      <c r="NQ53" s="141"/>
      <c r="NR53" s="141"/>
      <c r="NS53" s="141"/>
      <c r="NT53" s="141"/>
      <c r="NU53" s="141"/>
      <c r="NV53" s="141"/>
      <c r="NW53" s="141"/>
      <c r="NX53" s="141"/>
      <c r="NY53" s="141"/>
      <c r="NZ53" s="141"/>
      <c r="OA53" s="141"/>
      <c r="OB53" s="141"/>
      <c r="OC53" s="141"/>
      <c r="OD53" s="141"/>
      <c r="OE53" s="141"/>
      <c r="OF53" s="141"/>
      <c r="OG53" s="141"/>
      <c r="OH53" s="141"/>
      <c r="OI53" s="141"/>
      <c r="OJ53" s="141"/>
      <c r="OK53" s="141"/>
      <c r="OL53" s="141"/>
      <c r="OM53" s="141"/>
      <c r="ON53" s="141"/>
      <c r="OO53" s="141"/>
      <c r="OP53" s="141"/>
      <c r="OQ53" s="141"/>
      <c r="OR53" s="141"/>
      <c r="OS53" s="141"/>
      <c r="OT53" s="141"/>
      <c r="OU53" s="141"/>
      <c r="OV53" s="141"/>
      <c r="OW53" s="141"/>
      <c r="OX53" s="141"/>
      <c r="OY53" s="141"/>
      <c r="OZ53" s="141"/>
      <c r="PA53" s="141"/>
      <c r="PB53" s="141"/>
      <c r="PC53" s="141"/>
      <c r="PD53" s="141"/>
      <c r="PE53" s="141"/>
      <c r="PF53" s="141"/>
      <c r="PG53" s="141"/>
      <c r="PH53" s="141"/>
      <c r="PI53" s="141"/>
      <c r="PJ53" s="141"/>
      <c r="PK53" s="141"/>
      <c r="PL53" s="141"/>
      <c r="PM53" s="141"/>
      <c r="PN53" s="141"/>
      <c r="PO53" s="141"/>
      <c r="PP53" s="141"/>
      <c r="PQ53" s="141"/>
      <c r="PR53" s="141"/>
      <c r="PS53" s="141"/>
      <c r="PT53" s="141"/>
      <c r="PU53" s="141"/>
      <c r="PV53" s="141"/>
      <c r="PW53" s="141"/>
      <c r="PX53" s="141"/>
      <c r="PY53" s="141"/>
      <c r="PZ53" s="141"/>
      <c r="QA53" s="141"/>
      <c r="QB53" s="141"/>
      <c r="QC53" s="141"/>
      <c r="QD53" s="141"/>
      <c r="QE53" s="141"/>
      <c r="QF53" s="141"/>
      <c r="QG53" s="141"/>
      <c r="QH53" s="141"/>
      <c r="QI53" s="141"/>
      <c r="QJ53" s="141"/>
      <c r="QK53" s="141"/>
      <c r="QL53" s="141"/>
      <c r="QM53" s="141"/>
      <c r="QN53" s="141"/>
      <c r="QO53" s="141"/>
      <c r="QP53" s="141"/>
      <c r="QQ53" s="141"/>
      <c r="QR53" s="141"/>
      <c r="QS53" s="141"/>
      <c r="QT53" s="141"/>
      <c r="QU53" s="141"/>
      <c r="QV53" s="141"/>
      <c r="QW53" s="141"/>
      <c r="QX53" s="141"/>
      <c r="QY53" s="141"/>
      <c r="QZ53" s="141"/>
      <c r="RA53" s="141"/>
      <c r="RB53" s="141"/>
      <c r="RC53" s="141"/>
      <c r="RD53" s="141"/>
      <c r="RE53" s="141"/>
      <c r="RF53" s="141"/>
      <c r="RG53" s="141"/>
      <c r="RH53" s="141"/>
      <c r="RI53" s="141"/>
      <c r="RJ53" s="141"/>
      <c r="RK53" s="141"/>
      <c r="RL53" s="141"/>
      <c r="RM53" s="141"/>
      <c r="RN53" s="141"/>
      <c r="RO53" s="141"/>
      <c r="RP53" s="141"/>
      <c r="RQ53" s="141"/>
      <c r="RR53" s="141"/>
      <c r="RS53" s="141"/>
      <c r="RT53" s="141"/>
      <c r="RU53" s="141"/>
      <c r="RV53" s="141"/>
      <c r="RW53" s="141"/>
      <c r="RX53" s="141"/>
      <c r="RY53" s="141"/>
      <c r="RZ53" s="141"/>
      <c r="SA53" s="141"/>
      <c r="SB53" s="141"/>
      <c r="SC53" s="141"/>
      <c r="SD53" s="141"/>
      <c r="SE53" s="141"/>
      <c r="SF53" s="141"/>
      <c r="SG53" s="141"/>
      <c r="SH53" s="141"/>
      <c r="SI53" s="141"/>
      <c r="SJ53" s="141"/>
      <c r="SK53" s="141"/>
      <c r="SL53" s="141"/>
      <c r="SM53" s="141"/>
      <c r="SN53" s="141"/>
      <c r="SO53" s="141"/>
      <c r="SP53" s="141"/>
      <c r="SQ53" s="141"/>
      <c r="SR53" s="141"/>
      <c r="SS53" s="141"/>
      <c r="ST53" s="141"/>
      <c r="SU53" s="141"/>
      <c r="SV53" s="141"/>
      <c r="SW53" s="141"/>
      <c r="SX53" s="141"/>
      <c r="SY53" s="141"/>
      <c r="SZ53" s="141"/>
      <c r="TA53" s="141"/>
      <c r="TB53" s="141"/>
      <c r="TC53" s="141"/>
      <c r="TD53" s="141"/>
      <c r="TE53" s="141"/>
      <c r="TF53" s="141"/>
      <c r="TG53" s="141"/>
      <c r="TH53" s="141"/>
      <c r="TI53" s="141"/>
      <c r="TJ53" s="141"/>
      <c r="TK53" s="141"/>
      <c r="TL53" s="141"/>
      <c r="TM53" s="141"/>
      <c r="TN53" s="141"/>
      <c r="TO53" s="141"/>
      <c r="TP53" s="141"/>
      <c r="TQ53" s="141"/>
      <c r="TR53" s="141"/>
      <c r="TS53" s="141"/>
      <c r="TT53" s="141"/>
      <c r="TU53" s="141"/>
      <c r="TV53" s="141"/>
      <c r="TW53" s="141"/>
      <c r="TX53" s="141"/>
      <c r="TY53" s="141"/>
      <c r="TZ53" s="141"/>
      <c r="UA53" s="141"/>
      <c r="UB53" s="141"/>
      <c r="UC53" s="141"/>
      <c r="UD53" s="141"/>
      <c r="UE53" s="141"/>
      <c r="UF53" s="141"/>
      <c r="UG53" s="141"/>
      <c r="UH53" s="141"/>
      <c r="UI53" s="141"/>
      <c r="UJ53" s="141"/>
      <c r="UK53" s="141"/>
      <c r="UL53" s="141"/>
      <c r="UM53" s="141"/>
      <c r="UN53" s="141"/>
      <c r="UO53" s="141"/>
      <c r="UP53" s="141"/>
      <c r="UQ53" s="141"/>
      <c r="UR53" s="141"/>
      <c r="US53" s="141"/>
      <c r="UT53" s="141"/>
      <c r="UU53" s="141"/>
      <c r="UV53" s="141"/>
      <c r="UW53" s="141"/>
      <c r="UX53" s="141"/>
      <c r="UY53" s="141"/>
      <c r="UZ53" s="141"/>
      <c r="VA53" s="141"/>
      <c r="VB53" s="141"/>
      <c r="VC53" s="141"/>
      <c r="VD53" s="141"/>
      <c r="VE53" s="141"/>
      <c r="VF53" s="141"/>
      <c r="VG53" s="141"/>
      <c r="VH53" s="141"/>
      <c r="VI53" s="141"/>
      <c r="VJ53" s="141"/>
      <c r="VK53" s="141"/>
      <c r="VL53" s="141"/>
      <c r="VM53" s="141"/>
      <c r="VN53" s="141"/>
      <c r="VO53" s="141"/>
      <c r="VP53" s="141"/>
      <c r="VQ53" s="141"/>
      <c r="VR53" s="141"/>
      <c r="VS53" s="141"/>
      <c r="VT53" s="141"/>
      <c r="VU53" s="141"/>
      <c r="VV53" s="141"/>
      <c r="VW53" s="141"/>
      <c r="VX53" s="141"/>
      <c r="VY53" s="141"/>
      <c r="VZ53" s="141"/>
      <c r="WA53" s="141"/>
      <c r="WB53" s="141"/>
      <c r="WC53" s="141"/>
      <c r="WD53" s="141"/>
      <c r="WE53" s="141"/>
      <c r="WF53" s="141"/>
      <c r="WG53" s="141"/>
      <c r="WH53" s="141"/>
      <c r="WI53" s="141"/>
      <c r="WJ53" s="141"/>
      <c r="WK53" s="141"/>
      <c r="WL53" s="141"/>
      <c r="WM53" s="141"/>
      <c r="WN53" s="141"/>
      <c r="WO53" s="141"/>
      <c r="WP53" s="141"/>
      <c r="WQ53" s="141"/>
      <c r="WR53" s="141"/>
      <c r="WS53" s="141"/>
      <c r="WT53" s="141"/>
      <c r="WU53" s="141"/>
      <c r="WV53" s="141"/>
      <c r="WW53" s="141"/>
      <c r="WX53" s="141"/>
      <c r="WY53" s="141"/>
      <c r="WZ53" s="141"/>
      <c r="XA53" s="141"/>
      <c r="XB53" s="141"/>
      <c r="XC53" s="141"/>
      <c r="XD53" s="141"/>
      <c r="XE53" s="141"/>
      <c r="XF53" s="141"/>
      <c r="XG53" s="141"/>
      <c r="XH53" s="141"/>
      <c r="XI53" s="141"/>
      <c r="XJ53" s="141"/>
      <c r="XK53" s="141"/>
      <c r="XL53" s="141"/>
      <c r="XM53" s="141"/>
      <c r="XN53" s="141"/>
      <c r="XO53" s="141"/>
      <c r="XP53" s="141"/>
      <c r="XQ53" s="141"/>
      <c r="XR53" s="141"/>
      <c r="XS53" s="141"/>
      <c r="XT53" s="141"/>
      <c r="XU53" s="141"/>
      <c r="XV53" s="141"/>
      <c r="XW53" s="141"/>
      <c r="XX53" s="141"/>
      <c r="XY53" s="141"/>
      <c r="XZ53" s="141"/>
      <c r="YA53" s="141"/>
      <c r="YB53" s="141"/>
      <c r="YC53" s="141"/>
      <c r="YD53" s="141"/>
      <c r="YE53" s="141"/>
      <c r="YF53" s="141"/>
      <c r="YG53" s="141"/>
      <c r="YH53" s="141"/>
      <c r="YI53" s="141"/>
      <c r="YJ53" s="141"/>
      <c r="YK53" s="141"/>
      <c r="YL53" s="141"/>
      <c r="YM53" s="141"/>
      <c r="YN53" s="141"/>
      <c r="YO53" s="141"/>
      <c r="YP53" s="141"/>
      <c r="YQ53" s="141"/>
      <c r="YR53" s="141"/>
      <c r="YS53" s="141"/>
      <c r="YT53" s="141"/>
      <c r="YU53" s="141"/>
      <c r="YV53" s="141"/>
      <c r="YW53" s="141"/>
      <c r="YX53" s="141"/>
      <c r="YY53" s="141"/>
      <c r="YZ53" s="141"/>
      <c r="ZA53" s="141"/>
      <c r="ZB53" s="141"/>
      <c r="ZC53" s="141"/>
      <c r="ZD53" s="141"/>
      <c r="ZE53" s="141"/>
      <c r="ZF53" s="141"/>
      <c r="ZG53" s="141"/>
      <c r="ZH53" s="141"/>
      <c r="ZI53" s="141"/>
      <c r="ZJ53" s="141"/>
      <c r="ZK53" s="141"/>
      <c r="ZL53" s="141"/>
      <c r="ZM53" s="141"/>
      <c r="ZN53" s="141"/>
      <c r="ZO53" s="141"/>
      <c r="ZP53" s="141"/>
      <c r="ZQ53" s="141"/>
      <c r="ZR53" s="141"/>
      <c r="ZS53" s="141"/>
      <c r="ZT53" s="141"/>
      <c r="ZU53" s="141"/>
      <c r="ZV53" s="141"/>
      <c r="ZW53" s="141"/>
      <c r="ZX53" s="141"/>
      <c r="ZY53" s="141"/>
      <c r="ZZ53" s="141"/>
      <c r="AAA53" s="141"/>
      <c r="AAB53" s="141"/>
      <c r="AAC53" s="141"/>
      <c r="AAD53" s="141"/>
      <c r="AAE53" s="141"/>
      <c r="AAF53" s="141"/>
      <c r="AAG53" s="141"/>
      <c r="AAH53" s="141"/>
      <c r="AAI53" s="141"/>
      <c r="AAJ53" s="141"/>
      <c r="AAK53" s="141"/>
      <c r="AAL53" s="141"/>
      <c r="AAM53" s="141"/>
      <c r="AAN53" s="141"/>
      <c r="AAO53" s="141"/>
      <c r="AAP53" s="141"/>
      <c r="AAQ53" s="141"/>
      <c r="AAR53" s="141"/>
      <c r="AAS53" s="141"/>
      <c r="AAT53" s="141"/>
      <c r="AAU53" s="141"/>
      <c r="AAV53" s="141"/>
      <c r="AAW53" s="141"/>
      <c r="AAX53" s="141"/>
      <c r="AAY53" s="141"/>
      <c r="AAZ53" s="141"/>
      <c r="ABA53" s="141"/>
      <c r="ABB53" s="141"/>
      <c r="ABC53" s="141"/>
      <c r="ABD53" s="141"/>
      <c r="ABE53" s="141"/>
      <c r="ABF53" s="141"/>
      <c r="ABG53" s="141"/>
      <c r="ABH53" s="141"/>
      <c r="ABI53" s="141"/>
      <c r="ABJ53" s="141"/>
      <c r="ABK53" s="141"/>
      <c r="ABL53" s="141"/>
      <c r="ABM53" s="141"/>
      <c r="ABN53" s="141"/>
      <c r="ABO53" s="141"/>
      <c r="ABP53" s="141"/>
      <c r="ABQ53" s="141"/>
      <c r="ABR53" s="141"/>
      <c r="ABS53" s="141"/>
      <c r="ABT53" s="141"/>
      <c r="ABU53" s="141"/>
      <c r="ABV53" s="141"/>
      <c r="ABW53" s="141"/>
      <c r="ABX53" s="141"/>
      <c r="ABY53" s="141"/>
      <c r="ABZ53" s="141"/>
      <c r="ACA53" s="141"/>
      <c r="ACB53" s="141"/>
      <c r="ACC53" s="141"/>
      <c r="ACD53" s="141"/>
      <c r="ACE53" s="141"/>
      <c r="ACF53" s="141"/>
      <c r="ACG53" s="141"/>
      <c r="ACH53" s="141"/>
      <c r="ACI53" s="141"/>
      <c r="ACJ53" s="141"/>
      <c r="ACK53" s="141"/>
      <c r="ACL53" s="141"/>
      <c r="ACM53" s="141"/>
      <c r="ACN53" s="141"/>
      <c r="ACO53" s="141"/>
      <c r="ACP53" s="141"/>
      <c r="ACQ53" s="141"/>
      <c r="ACR53" s="141"/>
      <c r="ACS53" s="141"/>
      <c r="ACT53" s="141"/>
      <c r="ACU53" s="141"/>
      <c r="ACV53" s="141"/>
      <c r="ACW53" s="141"/>
      <c r="ACX53" s="141"/>
      <c r="ACY53" s="141"/>
      <c r="ACZ53" s="141"/>
      <c r="ADA53" s="141"/>
      <c r="ADB53" s="141"/>
      <c r="ADC53" s="141"/>
      <c r="ADD53" s="141"/>
      <c r="ADE53" s="141"/>
      <c r="ADF53" s="141"/>
      <c r="ADG53" s="141"/>
      <c r="ADH53" s="141"/>
      <c r="ADI53" s="141"/>
      <c r="ADJ53" s="141"/>
      <c r="ADK53" s="141"/>
      <c r="ADL53" s="141"/>
      <c r="ADM53" s="141"/>
      <c r="ADN53" s="141"/>
      <c r="ADO53" s="141"/>
      <c r="ADP53" s="141"/>
      <c r="ADQ53" s="141"/>
      <c r="ADR53" s="141"/>
      <c r="ADS53" s="141"/>
      <c r="ADT53" s="141"/>
      <c r="ADU53" s="141"/>
      <c r="ADV53" s="141"/>
      <c r="ADW53" s="141"/>
      <c r="ADX53" s="141"/>
      <c r="ADY53" s="141"/>
      <c r="ADZ53" s="141"/>
      <c r="AEA53" s="141"/>
      <c r="AEB53" s="141"/>
      <c r="AEC53" s="141"/>
      <c r="AED53" s="141"/>
      <c r="AEE53" s="141"/>
      <c r="AEF53" s="141"/>
      <c r="AEG53" s="141"/>
      <c r="AEH53" s="141"/>
      <c r="AEI53" s="141"/>
      <c r="AEJ53" s="141"/>
      <c r="AEK53" s="141"/>
      <c r="AEL53" s="141"/>
      <c r="AEM53" s="141"/>
      <c r="AEN53" s="141"/>
      <c r="AEO53" s="141"/>
      <c r="AEP53" s="141"/>
      <c r="AEQ53" s="141"/>
      <c r="AER53" s="141"/>
      <c r="AES53" s="141"/>
      <c r="AET53" s="141"/>
      <c r="AEU53" s="141"/>
      <c r="AEV53" s="141"/>
      <c r="AEW53" s="141"/>
      <c r="AEX53" s="141"/>
      <c r="AEY53" s="141"/>
      <c r="AEZ53" s="141"/>
      <c r="AFA53" s="141"/>
      <c r="AFB53" s="141"/>
      <c r="AFC53" s="141"/>
      <c r="AFD53" s="141"/>
      <c r="AFE53" s="141"/>
      <c r="AFF53" s="141"/>
      <c r="AFG53" s="141"/>
      <c r="AFH53" s="141"/>
      <c r="AFI53" s="141"/>
      <c r="AFJ53" s="141"/>
      <c r="AFK53" s="141"/>
      <c r="AFL53" s="141"/>
      <c r="AFM53" s="141"/>
      <c r="AFN53" s="141"/>
      <c r="AFO53" s="141"/>
      <c r="AFP53" s="141"/>
      <c r="AFQ53" s="141"/>
      <c r="AFR53" s="141"/>
      <c r="AFS53" s="141"/>
      <c r="AFT53" s="141"/>
      <c r="AFU53" s="141"/>
      <c r="AFV53" s="141"/>
      <c r="AFW53" s="141"/>
      <c r="AFX53" s="141"/>
      <c r="AFY53" s="141"/>
      <c r="AFZ53" s="141"/>
      <c r="AGA53" s="141"/>
      <c r="AGB53" s="141"/>
      <c r="AGC53" s="141"/>
      <c r="AGD53" s="141"/>
      <c r="AGE53" s="141"/>
      <c r="AGF53" s="141"/>
      <c r="AGG53" s="141"/>
      <c r="AGH53" s="141"/>
      <c r="AGI53" s="141"/>
      <c r="AGJ53" s="141"/>
      <c r="AGK53" s="141"/>
      <c r="AGL53" s="141"/>
      <c r="AGM53" s="141"/>
      <c r="AGN53" s="141"/>
      <c r="AGO53" s="141"/>
      <c r="AGP53" s="141"/>
      <c r="AGQ53" s="141"/>
      <c r="AGR53" s="141"/>
      <c r="AGS53" s="141"/>
      <c r="AGT53" s="141"/>
      <c r="AGU53" s="141"/>
      <c r="AGV53" s="141"/>
      <c r="AGW53" s="141"/>
      <c r="AGX53" s="141"/>
      <c r="AGY53" s="141"/>
      <c r="AGZ53" s="141"/>
      <c r="AHA53" s="141"/>
      <c r="AHB53" s="141"/>
      <c r="AHC53" s="141"/>
      <c r="AHD53" s="141"/>
      <c r="AHE53" s="141"/>
      <c r="AHF53" s="141"/>
      <c r="AHG53" s="141"/>
      <c r="AHH53" s="141"/>
      <c r="AHI53" s="141"/>
      <c r="AHJ53" s="141"/>
      <c r="AHK53" s="141"/>
      <c r="AHL53" s="141"/>
      <c r="AHM53" s="141"/>
      <c r="AHN53" s="141"/>
      <c r="AHO53" s="141"/>
      <c r="AHP53" s="141"/>
      <c r="AHQ53" s="141"/>
      <c r="AHR53" s="141"/>
      <c r="AHS53" s="141"/>
      <c r="AHT53" s="141"/>
      <c r="AHU53" s="141"/>
      <c r="AHV53" s="141"/>
      <c r="AHW53" s="141"/>
      <c r="AHX53" s="141"/>
      <c r="AHY53" s="141"/>
      <c r="AHZ53" s="141"/>
      <c r="AIA53" s="141"/>
      <c r="AIB53" s="141"/>
      <c r="AIC53" s="141"/>
      <c r="AID53" s="141"/>
      <c r="AIE53" s="141"/>
      <c r="AIF53" s="141"/>
      <c r="AIG53" s="141"/>
      <c r="AIH53" s="141"/>
      <c r="AII53" s="141"/>
      <c r="AIJ53" s="141"/>
      <c r="AIK53" s="141"/>
      <c r="AIL53" s="141"/>
      <c r="AIM53" s="141"/>
      <c r="AIN53" s="141"/>
      <c r="AIO53" s="141"/>
      <c r="AIP53" s="141"/>
      <c r="AIQ53" s="141"/>
      <c r="AIR53" s="141"/>
      <c r="AIS53" s="141"/>
      <c r="AIT53" s="141"/>
      <c r="AIU53" s="141"/>
      <c r="AIV53" s="141"/>
      <c r="AIW53" s="141"/>
      <c r="AIX53" s="141"/>
      <c r="AIY53" s="141"/>
      <c r="AIZ53" s="141"/>
      <c r="AJA53" s="141"/>
      <c r="AJB53" s="141"/>
      <c r="AJC53" s="141"/>
      <c r="AJD53" s="141"/>
      <c r="AJE53" s="141"/>
      <c r="AJF53" s="141"/>
      <c r="AJG53" s="141"/>
      <c r="AJH53" s="141"/>
      <c r="AJI53" s="141"/>
      <c r="AJJ53" s="141"/>
      <c r="AJK53" s="141"/>
      <c r="AJL53" s="141"/>
      <c r="AJM53" s="141"/>
      <c r="AJN53" s="141"/>
      <c r="AJO53" s="141"/>
      <c r="AJP53" s="141"/>
      <c r="AJQ53" s="141"/>
      <c r="AJR53" s="141"/>
      <c r="AJS53" s="141"/>
      <c r="AJT53" s="141"/>
      <c r="AJU53" s="141"/>
      <c r="AJV53" s="141"/>
      <c r="AJW53" s="141"/>
      <c r="AJX53" s="141"/>
      <c r="AJY53" s="141"/>
      <c r="AJZ53" s="141"/>
      <c r="AKA53" s="141"/>
      <c r="AKB53" s="141"/>
      <c r="AKC53" s="141"/>
      <c r="AKD53" s="141"/>
      <c r="AKE53" s="141"/>
      <c r="AKF53" s="141"/>
      <c r="AKG53" s="141"/>
      <c r="AKH53" s="141"/>
      <c r="AKI53" s="141"/>
      <c r="AKJ53" s="141"/>
      <c r="AKK53" s="141"/>
      <c r="AKL53" s="141"/>
      <c r="AKM53" s="141"/>
      <c r="AKN53" s="141"/>
      <c r="AKO53" s="141"/>
      <c r="AKP53" s="141"/>
      <c r="AKQ53" s="141"/>
      <c r="AKR53" s="141"/>
      <c r="AKS53" s="141"/>
      <c r="AKT53" s="141"/>
      <c r="AKU53" s="141"/>
      <c r="AKV53" s="141"/>
      <c r="AKW53" s="141"/>
      <c r="AKX53" s="141"/>
      <c r="AKY53" s="141"/>
      <c r="AKZ53" s="141"/>
      <c r="ALA53" s="141"/>
      <c r="ALB53" s="141"/>
      <c r="ALC53" s="141"/>
      <c r="ALD53" s="141"/>
      <c r="ALE53" s="141"/>
      <c r="ALF53" s="141"/>
      <c r="ALG53" s="141"/>
      <c r="ALH53" s="141"/>
      <c r="ALI53" s="141"/>
      <c r="ALJ53" s="141"/>
      <c r="ALK53" s="141"/>
      <c r="ALL53" s="141"/>
      <c r="ALM53" s="141"/>
      <c r="ALN53" s="141"/>
      <c r="ALO53" s="141"/>
      <c r="ALP53" s="141"/>
      <c r="ALQ53" s="141"/>
      <c r="ALR53" s="141"/>
      <c r="ALS53" s="141"/>
      <c r="ALT53" s="141"/>
      <c r="ALU53" s="141"/>
      <c r="ALV53" s="141"/>
      <c r="ALW53" s="141"/>
      <c r="ALX53" s="141"/>
      <c r="ALY53" s="141"/>
      <c r="ALZ53" s="141"/>
      <c r="AMA53" s="141"/>
      <c r="AMB53" s="141"/>
      <c r="AMC53" s="141"/>
      <c r="AMD53" s="141"/>
      <c r="AME53" s="141"/>
      <c r="AMF53" s="141"/>
      <c r="AMG53" s="141"/>
      <c r="AMH53" s="141"/>
      <c r="AMI53" s="141"/>
      <c r="AMJ53" s="141"/>
      <c r="AMK53" s="141"/>
      <c r="AML53" s="141"/>
      <c r="AMM53" s="141"/>
      <c r="AMN53" s="141"/>
      <c r="AMO53" s="141"/>
      <c r="AMP53" s="141"/>
      <c r="AMQ53" s="141"/>
      <c r="AMR53" s="141"/>
      <c r="AMS53" s="141"/>
      <c r="AMT53" s="141"/>
      <c r="AMU53" s="141"/>
      <c r="AMV53" s="141"/>
      <c r="AMW53" s="141"/>
      <c r="AMX53" s="141"/>
      <c r="AMY53" s="141"/>
      <c r="AMZ53" s="141"/>
      <c r="ANA53" s="141"/>
      <c r="ANB53" s="141"/>
      <c r="ANC53" s="141"/>
      <c r="AND53" s="141"/>
      <c r="ANE53" s="141"/>
      <c r="ANF53" s="141"/>
      <c r="ANG53" s="141"/>
      <c r="ANH53" s="141"/>
      <c r="ANI53" s="141"/>
      <c r="ANJ53" s="141"/>
      <c r="ANK53" s="141"/>
      <c r="ANL53" s="141"/>
      <c r="ANM53" s="141"/>
      <c r="ANN53" s="141"/>
      <c r="ANO53" s="141"/>
      <c r="ANP53" s="141"/>
      <c r="ANQ53" s="141"/>
      <c r="ANR53" s="141"/>
      <c r="ANS53" s="141"/>
      <c r="ANT53" s="141"/>
      <c r="ANU53" s="141"/>
      <c r="ANV53" s="141"/>
      <c r="ANW53" s="141"/>
      <c r="ANX53" s="141"/>
      <c r="ANY53" s="141"/>
      <c r="ANZ53" s="141"/>
      <c r="AOA53" s="141"/>
      <c r="AOB53" s="141"/>
      <c r="AOC53" s="141"/>
      <c r="AOD53" s="141"/>
      <c r="AOE53" s="141"/>
      <c r="AOF53" s="141"/>
      <c r="AOG53" s="141"/>
      <c r="AOH53" s="141"/>
      <c r="AOI53" s="141"/>
      <c r="AOJ53" s="141"/>
      <c r="AOK53" s="141"/>
      <c r="AOL53" s="141"/>
      <c r="AOM53" s="141"/>
      <c r="AON53" s="141"/>
      <c r="AOO53" s="141"/>
      <c r="AOP53" s="141"/>
      <c r="AOQ53" s="141"/>
      <c r="AOR53" s="141"/>
      <c r="AOS53" s="141"/>
      <c r="AOT53" s="141"/>
      <c r="AOU53" s="141"/>
      <c r="AOV53" s="141"/>
      <c r="AOW53" s="141"/>
      <c r="AOX53" s="141"/>
      <c r="AOY53" s="141"/>
      <c r="AOZ53" s="141"/>
      <c r="APA53" s="141"/>
      <c r="APB53" s="141"/>
      <c r="APC53" s="141"/>
      <c r="APD53" s="141"/>
      <c r="APE53" s="141"/>
      <c r="APF53" s="141"/>
      <c r="APG53" s="141"/>
      <c r="APH53" s="141"/>
      <c r="API53" s="141"/>
      <c r="APJ53" s="141"/>
      <c r="APK53" s="141"/>
      <c r="APL53" s="141"/>
      <c r="APM53" s="141"/>
      <c r="APN53" s="141"/>
      <c r="APO53" s="141"/>
      <c r="APP53" s="141"/>
      <c r="APQ53" s="141"/>
      <c r="APR53" s="141"/>
      <c r="APS53" s="141"/>
      <c r="APT53" s="141"/>
      <c r="APU53" s="141"/>
      <c r="APV53" s="141"/>
      <c r="APW53" s="141"/>
      <c r="APX53" s="141"/>
      <c r="APY53" s="141"/>
      <c r="APZ53" s="141"/>
      <c r="AQA53" s="141"/>
      <c r="AQB53" s="141"/>
      <c r="AQC53" s="141"/>
      <c r="AQD53" s="141"/>
      <c r="AQE53" s="141"/>
      <c r="AQF53" s="141"/>
      <c r="AQG53" s="141"/>
      <c r="AQH53" s="141"/>
      <c r="AQI53" s="141"/>
      <c r="AQJ53" s="141"/>
      <c r="AQK53" s="141"/>
      <c r="AQL53" s="141"/>
      <c r="AQM53" s="141"/>
      <c r="AQN53" s="141"/>
      <c r="AQO53" s="141"/>
      <c r="AQP53" s="141"/>
      <c r="AQQ53" s="141"/>
      <c r="AQR53" s="141"/>
      <c r="AQS53" s="141"/>
      <c r="AQT53" s="141"/>
      <c r="AQU53" s="141"/>
      <c r="AQV53" s="141"/>
      <c r="AQW53" s="141"/>
      <c r="AQX53" s="141"/>
      <c r="AQY53" s="141"/>
      <c r="AQZ53" s="141"/>
      <c r="ARA53" s="141"/>
      <c r="ARB53" s="141"/>
      <c r="ARC53" s="141"/>
      <c r="ARD53" s="141"/>
      <c r="ARE53" s="141"/>
      <c r="ARF53" s="141"/>
      <c r="ARG53" s="141"/>
      <c r="ARH53" s="141"/>
      <c r="ARI53" s="141"/>
      <c r="ARJ53" s="141"/>
      <c r="ARK53" s="141"/>
      <c r="ARL53" s="141"/>
      <c r="ARM53" s="141"/>
      <c r="ARN53" s="141"/>
      <c r="ARO53" s="141"/>
      <c r="ARP53" s="141"/>
      <c r="ARQ53" s="141"/>
      <c r="ARR53" s="141"/>
      <c r="ARS53" s="141"/>
      <c r="ART53" s="141"/>
      <c r="ARU53" s="141"/>
      <c r="ARV53" s="141"/>
      <c r="ARW53" s="141"/>
      <c r="ARX53" s="141"/>
      <c r="ARY53" s="141"/>
      <c r="ARZ53" s="141"/>
      <c r="ASA53" s="141"/>
      <c r="ASB53" s="141"/>
      <c r="ASC53" s="141"/>
      <c r="ASD53" s="141"/>
      <c r="ASE53" s="141"/>
      <c r="ASF53" s="141"/>
      <c r="ASG53" s="141"/>
      <c r="ASH53" s="141"/>
      <c r="ASI53" s="141"/>
      <c r="ASJ53" s="141"/>
      <c r="ASK53" s="141"/>
      <c r="ASL53" s="141"/>
      <c r="ASM53" s="141"/>
      <c r="ASN53" s="141"/>
      <c r="ASO53" s="141"/>
      <c r="ASP53" s="141"/>
      <c r="ASQ53" s="141"/>
      <c r="ASR53" s="141"/>
      <c r="ASS53" s="141"/>
      <c r="AST53" s="141"/>
      <c r="ASU53" s="141"/>
      <c r="ASV53" s="141"/>
      <c r="ASW53" s="141"/>
      <c r="ASX53" s="141"/>
      <c r="ASY53" s="141"/>
      <c r="ASZ53" s="141"/>
      <c r="ATA53" s="141"/>
      <c r="ATB53" s="141"/>
      <c r="ATC53" s="141"/>
      <c r="ATD53" s="141"/>
      <c r="ATE53" s="141"/>
      <c r="ATF53" s="141"/>
      <c r="ATG53" s="141"/>
      <c r="ATH53" s="141"/>
      <c r="ATI53" s="141"/>
      <c r="ATJ53" s="141"/>
      <c r="ATK53" s="141"/>
      <c r="ATL53" s="141"/>
      <c r="ATM53" s="141"/>
      <c r="ATN53" s="141"/>
      <c r="ATO53" s="141"/>
      <c r="ATP53" s="141"/>
      <c r="ATQ53" s="141"/>
      <c r="ATR53" s="141"/>
      <c r="ATS53" s="141"/>
      <c r="ATT53" s="141"/>
      <c r="ATU53" s="141"/>
      <c r="ATV53" s="141"/>
      <c r="ATW53" s="141"/>
      <c r="ATX53" s="141"/>
      <c r="ATY53" s="141"/>
      <c r="ATZ53" s="141"/>
      <c r="AUA53" s="141"/>
      <c r="AUB53" s="141"/>
      <c r="AUC53" s="141"/>
      <c r="AUD53" s="141"/>
      <c r="AUE53" s="141"/>
      <c r="AUF53" s="141"/>
      <c r="AUG53" s="141"/>
      <c r="AUH53" s="141"/>
      <c r="AUI53" s="141"/>
      <c r="AUJ53" s="141"/>
      <c r="AUK53" s="141"/>
      <c r="AUL53" s="141"/>
      <c r="AUM53" s="141"/>
      <c r="AUN53" s="141"/>
      <c r="AUO53" s="141"/>
      <c r="AUP53" s="141"/>
      <c r="AUQ53" s="141"/>
      <c r="AUR53" s="141"/>
      <c r="AUS53" s="141"/>
      <c r="AUT53" s="141"/>
      <c r="AUU53" s="141"/>
      <c r="AUV53" s="141"/>
      <c r="AUW53" s="141"/>
      <c r="AUX53" s="141"/>
      <c r="AUY53" s="141"/>
      <c r="AUZ53" s="141"/>
      <c r="AVA53" s="141"/>
      <c r="AVB53" s="141"/>
      <c r="AVC53" s="141"/>
      <c r="AVD53" s="141"/>
      <c r="AVE53" s="141"/>
      <c r="AVF53" s="141"/>
      <c r="AVG53" s="141"/>
      <c r="AVH53" s="141"/>
      <c r="AVI53" s="141"/>
      <c r="AVJ53" s="141"/>
      <c r="AVK53" s="141"/>
      <c r="AVL53" s="141"/>
      <c r="AVM53" s="141"/>
      <c r="AVN53" s="141"/>
      <c r="AVO53" s="141"/>
      <c r="AVP53" s="141"/>
      <c r="AVQ53" s="141"/>
      <c r="AVR53" s="141"/>
      <c r="AVS53" s="141"/>
      <c r="AVT53" s="141"/>
      <c r="AVU53" s="141"/>
      <c r="AVV53" s="141"/>
      <c r="AVW53" s="141"/>
      <c r="AVX53" s="141"/>
      <c r="AVY53" s="141"/>
      <c r="AVZ53" s="141"/>
      <c r="AWA53" s="141"/>
      <c r="AWB53" s="141"/>
      <c r="AWC53" s="141"/>
      <c r="AWD53" s="141"/>
      <c r="AWE53" s="141"/>
      <c r="AWF53" s="141"/>
      <c r="AWG53" s="141"/>
      <c r="AWH53" s="141"/>
      <c r="AWI53" s="141"/>
      <c r="AWJ53" s="141"/>
      <c r="AWK53" s="141"/>
      <c r="AWL53" s="141"/>
      <c r="AWM53" s="141"/>
      <c r="AWN53" s="141"/>
      <c r="AWO53" s="141"/>
      <c r="AWP53" s="141"/>
      <c r="AWQ53" s="141"/>
      <c r="AWR53" s="141"/>
      <c r="AWS53" s="141"/>
      <c r="AWT53" s="141"/>
      <c r="AWU53" s="141"/>
      <c r="AWV53" s="141"/>
      <c r="AWW53" s="141"/>
      <c r="AWX53" s="141"/>
      <c r="AWY53" s="141"/>
      <c r="AWZ53" s="141"/>
      <c r="AXA53" s="141"/>
      <c r="AXB53" s="141"/>
      <c r="AXC53" s="141"/>
      <c r="AXD53" s="141"/>
      <c r="AXE53" s="141"/>
      <c r="AXF53" s="141"/>
      <c r="AXG53" s="141"/>
      <c r="AXH53" s="141"/>
      <c r="AXI53" s="141"/>
      <c r="AXJ53" s="141"/>
      <c r="AXK53" s="141"/>
      <c r="AXL53" s="141"/>
      <c r="AXM53" s="141"/>
      <c r="AXN53" s="141"/>
      <c r="AXO53" s="141"/>
      <c r="AXP53" s="141"/>
      <c r="AXQ53" s="141"/>
      <c r="AXR53" s="141"/>
      <c r="AXS53" s="141"/>
      <c r="AXT53" s="141"/>
      <c r="AXU53" s="141"/>
      <c r="AXV53" s="141"/>
      <c r="AXW53" s="141"/>
      <c r="AXX53" s="141"/>
      <c r="AXY53" s="141"/>
      <c r="AXZ53" s="141"/>
      <c r="AYA53" s="141"/>
      <c r="AYB53" s="141"/>
      <c r="AYC53" s="141"/>
      <c r="AYD53" s="141"/>
      <c r="AYE53" s="141"/>
      <c r="AYF53" s="141"/>
      <c r="AYG53" s="141"/>
      <c r="AYH53" s="141"/>
      <c r="AYI53" s="141"/>
      <c r="AYJ53" s="141"/>
      <c r="AYK53" s="141"/>
      <c r="AYL53" s="141"/>
      <c r="AYM53" s="141"/>
      <c r="AYN53" s="141"/>
      <c r="AYO53" s="141"/>
      <c r="AYP53" s="141"/>
      <c r="AYQ53" s="141"/>
      <c r="AYR53" s="141"/>
      <c r="AYS53" s="141"/>
      <c r="AYT53" s="141"/>
      <c r="AYU53" s="141"/>
      <c r="AYV53" s="141"/>
      <c r="AYW53" s="141"/>
      <c r="AYX53" s="141"/>
      <c r="AYY53" s="141"/>
      <c r="AYZ53" s="141"/>
      <c r="AZA53" s="141"/>
      <c r="AZB53" s="141"/>
      <c r="AZC53" s="141"/>
      <c r="AZD53" s="141"/>
      <c r="AZE53" s="141"/>
      <c r="AZF53" s="141"/>
      <c r="AZG53" s="141"/>
      <c r="AZH53" s="141"/>
      <c r="AZI53" s="141"/>
      <c r="AZJ53" s="141"/>
      <c r="AZK53" s="141"/>
      <c r="AZL53" s="141"/>
      <c r="AZM53" s="141"/>
      <c r="AZN53" s="141"/>
      <c r="AZO53" s="141"/>
      <c r="AZP53" s="141"/>
      <c r="AZQ53" s="141"/>
      <c r="AZR53" s="141"/>
      <c r="AZS53" s="141"/>
      <c r="AZT53" s="141"/>
      <c r="AZU53" s="141"/>
      <c r="AZV53" s="141"/>
      <c r="AZW53" s="141"/>
      <c r="AZX53" s="141"/>
      <c r="AZY53" s="141"/>
      <c r="AZZ53" s="141"/>
      <c r="BAA53" s="141"/>
      <c r="BAB53" s="141"/>
      <c r="BAC53" s="141"/>
      <c r="BAD53" s="141"/>
      <c r="BAE53" s="141"/>
      <c r="BAF53" s="141"/>
      <c r="BAG53" s="141"/>
      <c r="BAH53" s="141"/>
      <c r="BAI53" s="141"/>
      <c r="BAJ53" s="141"/>
      <c r="BAK53" s="141"/>
      <c r="BAL53" s="141"/>
      <c r="BAM53" s="141"/>
      <c r="BAN53" s="141"/>
      <c r="BAO53" s="141"/>
      <c r="BAP53" s="141"/>
      <c r="BAQ53" s="141"/>
      <c r="BAR53" s="141"/>
      <c r="BAS53" s="141"/>
      <c r="BAT53" s="141"/>
      <c r="BAU53" s="141"/>
      <c r="BAV53" s="141"/>
      <c r="BAW53" s="141"/>
      <c r="BAX53" s="141"/>
      <c r="BAY53" s="141"/>
      <c r="BAZ53" s="141"/>
      <c r="BBA53" s="141"/>
      <c r="BBB53" s="141"/>
      <c r="BBC53" s="141"/>
      <c r="BBD53" s="141"/>
      <c r="BBE53" s="141"/>
      <c r="BBF53" s="141"/>
      <c r="BBG53" s="141"/>
      <c r="BBH53" s="141"/>
      <c r="BBI53" s="141"/>
      <c r="BBJ53" s="141"/>
      <c r="BBK53" s="141"/>
      <c r="BBL53" s="141"/>
      <c r="BBM53" s="141"/>
      <c r="BBN53" s="141"/>
      <c r="BBO53" s="141"/>
      <c r="BBP53" s="141"/>
      <c r="BBQ53" s="141"/>
      <c r="BBR53" s="141"/>
      <c r="BBS53" s="141"/>
      <c r="BBT53" s="141"/>
      <c r="BBU53" s="141"/>
      <c r="BBV53" s="141"/>
      <c r="BBW53" s="141"/>
      <c r="BBX53" s="141"/>
      <c r="BBY53" s="141"/>
      <c r="BBZ53" s="141"/>
      <c r="BCA53" s="141"/>
      <c r="BCB53" s="141"/>
      <c r="BCC53" s="141"/>
      <c r="BCD53" s="141"/>
      <c r="BCE53" s="141"/>
      <c r="BCF53" s="141"/>
      <c r="BCG53" s="141"/>
      <c r="BCH53" s="141"/>
      <c r="BCI53" s="141"/>
      <c r="BCJ53" s="141"/>
      <c r="BCK53" s="141"/>
      <c r="BCL53" s="141"/>
      <c r="BCM53" s="141"/>
      <c r="BCN53" s="141"/>
      <c r="BCO53" s="141"/>
      <c r="BCP53" s="141"/>
      <c r="BCQ53" s="141"/>
      <c r="BCR53" s="141"/>
      <c r="BCS53" s="141"/>
      <c r="BCT53" s="141"/>
      <c r="BCU53" s="141"/>
      <c r="BCV53" s="141"/>
      <c r="BCW53" s="141"/>
      <c r="BCX53" s="141"/>
      <c r="BCY53" s="141"/>
      <c r="BCZ53" s="141"/>
      <c r="BDA53" s="141"/>
      <c r="BDB53" s="141"/>
      <c r="BDC53" s="141"/>
      <c r="BDD53" s="141"/>
      <c r="BDE53" s="141"/>
      <c r="BDF53" s="141"/>
      <c r="BDG53" s="141"/>
      <c r="BDH53" s="141"/>
      <c r="BDI53" s="141"/>
      <c r="BDJ53" s="141"/>
      <c r="BDK53" s="141"/>
      <c r="BDL53" s="141"/>
      <c r="BDM53" s="141"/>
      <c r="BDN53" s="141"/>
      <c r="BDO53" s="141"/>
      <c r="BDP53" s="141"/>
      <c r="BDQ53" s="141"/>
      <c r="BDR53" s="141"/>
      <c r="BDS53" s="141"/>
      <c r="BDT53" s="141"/>
      <c r="BDU53" s="141"/>
      <c r="BDV53" s="141"/>
      <c r="BDW53" s="141"/>
      <c r="BDX53" s="141"/>
      <c r="BDY53" s="141"/>
      <c r="BDZ53" s="141"/>
      <c r="BEA53" s="141"/>
      <c r="BEB53" s="141"/>
      <c r="BEC53" s="141"/>
      <c r="BED53" s="141"/>
      <c r="BEE53" s="141"/>
      <c r="BEF53" s="141"/>
      <c r="BEG53" s="141"/>
      <c r="BEH53" s="141"/>
      <c r="BEI53" s="141"/>
      <c r="BEJ53" s="141"/>
      <c r="BEK53" s="141"/>
      <c r="BEL53" s="141"/>
      <c r="BEM53" s="141"/>
      <c r="BEN53" s="141"/>
      <c r="BEO53" s="141"/>
      <c r="BEP53" s="141"/>
      <c r="BEQ53" s="141"/>
      <c r="BER53" s="141"/>
      <c r="BES53" s="141"/>
      <c r="BET53" s="141"/>
      <c r="BEU53" s="141"/>
      <c r="BEV53" s="141"/>
      <c r="BEW53" s="141"/>
      <c r="BEX53" s="141"/>
      <c r="BEY53" s="141"/>
      <c r="BEZ53" s="141"/>
      <c r="BFA53" s="141"/>
      <c r="BFB53" s="141"/>
      <c r="BFC53" s="141"/>
      <c r="BFD53" s="141"/>
      <c r="BFE53" s="141"/>
      <c r="BFF53" s="141"/>
      <c r="BFG53" s="141"/>
      <c r="BFH53" s="141"/>
      <c r="BFI53" s="141"/>
      <c r="BFJ53" s="141"/>
      <c r="BFK53" s="141"/>
      <c r="BFL53" s="141"/>
      <c r="BFM53" s="141"/>
      <c r="BFN53" s="141"/>
      <c r="BFO53" s="141"/>
      <c r="BFP53" s="141"/>
      <c r="BFQ53" s="141"/>
      <c r="BFR53" s="141"/>
      <c r="BFS53" s="141"/>
      <c r="BFT53" s="141"/>
      <c r="BFU53" s="141"/>
      <c r="BFV53" s="141"/>
      <c r="BFW53" s="141"/>
      <c r="BFX53" s="141"/>
      <c r="BFY53" s="141"/>
      <c r="BFZ53" s="141"/>
      <c r="BGA53" s="141"/>
      <c r="BGB53" s="141"/>
      <c r="BGC53" s="141"/>
      <c r="BGD53" s="141"/>
      <c r="BGE53" s="141"/>
      <c r="BGF53" s="141"/>
      <c r="BGG53" s="141"/>
      <c r="BGH53" s="141"/>
      <c r="BGI53" s="141"/>
      <c r="BGJ53" s="141"/>
      <c r="BGK53" s="141"/>
      <c r="BGL53" s="141"/>
      <c r="BGM53" s="141"/>
      <c r="BGN53" s="141"/>
      <c r="BGO53" s="141"/>
      <c r="BGP53" s="141"/>
      <c r="BGQ53" s="141"/>
      <c r="BGR53" s="141"/>
      <c r="BGS53" s="141"/>
      <c r="BGT53" s="141"/>
      <c r="BGU53" s="141"/>
      <c r="BGV53" s="141"/>
      <c r="BGW53" s="141"/>
      <c r="BGX53" s="141"/>
      <c r="BGY53" s="141"/>
      <c r="BGZ53" s="141"/>
      <c r="BHA53" s="141"/>
      <c r="BHB53" s="141"/>
      <c r="BHC53" s="141"/>
      <c r="BHD53" s="141"/>
      <c r="BHE53" s="141"/>
      <c r="BHF53" s="141"/>
      <c r="BHG53" s="141"/>
      <c r="BHH53" s="141"/>
      <c r="BHI53" s="141"/>
      <c r="BHJ53" s="141"/>
      <c r="BHK53" s="141"/>
      <c r="BHL53" s="141"/>
      <c r="BHM53" s="141"/>
      <c r="BHN53" s="141"/>
      <c r="BHO53" s="141"/>
      <c r="BHP53" s="141"/>
      <c r="BHQ53" s="141"/>
      <c r="BHR53" s="141"/>
      <c r="BHS53" s="141"/>
      <c r="BHT53" s="141"/>
      <c r="BHU53" s="141"/>
      <c r="BHV53" s="141"/>
      <c r="BHW53" s="141"/>
      <c r="BHX53" s="141"/>
      <c r="BHY53" s="141"/>
      <c r="BHZ53" s="141"/>
      <c r="BIA53" s="141"/>
      <c r="BIB53" s="141"/>
      <c r="BIC53" s="141"/>
      <c r="BID53" s="141"/>
      <c r="BIE53" s="141"/>
      <c r="BIF53" s="141"/>
      <c r="BIG53" s="141"/>
      <c r="BIH53" s="141"/>
      <c r="BII53" s="141"/>
      <c r="BIJ53" s="141"/>
      <c r="BIK53" s="141"/>
      <c r="BIL53" s="141"/>
      <c r="BIM53" s="141"/>
      <c r="BIN53" s="141"/>
      <c r="BIO53" s="141"/>
      <c r="BIP53" s="141"/>
      <c r="BIQ53" s="141"/>
      <c r="BIR53" s="141"/>
      <c r="BIS53" s="141"/>
      <c r="BIT53" s="141"/>
      <c r="BIU53" s="141"/>
      <c r="BIV53" s="141"/>
      <c r="BIW53" s="141"/>
      <c r="BIX53" s="141"/>
      <c r="BIY53" s="141"/>
      <c r="BIZ53" s="141"/>
      <c r="BJA53" s="141"/>
      <c r="BJB53" s="141"/>
      <c r="BJC53" s="141"/>
      <c r="BJD53" s="141"/>
      <c r="BJE53" s="141"/>
      <c r="BJF53" s="141"/>
      <c r="BJG53" s="141"/>
      <c r="BJH53" s="141"/>
      <c r="BJI53" s="141"/>
      <c r="BJJ53" s="141"/>
      <c r="BJK53" s="141"/>
      <c r="BJL53" s="141"/>
      <c r="BJM53" s="141"/>
      <c r="BJN53" s="141"/>
      <c r="BJO53" s="141"/>
      <c r="BJP53" s="141"/>
      <c r="BJQ53" s="141"/>
      <c r="BJR53" s="141"/>
      <c r="BJS53" s="141"/>
      <c r="BJT53" s="141"/>
      <c r="BJU53" s="141"/>
      <c r="BJV53" s="141"/>
      <c r="BJW53" s="141"/>
      <c r="BJX53" s="141"/>
      <c r="BJY53" s="141"/>
      <c r="BJZ53" s="141"/>
      <c r="BKA53" s="141"/>
      <c r="BKB53" s="141"/>
      <c r="BKC53" s="141"/>
      <c r="BKD53" s="141"/>
      <c r="BKE53" s="141"/>
      <c r="BKF53" s="141"/>
      <c r="BKG53" s="141"/>
      <c r="BKH53" s="141"/>
      <c r="BKI53" s="141"/>
      <c r="BKJ53" s="141"/>
      <c r="BKK53" s="141"/>
      <c r="BKL53" s="141"/>
      <c r="BKM53" s="141"/>
      <c r="BKN53" s="141"/>
      <c r="BKO53" s="141"/>
      <c r="BKP53" s="141"/>
      <c r="BKQ53" s="141"/>
      <c r="BKR53" s="141"/>
      <c r="BKS53" s="141"/>
      <c r="BKT53" s="141"/>
      <c r="BKU53" s="141"/>
      <c r="BKV53" s="141"/>
      <c r="BKW53" s="141"/>
      <c r="BKX53" s="141"/>
      <c r="BKY53" s="141"/>
      <c r="BKZ53" s="141"/>
      <c r="BLA53" s="141"/>
      <c r="BLB53" s="141"/>
      <c r="BLC53" s="141"/>
      <c r="BLD53" s="141"/>
      <c r="BLE53" s="141"/>
      <c r="BLF53" s="141"/>
      <c r="BLG53" s="141"/>
      <c r="BLH53" s="141"/>
      <c r="BLI53" s="141"/>
      <c r="BLJ53" s="141"/>
      <c r="BLK53" s="141"/>
      <c r="BLL53" s="141"/>
      <c r="BLM53" s="141"/>
      <c r="BLN53" s="141"/>
      <c r="BLO53" s="141"/>
      <c r="BLP53" s="141"/>
      <c r="BLQ53" s="141"/>
      <c r="BLR53" s="141"/>
      <c r="BLS53" s="141"/>
      <c r="BLT53" s="141"/>
      <c r="BLU53" s="141"/>
      <c r="BLV53" s="141"/>
      <c r="BLW53" s="141"/>
      <c r="BLX53" s="141"/>
      <c r="BLY53" s="141"/>
      <c r="BLZ53" s="141"/>
      <c r="BMA53" s="141"/>
      <c r="BMB53" s="141"/>
      <c r="BMC53" s="141"/>
      <c r="BMD53" s="141"/>
      <c r="BME53" s="141"/>
      <c r="BMF53" s="141"/>
      <c r="BMG53" s="141"/>
      <c r="BMH53" s="141"/>
      <c r="BMI53" s="141"/>
      <c r="BMJ53" s="141"/>
      <c r="BMK53" s="141"/>
      <c r="BML53" s="141"/>
      <c r="BMM53" s="141"/>
      <c r="BMN53" s="141"/>
      <c r="BMO53" s="141"/>
      <c r="BMP53" s="141"/>
      <c r="BMQ53" s="141"/>
      <c r="BMR53" s="141"/>
      <c r="BMS53" s="141"/>
      <c r="BMT53" s="141"/>
      <c r="BMU53" s="141"/>
      <c r="BMV53" s="141"/>
      <c r="BMW53" s="141"/>
      <c r="BMX53" s="141"/>
      <c r="BMY53" s="141"/>
      <c r="BMZ53" s="141"/>
      <c r="BNA53" s="141"/>
      <c r="BNB53" s="141"/>
      <c r="BNC53" s="141"/>
      <c r="BND53" s="141"/>
      <c r="BNE53" s="141"/>
      <c r="BNF53" s="141"/>
      <c r="BNG53" s="141"/>
      <c r="BNH53" s="141"/>
      <c r="BNI53" s="141"/>
      <c r="BNJ53" s="141"/>
      <c r="BNK53" s="141"/>
      <c r="BNL53" s="141"/>
      <c r="BNM53" s="141"/>
      <c r="BNN53" s="141"/>
      <c r="BNO53" s="141"/>
      <c r="BNP53" s="141"/>
      <c r="BNQ53" s="141"/>
      <c r="BNR53" s="141"/>
      <c r="BNS53" s="141"/>
      <c r="BNT53" s="141"/>
      <c r="BNU53" s="141"/>
      <c r="BNV53" s="141"/>
      <c r="BNW53" s="141"/>
      <c r="BNX53" s="141"/>
      <c r="BNY53" s="141"/>
      <c r="BNZ53" s="141"/>
      <c r="BOA53" s="141"/>
      <c r="BOB53" s="141"/>
      <c r="BOC53" s="141"/>
      <c r="BOD53" s="141"/>
      <c r="BOE53" s="141"/>
      <c r="BOF53" s="141"/>
      <c r="BOG53" s="141"/>
      <c r="BOH53" s="141"/>
      <c r="BOI53" s="141"/>
      <c r="BOJ53" s="141"/>
      <c r="BOK53" s="141"/>
      <c r="BOL53" s="141"/>
      <c r="BOM53" s="141"/>
      <c r="BON53" s="141"/>
      <c r="BOO53" s="141"/>
      <c r="BOP53" s="141"/>
      <c r="BOQ53" s="141"/>
      <c r="BOR53" s="141"/>
      <c r="BOS53" s="141"/>
      <c r="BOT53" s="141"/>
      <c r="BOU53" s="141"/>
      <c r="BOV53" s="141"/>
      <c r="BOW53" s="141"/>
      <c r="BOX53" s="141"/>
      <c r="BOY53" s="141"/>
      <c r="BOZ53" s="141"/>
      <c r="BPA53" s="141"/>
      <c r="BPB53" s="141"/>
      <c r="BPC53" s="141"/>
      <c r="BPD53" s="141"/>
      <c r="BPE53" s="141"/>
      <c r="BPF53" s="141"/>
      <c r="BPG53" s="141"/>
      <c r="BPH53" s="141"/>
      <c r="BPI53" s="141"/>
      <c r="BPJ53" s="141"/>
      <c r="BPK53" s="141"/>
      <c r="BPL53" s="141"/>
      <c r="BPM53" s="141"/>
      <c r="BPN53" s="141"/>
      <c r="BPO53" s="141"/>
      <c r="BPP53" s="141"/>
      <c r="BPQ53" s="141"/>
      <c r="BPR53" s="141"/>
      <c r="BPS53" s="141"/>
      <c r="BPT53" s="141"/>
      <c r="BPU53" s="141"/>
      <c r="BPV53" s="141"/>
      <c r="BPW53" s="141"/>
      <c r="BPX53" s="141"/>
      <c r="BPY53" s="141"/>
      <c r="BPZ53" s="141"/>
      <c r="BQA53" s="141"/>
      <c r="BQB53" s="141"/>
      <c r="BQC53" s="141"/>
      <c r="BQD53" s="141"/>
      <c r="BQE53" s="141"/>
      <c r="BQF53" s="141"/>
      <c r="BQG53" s="141"/>
      <c r="BQH53" s="141"/>
      <c r="BQI53" s="141"/>
      <c r="BQJ53" s="141"/>
      <c r="BQK53" s="141"/>
      <c r="BQL53" s="141"/>
      <c r="BQM53" s="141"/>
      <c r="BQN53" s="141"/>
      <c r="BQO53" s="141"/>
      <c r="BQP53" s="141"/>
      <c r="BQQ53" s="141"/>
      <c r="BQR53" s="141"/>
      <c r="BQS53" s="141"/>
      <c r="BQT53" s="141"/>
      <c r="BQU53" s="141"/>
      <c r="BQV53" s="141"/>
      <c r="BQW53" s="141"/>
      <c r="BQX53" s="141"/>
      <c r="BQY53" s="141"/>
      <c r="BQZ53" s="141"/>
      <c r="BRA53" s="141"/>
      <c r="BRB53" s="141"/>
      <c r="BRC53" s="141"/>
      <c r="BRD53" s="141"/>
      <c r="BRE53" s="141"/>
      <c r="BRF53" s="141"/>
      <c r="BRG53" s="141"/>
      <c r="BRH53" s="141"/>
      <c r="BRI53" s="141"/>
      <c r="BRJ53" s="141"/>
      <c r="BRK53" s="141"/>
      <c r="BRL53" s="141"/>
      <c r="BRM53" s="141"/>
      <c r="BRN53" s="141"/>
      <c r="BRO53" s="141"/>
      <c r="BRP53" s="141"/>
      <c r="BRQ53" s="141"/>
      <c r="BRR53" s="141"/>
      <c r="BRS53" s="141"/>
      <c r="BRT53" s="141"/>
      <c r="BRU53" s="141"/>
      <c r="BRV53" s="141"/>
      <c r="BRW53" s="141"/>
      <c r="BRX53" s="141"/>
      <c r="BRY53" s="141"/>
      <c r="BRZ53" s="141"/>
      <c r="BSA53" s="141"/>
      <c r="BSB53" s="141"/>
      <c r="BSC53" s="141"/>
      <c r="BSD53" s="141"/>
      <c r="BSE53" s="141"/>
      <c r="BSF53" s="141"/>
      <c r="BSG53" s="141"/>
      <c r="BSH53" s="141"/>
      <c r="BSI53" s="141"/>
      <c r="BSJ53" s="141"/>
      <c r="BSK53" s="141"/>
      <c r="BSL53" s="141"/>
      <c r="BSM53" s="141"/>
      <c r="BSN53" s="141"/>
      <c r="BSO53" s="141"/>
      <c r="BSP53" s="141"/>
      <c r="BSQ53" s="141"/>
      <c r="BSR53" s="141"/>
      <c r="BSS53" s="141"/>
      <c r="BST53" s="141"/>
      <c r="BSU53" s="141"/>
      <c r="BSV53" s="141"/>
      <c r="BSW53" s="141"/>
      <c r="BSX53" s="141"/>
      <c r="BSY53" s="141"/>
      <c r="BSZ53" s="141"/>
      <c r="BTA53" s="141"/>
      <c r="BTB53" s="141"/>
      <c r="BTC53" s="141"/>
      <c r="BTD53" s="141"/>
      <c r="BTE53" s="141"/>
      <c r="BTF53" s="141"/>
      <c r="BTG53" s="141"/>
      <c r="BTH53" s="141"/>
      <c r="BTI53" s="141"/>
      <c r="BTJ53" s="141"/>
      <c r="BTK53" s="141"/>
      <c r="BTL53" s="141"/>
      <c r="BTM53" s="141"/>
      <c r="BTN53" s="141"/>
      <c r="BTO53" s="141"/>
      <c r="BTP53" s="141"/>
      <c r="BTQ53" s="141"/>
      <c r="BTR53" s="141"/>
      <c r="BTS53" s="141"/>
      <c r="BTT53" s="141"/>
      <c r="BTU53" s="141"/>
      <c r="BTV53" s="141"/>
      <c r="BTW53" s="141"/>
      <c r="BTX53" s="141"/>
      <c r="BTY53" s="141"/>
      <c r="BTZ53" s="141"/>
      <c r="BUA53" s="141"/>
      <c r="BUB53" s="141"/>
      <c r="BUC53" s="141"/>
      <c r="BUD53" s="141"/>
      <c r="BUE53" s="141"/>
      <c r="BUF53" s="141"/>
      <c r="BUG53" s="141"/>
      <c r="BUH53" s="141"/>
      <c r="BUI53" s="141"/>
      <c r="BUJ53" s="141"/>
      <c r="BUK53" s="141"/>
      <c r="BUL53" s="141"/>
      <c r="BUM53" s="141"/>
      <c r="BUN53" s="141"/>
      <c r="BUO53" s="141"/>
      <c r="BUP53" s="141"/>
      <c r="BUQ53" s="141"/>
      <c r="BUR53" s="141"/>
      <c r="BUS53" s="141"/>
      <c r="BUT53" s="141"/>
      <c r="BUU53" s="141"/>
      <c r="BUV53" s="141"/>
      <c r="BUW53" s="141"/>
      <c r="BUX53" s="141"/>
      <c r="BUY53" s="141"/>
      <c r="BUZ53" s="141"/>
      <c r="BVA53" s="141"/>
      <c r="BVB53" s="141"/>
      <c r="BVC53" s="141"/>
      <c r="BVD53" s="141"/>
      <c r="BVE53" s="141"/>
      <c r="BVF53" s="141"/>
      <c r="BVG53" s="141"/>
      <c r="BVH53" s="141"/>
      <c r="BVI53" s="141"/>
      <c r="BVJ53" s="141"/>
      <c r="BVK53" s="141"/>
      <c r="BVL53" s="141"/>
      <c r="BVM53" s="141"/>
      <c r="BVN53" s="141"/>
      <c r="BVO53" s="141"/>
      <c r="BVP53" s="141"/>
      <c r="BVQ53" s="141"/>
      <c r="BVR53" s="141"/>
      <c r="BVS53" s="141"/>
      <c r="BVT53" s="141"/>
      <c r="BVU53" s="141"/>
      <c r="BVV53" s="141"/>
      <c r="BVW53" s="141"/>
      <c r="BVX53" s="141"/>
      <c r="BVY53" s="141"/>
      <c r="BVZ53" s="141"/>
      <c r="BWA53" s="141"/>
      <c r="BWB53" s="141"/>
      <c r="BWC53" s="141"/>
      <c r="BWD53" s="141"/>
      <c r="BWE53" s="141"/>
      <c r="BWF53" s="141"/>
      <c r="BWG53" s="141"/>
      <c r="BWH53" s="141"/>
      <c r="BWI53" s="141"/>
      <c r="BWJ53" s="141"/>
      <c r="BWK53" s="141"/>
      <c r="BWL53" s="141"/>
      <c r="BWM53" s="141"/>
      <c r="BWN53" s="141"/>
      <c r="BWO53" s="141"/>
      <c r="BWP53" s="141"/>
      <c r="BWQ53" s="141"/>
      <c r="BWR53" s="141"/>
      <c r="BWS53" s="141"/>
      <c r="BWT53" s="141"/>
      <c r="BWU53" s="141"/>
      <c r="BWV53" s="141"/>
      <c r="BWW53" s="141"/>
      <c r="BWX53" s="141"/>
      <c r="BWY53" s="141"/>
      <c r="BWZ53" s="141"/>
      <c r="BXA53" s="141"/>
      <c r="BXB53" s="141"/>
      <c r="BXC53" s="141"/>
      <c r="BXD53" s="141"/>
      <c r="BXE53" s="141"/>
      <c r="BXF53" s="141"/>
      <c r="BXG53" s="141"/>
      <c r="BXH53" s="141"/>
      <c r="BXI53" s="141"/>
      <c r="BXJ53" s="141"/>
      <c r="BXK53" s="141"/>
      <c r="BXL53" s="141"/>
      <c r="BXM53" s="141"/>
      <c r="BXN53" s="141"/>
      <c r="BXO53" s="141"/>
      <c r="BXP53" s="141"/>
      <c r="BXQ53" s="141"/>
      <c r="BXR53" s="141"/>
      <c r="BXS53" s="141"/>
      <c r="BXT53" s="141"/>
      <c r="BXU53" s="141"/>
      <c r="BXV53" s="141"/>
      <c r="BXW53" s="141"/>
      <c r="BXX53" s="141"/>
      <c r="BXY53" s="141"/>
      <c r="BXZ53" s="141"/>
      <c r="BYA53" s="141"/>
      <c r="BYB53" s="141"/>
      <c r="BYC53" s="141"/>
      <c r="BYD53" s="141"/>
      <c r="BYE53" s="141"/>
      <c r="BYF53" s="141"/>
      <c r="BYG53" s="141"/>
      <c r="BYH53" s="141"/>
      <c r="BYI53" s="141"/>
      <c r="BYJ53" s="141"/>
      <c r="BYK53" s="141"/>
      <c r="BYL53" s="141"/>
      <c r="BYM53" s="141"/>
      <c r="BYN53" s="141"/>
      <c r="BYO53" s="141"/>
      <c r="BYP53" s="141"/>
      <c r="BYQ53" s="141"/>
      <c r="BYR53" s="141"/>
      <c r="BYS53" s="141"/>
      <c r="BYT53" s="141"/>
      <c r="BYU53" s="141"/>
      <c r="BYV53" s="141"/>
      <c r="BYW53" s="141"/>
      <c r="BYX53" s="141"/>
      <c r="BYY53" s="141"/>
      <c r="BYZ53" s="141"/>
      <c r="BZA53" s="141"/>
      <c r="BZB53" s="141"/>
      <c r="BZC53" s="141"/>
      <c r="BZD53" s="141"/>
      <c r="BZE53" s="141"/>
      <c r="BZF53" s="141"/>
      <c r="BZG53" s="141"/>
      <c r="BZH53" s="141"/>
      <c r="BZI53" s="141"/>
      <c r="BZJ53" s="141"/>
      <c r="BZK53" s="141"/>
      <c r="BZL53" s="141"/>
      <c r="BZM53" s="141"/>
      <c r="BZN53" s="141"/>
      <c r="BZO53" s="141"/>
      <c r="BZP53" s="141"/>
      <c r="BZQ53" s="141"/>
      <c r="BZR53" s="141"/>
      <c r="BZS53" s="141"/>
      <c r="BZT53" s="141"/>
      <c r="BZU53" s="141"/>
      <c r="BZV53" s="141"/>
      <c r="BZW53" s="141"/>
      <c r="BZX53" s="141"/>
      <c r="BZY53" s="141"/>
      <c r="BZZ53" s="141"/>
      <c r="CAA53" s="141"/>
      <c r="CAB53" s="141"/>
      <c r="CAC53" s="141"/>
      <c r="CAD53" s="141"/>
      <c r="CAE53" s="141"/>
      <c r="CAF53" s="141"/>
      <c r="CAG53" s="141"/>
      <c r="CAH53" s="141"/>
      <c r="CAI53" s="141"/>
      <c r="CAJ53" s="141"/>
      <c r="CAK53" s="141"/>
      <c r="CAL53" s="141"/>
      <c r="CAM53" s="141"/>
      <c r="CAN53" s="141"/>
      <c r="CAO53" s="141"/>
      <c r="CAP53" s="141"/>
      <c r="CAQ53" s="141"/>
      <c r="CAR53" s="141"/>
      <c r="CAS53" s="141"/>
      <c r="CAT53" s="141"/>
      <c r="CAU53" s="141"/>
      <c r="CAV53" s="141"/>
      <c r="CAW53" s="141"/>
      <c r="CAX53" s="141"/>
      <c r="CAY53" s="141"/>
      <c r="CAZ53" s="141"/>
      <c r="CBA53" s="141"/>
      <c r="CBB53" s="141"/>
      <c r="CBC53" s="141"/>
      <c r="CBD53" s="141"/>
      <c r="CBE53" s="141"/>
      <c r="CBF53" s="141"/>
      <c r="CBG53" s="141"/>
      <c r="CBH53" s="141"/>
      <c r="CBI53" s="141"/>
      <c r="CBJ53" s="141"/>
      <c r="CBK53" s="141"/>
      <c r="CBL53" s="141"/>
      <c r="CBM53" s="141"/>
      <c r="CBN53" s="141"/>
      <c r="CBO53" s="141"/>
      <c r="CBP53" s="141"/>
      <c r="CBQ53" s="141"/>
      <c r="CBR53" s="141"/>
      <c r="CBS53" s="141"/>
      <c r="CBT53" s="141"/>
      <c r="CBU53" s="141"/>
      <c r="CBV53" s="141"/>
      <c r="CBW53" s="141"/>
      <c r="CBX53" s="141"/>
      <c r="CBY53" s="141"/>
      <c r="CBZ53" s="141"/>
      <c r="CCA53" s="141"/>
      <c r="CCB53" s="141"/>
      <c r="CCC53" s="141"/>
      <c r="CCD53" s="141"/>
      <c r="CCE53" s="141"/>
      <c r="CCF53" s="141"/>
      <c r="CCG53" s="141"/>
      <c r="CCH53" s="141"/>
      <c r="CCI53" s="141"/>
      <c r="CCJ53" s="141"/>
      <c r="CCK53" s="141"/>
      <c r="CCL53" s="141"/>
      <c r="CCM53" s="141"/>
      <c r="CCN53" s="141"/>
      <c r="CCO53" s="141"/>
      <c r="CCP53" s="141"/>
      <c r="CCQ53" s="141"/>
      <c r="CCR53" s="141"/>
      <c r="CCS53" s="141"/>
      <c r="CCT53" s="141"/>
      <c r="CCU53" s="141"/>
      <c r="CCV53" s="141"/>
      <c r="CCW53" s="141"/>
      <c r="CCX53" s="141"/>
      <c r="CCY53" s="141"/>
      <c r="CCZ53" s="141"/>
      <c r="CDA53" s="141"/>
      <c r="CDB53" s="141"/>
      <c r="CDC53" s="141"/>
      <c r="CDD53" s="141"/>
      <c r="CDE53" s="141"/>
      <c r="CDF53" s="141"/>
      <c r="CDG53" s="141"/>
      <c r="CDH53" s="141"/>
      <c r="CDI53" s="141"/>
      <c r="CDJ53" s="141"/>
      <c r="CDK53" s="141"/>
      <c r="CDL53" s="141"/>
      <c r="CDM53" s="141"/>
      <c r="CDN53" s="141"/>
      <c r="CDO53" s="141"/>
      <c r="CDP53" s="141"/>
      <c r="CDQ53" s="141"/>
      <c r="CDR53" s="141"/>
      <c r="CDS53" s="141"/>
      <c r="CDT53" s="141"/>
      <c r="CDU53" s="141"/>
      <c r="CDV53" s="141"/>
      <c r="CDW53" s="141"/>
      <c r="CDX53" s="141"/>
      <c r="CDY53" s="141"/>
      <c r="CDZ53" s="141"/>
      <c r="CEA53" s="141"/>
      <c r="CEB53" s="141"/>
      <c r="CEC53" s="141"/>
      <c r="CED53" s="141"/>
      <c r="CEE53" s="141"/>
      <c r="CEF53" s="141"/>
      <c r="CEG53" s="141"/>
      <c r="CEH53" s="141"/>
      <c r="CEI53" s="141"/>
      <c r="CEJ53" s="141"/>
      <c r="CEK53" s="141"/>
      <c r="CEL53" s="141"/>
      <c r="CEM53" s="141"/>
      <c r="CEN53" s="141"/>
      <c r="CEO53" s="141"/>
      <c r="CEP53" s="141"/>
      <c r="CEQ53" s="141"/>
      <c r="CER53" s="141"/>
      <c r="CES53" s="141"/>
      <c r="CET53" s="141"/>
      <c r="CEU53" s="141"/>
      <c r="CEV53" s="141"/>
      <c r="CEW53" s="141"/>
      <c r="CEX53" s="141"/>
      <c r="CEY53" s="141"/>
      <c r="CEZ53" s="141"/>
      <c r="CFA53" s="141"/>
      <c r="CFB53" s="141"/>
      <c r="CFC53" s="141"/>
      <c r="CFD53" s="141"/>
      <c r="CFE53" s="141"/>
      <c r="CFF53" s="141"/>
      <c r="CFG53" s="141"/>
      <c r="CFH53" s="141"/>
      <c r="CFI53" s="141"/>
      <c r="CFJ53" s="141"/>
      <c r="CFK53" s="141"/>
      <c r="CFL53" s="141"/>
      <c r="CFM53" s="141"/>
      <c r="CFN53" s="141"/>
      <c r="CFO53" s="141"/>
      <c r="CFP53" s="141"/>
      <c r="CFQ53" s="141"/>
      <c r="CFR53" s="141"/>
      <c r="CFS53" s="141"/>
      <c r="CFT53" s="141"/>
      <c r="CFU53" s="141"/>
      <c r="CFV53" s="141"/>
      <c r="CFW53" s="141"/>
      <c r="CFX53" s="141"/>
      <c r="CFY53" s="141"/>
      <c r="CFZ53" s="141"/>
      <c r="CGA53" s="141"/>
      <c r="CGB53" s="141"/>
      <c r="CGC53" s="141"/>
      <c r="CGD53" s="141"/>
      <c r="CGE53" s="141"/>
      <c r="CGF53" s="141"/>
      <c r="CGG53" s="141"/>
      <c r="CGH53" s="141"/>
      <c r="CGI53" s="141"/>
      <c r="CGJ53" s="141"/>
      <c r="CGK53" s="141"/>
      <c r="CGL53" s="141"/>
      <c r="CGM53" s="141"/>
      <c r="CGN53" s="141"/>
      <c r="CGO53" s="141"/>
      <c r="CGP53" s="141"/>
      <c r="CGQ53" s="141"/>
      <c r="CGR53" s="141"/>
      <c r="CGS53" s="141"/>
      <c r="CGT53" s="141"/>
      <c r="CGU53" s="141"/>
      <c r="CGV53" s="141"/>
      <c r="CGW53" s="141"/>
      <c r="CGX53" s="141"/>
      <c r="CGY53" s="141"/>
      <c r="CGZ53" s="141"/>
      <c r="CHA53" s="141"/>
      <c r="CHB53" s="141"/>
      <c r="CHC53" s="141"/>
      <c r="CHD53" s="141"/>
      <c r="CHE53" s="141"/>
      <c r="CHF53" s="141"/>
      <c r="CHG53" s="141"/>
      <c r="CHH53" s="141"/>
      <c r="CHI53" s="141"/>
      <c r="CHJ53" s="141"/>
      <c r="CHK53" s="141"/>
      <c r="CHL53" s="141"/>
      <c r="CHM53" s="141"/>
      <c r="CHN53" s="141"/>
      <c r="CHO53" s="141"/>
      <c r="CHP53" s="141"/>
      <c r="CHQ53" s="141"/>
      <c r="CHR53" s="141"/>
      <c r="CHS53" s="141"/>
      <c r="CHT53" s="141"/>
      <c r="CHU53" s="141"/>
      <c r="CHV53" s="141"/>
      <c r="CHW53" s="141"/>
      <c r="CHX53" s="141"/>
      <c r="CHY53" s="141"/>
      <c r="CHZ53" s="141"/>
      <c r="CIA53" s="141"/>
      <c r="CIB53" s="141"/>
      <c r="CIC53" s="141"/>
      <c r="CID53" s="141"/>
      <c r="CIE53" s="141"/>
      <c r="CIF53" s="141"/>
      <c r="CIG53" s="141"/>
      <c r="CIH53" s="141"/>
      <c r="CII53" s="141"/>
      <c r="CIJ53" s="141"/>
      <c r="CIK53" s="141"/>
      <c r="CIL53" s="141"/>
      <c r="CIM53" s="141"/>
      <c r="CIN53" s="141"/>
      <c r="CIO53" s="141"/>
      <c r="CIP53" s="141"/>
      <c r="CIQ53" s="141"/>
      <c r="CIR53" s="141"/>
      <c r="CIS53" s="141"/>
      <c r="CIT53" s="141"/>
      <c r="CIU53" s="141"/>
      <c r="CIV53" s="141"/>
      <c r="CIW53" s="141"/>
      <c r="CIX53" s="141"/>
      <c r="CIY53" s="141"/>
      <c r="CIZ53" s="141"/>
      <c r="CJA53" s="141"/>
      <c r="CJB53" s="141"/>
      <c r="CJC53" s="141"/>
      <c r="CJD53" s="141"/>
      <c r="CJE53" s="141"/>
      <c r="CJF53" s="141"/>
      <c r="CJG53" s="141"/>
      <c r="CJH53" s="141"/>
      <c r="CJI53" s="141"/>
      <c r="CJJ53" s="141"/>
      <c r="CJK53" s="141"/>
      <c r="CJL53" s="141"/>
      <c r="CJM53" s="141"/>
      <c r="CJN53" s="141"/>
      <c r="CJO53" s="141"/>
      <c r="CJP53" s="141"/>
      <c r="CJQ53" s="141"/>
      <c r="CJR53" s="141"/>
      <c r="CJS53" s="141"/>
      <c r="CJT53" s="141"/>
      <c r="CJU53" s="141"/>
      <c r="CJV53" s="141"/>
      <c r="CJW53" s="141"/>
      <c r="CJX53" s="141"/>
      <c r="CJY53" s="141"/>
      <c r="CJZ53" s="141"/>
      <c r="CKA53" s="141"/>
      <c r="CKB53" s="141"/>
      <c r="CKC53" s="141"/>
      <c r="CKD53" s="141"/>
      <c r="CKE53" s="141"/>
      <c r="CKF53" s="141"/>
      <c r="CKG53" s="141"/>
      <c r="CKH53" s="141"/>
      <c r="CKI53" s="141"/>
      <c r="CKJ53" s="141"/>
      <c r="CKK53" s="141"/>
      <c r="CKL53" s="141"/>
      <c r="CKM53" s="141"/>
      <c r="CKN53" s="141"/>
      <c r="CKO53" s="141"/>
      <c r="CKP53" s="141"/>
      <c r="CKQ53" s="141"/>
      <c r="CKR53" s="141"/>
      <c r="CKS53" s="141"/>
      <c r="CKT53" s="141"/>
      <c r="CKU53" s="141"/>
      <c r="CKV53" s="141"/>
      <c r="CKW53" s="141"/>
      <c r="CKX53" s="141"/>
      <c r="CKY53" s="141"/>
      <c r="CKZ53" s="141"/>
      <c r="CLA53" s="141"/>
      <c r="CLB53" s="141"/>
    </row>
    <row r="54" spans="1:2342" s="146" customFormat="1" ht="52.5" customHeight="1" x14ac:dyDescent="0.25">
      <c r="A54" s="328" t="s">
        <v>147</v>
      </c>
      <c r="B54" s="536" t="s">
        <v>411</v>
      </c>
      <c r="C54" s="537"/>
      <c r="D54" s="537"/>
      <c r="E54" s="537"/>
      <c r="F54" s="537"/>
      <c r="G54" s="537"/>
      <c r="H54" s="537"/>
      <c r="I54" s="537"/>
      <c r="J54" s="537"/>
      <c r="K54" s="537"/>
      <c r="L54" s="537"/>
      <c r="M54" s="537"/>
      <c r="N54" s="537"/>
      <c r="O54" s="538"/>
      <c r="P54" s="581">
        <v>5</v>
      </c>
      <c r="Q54" s="580"/>
      <c r="R54" s="581"/>
      <c r="S54" s="580"/>
      <c r="T54" s="551">
        <f t="shared" si="26"/>
        <v>136</v>
      </c>
      <c r="U54" s="532"/>
      <c r="V54" s="552">
        <f t="shared" si="27"/>
        <v>70</v>
      </c>
      <c r="W54" s="531"/>
      <c r="X54" s="579">
        <v>34</v>
      </c>
      <c r="Y54" s="579"/>
      <c r="Z54" s="579"/>
      <c r="AA54" s="579"/>
      <c r="AB54" s="579">
        <v>8</v>
      </c>
      <c r="AC54" s="579"/>
      <c r="AD54" s="579">
        <v>28</v>
      </c>
      <c r="AE54" s="580"/>
      <c r="AF54" s="309"/>
      <c r="AG54" s="313"/>
      <c r="AH54" s="310"/>
      <c r="AI54" s="333"/>
      <c r="AJ54" s="313"/>
      <c r="AK54" s="321"/>
      <c r="AL54" s="309"/>
      <c r="AM54" s="313"/>
      <c r="AN54" s="310"/>
      <c r="AO54" s="333"/>
      <c r="AP54" s="313"/>
      <c r="AQ54" s="310"/>
      <c r="AR54" s="313">
        <v>136</v>
      </c>
      <c r="AS54" s="333">
        <v>70</v>
      </c>
      <c r="AT54" s="321">
        <v>3</v>
      </c>
      <c r="AU54" s="309"/>
      <c r="AV54" s="313"/>
      <c r="AW54" s="321"/>
      <c r="AX54" s="309"/>
      <c r="AY54" s="313"/>
      <c r="AZ54" s="310"/>
      <c r="BA54" s="333"/>
      <c r="BB54" s="313"/>
      <c r="BC54" s="321"/>
      <c r="BD54" s="581">
        <f>AH54+AK54+AN54+AQ54+AT54+AW54+AZ54+BC54</f>
        <v>3</v>
      </c>
      <c r="BE54" s="580"/>
      <c r="BF54" s="521" t="s">
        <v>453</v>
      </c>
      <c r="BG54" s="522"/>
      <c r="BH54" s="522"/>
      <c r="BI54" s="523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  <c r="BX54" s="141"/>
      <c r="BY54" s="141"/>
      <c r="BZ54" s="141"/>
      <c r="CA54" s="141"/>
      <c r="CB54" s="141"/>
      <c r="CC54" s="141"/>
      <c r="CD54" s="141"/>
      <c r="CE54" s="141"/>
      <c r="CF54" s="141"/>
      <c r="CG54" s="141"/>
      <c r="CH54" s="141"/>
      <c r="CI54" s="141"/>
      <c r="CJ54" s="141"/>
      <c r="CK54" s="141"/>
      <c r="CL54" s="141"/>
      <c r="CM54" s="141"/>
      <c r="CN54" s="141"/>
      <c r="CO54" s="141"/>
      <c r="CP54" s="141"/>
      <c r="CQ54" s="141"/>
      <c r="CR54" s="141"/>
      <c r="CS54" s="141"/>
      <c r="CT54" s="141"/>
      <c r="CU54" s="141"/>
      <c r="CV54" s="141"/>
      <c r="CW54" s="141"/>
      <c r="CX54" s="141"/>
      <c r="CY54" s="141"/>
      <c r="CZ54" s="141"/>
      <c r="DA54" s="141"/>
      <c r="DB54" s="141"/>
      <c r="DC54" s="141"/>
      <c r="DD54" s="141"/>
      <c r="DE54" s="141"/>
      <c r="DF54" s="141"/>
      <c r="DG54" s="141"/>
      <c r="DH54" s="141"/>
      <c r="DI54" s="141"/>
      <c r="DJ54" s="141"/>
      <c r="DK54" s="141"/>
      <c r="DL54" s="141"/>
      <c r="DM54" s="141"/>
      <c r="DN54" s="141"/>
      <c r="DO54" s="141"/>
      <c r="DP54" s="141"/>
      <c r="DQ54" s="141"/>
      <c r="DR54" s="141"/>
      <c r="DS54" s="141"/>
      <c r="DT54" s="141"/>
      <c r="DU54" s="141"/>
      <c r="DV54" s="141"/>
      <c r="DW54" s="141"/>
      <c r="DX54" s="141"/>
      <c r="DY54" s="141"/>
      <c r="DZ54" s="141"/>
      <c r="EA54" s="141"/>
      <c r="EB54" s="141"/>
      <c r="EC54" s="141"/>
      <c r="ED54" s="141"/>
      <c r="EE54" s="141"/>
      <c r="EF54" s="141"/>
      <c r="EG54" s="141"/>
      <c r="EH54" s="141"/>
      <c r="EI54" s="141"/>
      <c r="EJ54" s="141"/>
      <c r="EK54" s="141"/>
      <c r="EL54" s="141"/>
      <c r="EM54" s="141"/>
      <c r="EN54" s="141"/>
      <c r="EO54" s="141"/>
      <c r="EP54" s="141"/>
      <c r="EQ54" s="141"/>
      <c r="ER54" s="141"/>
      <c r="ES54" s="141"/>
      <c r="ET54" s="141"/>
      <c r="EU54" s="141"/>
      <c r="EV54" s="141"/>
      <c r="EW54" s="141"/>
      <c r="EX54" s="141"/>
      <c r="EY54" s="141"/>
      <c r="EZ54" s="141"/>
      <c r="FA54" s="141"/>
      <c r="FB54" s="141"/>
      <c r="FC54" s="141"/>
      <c r="FD54" s="141"/>
      <c r="FE54" s="141"/>
      <c r="FF54" s="141"/>
      <c r="FG54" s="141"/>
      <c r="FH54" s="141"/>
      <c r="FI54" s="141"/>
      <c r="FJ54" s="141"/>
      <c r="FK54" s="141"/>
      <c r="FL54" s="141"/>
      <c r="FM54" s="141"/>
      <c r="FN54" s="141"/>
      <c r="FO54" s="141"/>
      <c r="FP54" s="141"/>
      <c r="FQ54" s="141"/>
      <c r="FR54" s="141"/>
      <c r="FS54" s="141"/>
      <c r="FT54" s="141"/>
      <c r="FU54" s="141"/>
      <c r="FV54" s="141"/>
      <c r="FW54" s="141"/>
      <c r="FX54" s="141"/>
      <c r="FY54" s="141"/>
      <c r="FZ54" s="141"/>
      <c r="GA54" s="141"/>
      <c r="GB54" s="141"/>
      <c r="GC54" s="141"/>
      <c r="GD54" s="141"/>
      <c r="GE54" s="141"/>
      <c r="GF54" s="141"/>
      <c r="GG54" s="141"/>
      <c r="GH54" s="141"/>
      <c r="GI54" s="141"/>
      <c r="GJ54" s="141"/>
      <c r="GK54" s="141"/>
      <c r="GL54" s="141"/>
      <c r="GM54" s="141"/>
      <c r="GN54" s="141"/>
      <c r="GO54" s="141"/>
      <c r="GP54" s="141"/>
      <c r="GQ54" s="141"/>
      <c r="GR54" s="141"/>
      <c r="GS54" s="141"/>
      <c r="GT54" s="141"/>
      <c r="GU54" s="141"/>
      <c r="GV54" s="141"/>
      <c r="GW54" s="141"/>
      <c r="GX54" s="141"/>
      <c r="GY54" s="141"/>
      <c r="GZ54" s="141"/>
      <c r="HA54" s="141"/>
      <c r="HB54" s="141"/>
      <c r="HC54" s="141"/>
      <c r="HD54" s="141"/>
      <c r="HE54" s="141"/>
      <c r="HF54" s="141"/>
      <c r="HG54" s="141"/>
      <c r="HH54" s="141"/>
      <c r="HI54" s="141"/>
      <c r="HJ54" s="141"/>
      <c r="HK54" s="141"/>
      <c r="HL54" s="141"/>
      <c r="HM54" s="141"/>
      <c r="HN54" s="141"/>
      <c r="HO54" s="141"/>
      <c r="HP54" s="141"/>
      <c r="HQ54" s="141"/>
      <c r="HR54" s="141"/>
      <c r="HS54" s="141"/>
      <c r="HT54" s="141"/>
      <c r="HU54" s="141"/>
      <c r="HV54" s="141"/>
      <c r="HW54" s="141"/>
      <c r="HX54" s="141"/>
      <c r="HY54" s="141"/>
      <c r="HZ54" s="141"/>
      <c r="IA54" s="141"/>
      <c r="IB54" s="141"/>
      <c r="IC54" s="141"/>
      <c r="ID54" s="141"/>
      <c r="IE54" s="141"/>
      <c r="IF54" s="141"/>
      <c r="IG54" s="141"/>
      <c r="IH54" s="141"/>
      <c r="II54" s="141"/>
      <c r="IJ54" s="141"/>
      <c r="IK54" s="141"/>
      <c r="IL54" s="141"/>
      <c r="IM54" s="141"/>
      <c r="IN54" s="141"/>
      <c r="IO54" s="141"/>
      <c r="IP54" s="141"/>
      <c r="IQ54" s="141"/>
      <c r="IR54" s="141"/>
      <c r="IS54" s="141"/>
      <c r="IT54" s="141"/>
      <c r="IU54" s="141"/>
      <c r="IV54" s="141"/>
      <c r="IW54" s="141"/>
      <c r="IX54" s="141"/>
      <c r="IY54" s="141"/>
      <c r="IZ54" s="141"/>
      <c r="JA54" s="141"/>
      <c r="JB54" s="141"/>
      <c r="JC54" s="141"/>
      <c r="JD54" s="141"/>
      <c r="JE54" s="141"/>
      <c r="JF54" s="141"/>
      <c r="JG54" s="141"/>
      <c r="JH54" s="141"/>
      <c r="JI54" s="141"/>
      <c r="JJ54" s="141"/>
      <c r="JK54" s="141"/>
      <c r="JL54" s="141"/>
      <c r="JM54" s="141"/>
      <c r="JN54" s="141"/>
      <c r="JO54" s="141"/>
      <c r="JP54" s="141"/>
      <c r="JQ54" s="141"/>
      <c r="JR54" s="141"/>
      <c r="JS54" s="141"/>
      <c r="JT54" s="141"/>
      <c r="JU54" s="141"/>
      <c r="JV54" s="141"/>
      <c r="JW54" s="141"/>
      <c r="JX54" s="141"/>
      <c r="JY54" s="141"/>
      <c r="JZ54" s="141"/>
      <c r="KA54" s="141"/>
      <c r="KB54" s="141"/>
      <c r="KC54" s="141"/>
      <c r="KD54" s="141"/>
      <c r="KE54" s="141"/>
      <c r="KF54" s="141"/>
      <c r="KG54" s="141"/>
      <c r="KH54" s="141"/>
      <c r="KI54" s="141"/>
      <c r="KJ54" s="141"/>
      <c r="KK54" s="141"/>
      <c r="KL54" s="141"/>
      <c r="KM54" s="141"/>
      <c r="KN54" s="141"/>
      <c r="KO54" s="141"/>
      <c r="KP54" s="141"/>
      <c r="KQ54" s="141"/>
      <c r="KR54" s="141"/>
      <c r="KS54" s="141"/>
      <c r="KT54" s="141"/>
      <c r="KU54" s="141"/>
      <c r="KV54" s="141"/>
      <c r="KW54" s="141"/>
      <c r="KX54" s="141"/>
      <c r="KY54" s="141"/>
      <c r="KZ54" s="141"/>
      <c r="LA54" s="141"/>
      <c r="LB54" s="141"/>
      <c r="LC54" s="141"/>
      <c r="LD54" s="141"/>
      <c r="LE54" s="141"/>
      <c r="LF54" s="141"/>
      <c r="LG54" s="141"/>
      <c r="LH54" s="141"/>
      <c r="LI54" s="141"/>
      <c r="LJ54" s="141"/>
      <c r="LK54" s="141"/>
      <c r="LL54" s="141"/>
      <c r="LM54" s="141"/>
      <c r="LN54" s="141"/>
      <c r="LO54" s="141"/>
      <c r="LP54" s="141"/>
      <c r="LQ54" s="141"/>
      <c r="LR54" s="141"/>
      <c r="LS54" s="141"/>
      <c r="LT54" s="141"/>
      <c r="LU54" s="141"/>
      <c r="LV54" s="141"/>
      <c r="LW54" s="141"/>
      <c r="LX54" s="141"/>
      <c r="LY54" s="141"/>
      <c r="LZ54" s="141"/>
      <c r="MA54" s="141"/>
      <c r="MB54" s="141"/>
      <c r="MC54" s="141"/>
      <c r="MD54" s="141"/>
      <c r="ME54" s="141"/>
      <c r="MF54" s="141"/>
      <c r="MG54" s="141"/>
      <c r="MH54" s="141"/>
      <c r="MI54" s="141"/>
      <c r="MJ54" s="141"/>
      <c r="MK54" s="141"/>
      <c r="ML54" s="141"/>
      <c r="MM54" s="141"/>
      <c r="MN54" s="141"/>
      <c r="MO54" s="141"/>
      <c r="MP54" s="141"/>
      <c r="MQ54" s="141"/>
      <c r="MR54" s="141"/>
      <c r="MS54" s="141"/>
      <c r="MT54" s="141"/>
      <c r="MU54" s="141"/>
      <c r="MV54" s="141"/>
      <c r="MW54" s="141"/>
      <c r="MX54" s="141"/>
      <c r="MY54" s="141"/>
      <c r="MZ54" s="141"/>
      <c r="NA54" s="141"/>
      <c r="NB54" s="141"/>
      <c r="NC54" s="141"/>
      <c r="ND54" s="141"/>
      <c r="NE54" s="141"/>
      <c r="NF54" s="141"/>
      <c r="NG54" s="141"/>
      <c r="NH54" s="141"/>
      <c r="NI54" s="141"/>
      <c r="NJ54" s="141"/>
      <c r="NK54" s="141"/>
      <c r="NL54" s="141"/>
      <c r="NM54" s="141"/>
      <c r="NN54" s="141"/>
      <c r="NO54" s="141"/>
      <c r="NP54" s="141"/>
      <c r="NQ54" s="141"/>
      <c r="NR54" s="141"/>
      <c r="NS54" s="141"/>
      <c r="NT54" s="141"/>
      <c r="NU54" s="141"/>
      <c r="NV54" s="141"/>
      <c r="NW54" s="141"/>
      <c r="NX54" s="141"/>
      <c r="NY54" s="141"/>
      <c r="NZ54" s="141"/>
      <c r="OA54" s="141"/>
      <c r="OB54" s="141"/>
      <c r="OC54" s="141"/>
      <c r="OD54" s="141"/>
      <c r="OE54" s="141"/>
      <c r="OF54" s="141"/>
      <c r="OG54" s="141"/>
      <c r="OH54" s="141"/>
      <c r="OI54" s="141"/>
      <c r="OJ54" s="141"/>
      <c r="OK54" s="141"/>
      <c r="OL54" s="141"/>
      <c r="OM54" s="141"/>
      <c r="ON54" s="141"/>
      <c r="OO54" s="141"/>
      <c r="OP54" s="141"/>
      <c r="OQ54" s="141"/>
      <c r="OR54" s="141"/>
      <c r="OS54" s="141"/>
      <c r="OT54" s="141"/>
      <c r="OU54" s="141"/>
      <c r="OV54" s="141"/>
      <c r="OW54" s="141"/>
      <c r="OX54" s="141"/>
      <c r="OY54" s="141"/>
      <c r="OZ54" s="141"/>
      <c r="PA54" s="141"/>
      <c r="PB54" s="141"/>
      <c r="PC54" s="141"/>
      <c r="PD54" s="141"/>
      <c r="PE54" s="141"/>
      <c r="PF54" s="141"/>
      <c r="PG54" s="141"/>
      <c r="PH54" s="141"/>
      <c r="PI54" s="141"/>
      <c r="PJ54" s="141"/>
      <c r="PK54" s="141"/>
      <c r="PL54" s="141"/>
      <c r="PM54" s="141"/>
      <c r="PN54" s="141"/>
      <c r="PO54" s="141"/>
      <c r="PP54" s="141"/>
      <c r="PQ54" s="141"/>
      <c r="PR54" s="141"/>
      <c r="PS54" s="141"/>
      <c r="PT54" s="141"/>
      <c r="PU54" s="141"/>
      <c r="PV54" s="141"/>
      <c r="PW54" s="141"/>
      <c r="PX54" s="141"/>
      <c r="PY54" s="141"/>
      <c r="PZ54" s="141"/>
      <c r="QA54" s="141"/>
      <c r="QB54" s="141"/>
      <c r="QC54" s="141"/>
      <c r="QD54" s="141"/>
      <c r="QE54" s="141"/>
      <c r="QF54" s="141"/>
      <c r="QG54" s="141"/>
      <c r="QH54" s="141"/>
      <c r="QI54" s="141"/>
      <c r="QJ54" s="141"/>
      <c r="QK54" s="141"/>
      <c r="QL54" s="141"/>
      <c r="QM54" s="141"/>
      <c r="QN54" s="141"/>
      <c r="QO54" s="141"/>
      <c r="QP54" s="141"/>
      <c r="QQ54" s="141"/>
      <c r="QR54" s="141"/>
      <c r="QS54" s="141"/>
      <c r="QT54" s="141"/>
      <c r="QU54" s="141"/>
      <c r="QV54" s="141"/>
      <c r="QW54" s="141"/>
      <c r="QX54" s="141"/>
      <c r="QY54" s="141"/>
      <c r="QZ54" s="141"/>
      <c r="RA54" s="141"/>
      <c r="RB54" s="141"/>
      <c r="RC54" s="141"/>
      <c r="RD54" s="141"/>
      <c r="RE54" s="141"/>
      <c r="RF54" s="141"/>
      <c r="RG54" s="141"/>
      <c r="RH54" s="141"/>
      <c r="RI54" s="141"/>
      <c r="RJ54" s="141"/>
      <c r="RK54" s="141"/>
      <c r="RL54" s="141"/>
      <c r="RM54" s="141"/>
      <c r="RN54" s="141"/>
      <c r="RO54" s="141"/>
      <c r="RP54" s="141"/>
      <c r="RQ54" s="141"/>
      <c r="RR54" s="141"/>
      <c r="RS54" s="141"/>
      <c r="RT54" s="141"/>
      <c r="RU54" s="141"/>
      <c r="RV54" s="141"/>
      <c r="RW54" s="141"/>
      <c r="RX54" s="141"/>
      <c r="RY54" s="141"/>
      <c r="RZ54" s="141"/>
      <c r="SA54" s="141"/>
      <c r="SB54" s="141"/>
      <c r="SC54" s="141"/>
      <c r="SD54" s="141"/>
      <c r="SE54" s="141"/>
      <c r="SF54" s="141"/>
      <c r="SG54" s="141"/>
      <c r="SH54" s="141"/>
      <c r="SI54" s="141"/>
      <c r="SJ54" s="141"/>
      <c r="SK54" s="141"/>
      <c r="SL54" s="141"/>
      <c r="SM54" s="141"/>
      <c r="SN54" s="141"/>
      <c r="SO54" s="141"/>
      <c r="SP54" s="141"/>
      <c r="SQ54" s="141"/>
      <c r="SR54" s="141"/>
      <c r="SS54" s="141"/>
      <c r="ST54" s="141"/>
      <c r="SU54" s="141"/>
      <c r="SV54" s="141"/>
      <c r="SW54" s="141"/>
      <c r="SX54" s="141"/>
      <c r="SY54" s="141"/>
      <c r="SZ54" s="141"/>
      <c r="TA54" s="141"/>
      <c r="TB54" s="141"/>
      <c r="TC54" s="141"/>
      <c r="TD54" s="141"/>
      <c r="TE54" s="141"/>
      <c r="TF54" s="141"/>
      <c r="TG54" s="141"/>
      <c r="TH54" s="141"/>
      <c r="TI54" s="141"/>
      <c r="TJ54" s="141"/>
      <c r="TK54" s="141"/>
      <c r="TL54" s="141"/>
      <c r="TM54" s="141"/>
      <c r="TN54" s="141"/>
      <c r="TO54" s="141"/>
      <c r="TP54" s="141"/>
      <c r="TQ54" s="141"/>
      <c r="TR54" s="141"/>
      <c r="TS54" s="141"/>
      <c r="TT54" s="141"/>
      <c r="TU54" s="141"/>
      <c r="TV54" s="141"/>
      <c r="TW54" s="141"/>
      <c r="TX54" s="141"/>
      <c r="TY54" s="141"/>
      <c r="TZ54" s="141"/>
      <c r="UA54" s="141"/>
      <c r="UB54" s="141"/>
      <c r="UC54" s="141"/>
      <c r="UD54" s="141"/>
      <c r="UE54" s="141"/>
      <c r="UF54" s="141"/>
      <c r="UG54" s="141"/>
      <c r="UH54" s="141"/>
      <c r="UI54" s="141"/>
      <c r="UJ54" s="141"/>
      <c r="UK54" s="141"/>
      <c r="UL54" s="141"/>
      <c r="UM54" s="141"/>
      <c r="UN54" s="141"/>
      <c r="UO54" s="141"/>
      <c r="UP54" s="141"/>
      <c r="UQ54" s="141"/>
      <c r="UR54" s="141"/>
      <c r="US54" s="141"/>
      <c r="UT54" s="141"/>
      <c r="UU54" s="141"/>
      <c r="UV54" s="141"/>
      <c r="UW54" s="141"/>
      <c r="UX54" s="141"/>
      <c r="UY54" s="141"/>
      <c r="UZ54" s="141"/>
      <c r="VA54" s="141"/>
      <c r="VB54" s="141"/>
      <c r="VC54" s="141"/>
      <c r="VD54" s="141"/>
      <c r="VE54" s="141"/>
      <c r="VF54" s="141"/>
      <c r="VG54" s="141"/>
      <c r="VH54" s="141"/>
      <c r="VI54" s="141"/>
      <c r="VJ54" s="141"/>
      <c r="VK54" s="141"/>
      <c r="VL54" s="141"/>
      <c r="VM54" s="141"/>
      <c r="VN54" s="141"/>
      <c r="VO54" s="141"/>
      <c r="VP54" s="141"/>
      <c r="VQ54" s="141"/>
      <c r="VR54" s="141"/>
      <c r="VS54" s="141"/>
      <c r="VT54" s="141"/>
      <c r="VU54" s="141"/>
      <c r="VV54" s="141"/>
      <c r="VW54" s="141"/>
      <c r="VX54" s="141"/>
      <c r="VY54" s="141"/>
      <c r="VZ54" s="141"/>
      <c r="WA54" s="141"/>
      <c r="WB54" s="141"/>
      <c r="WC54" s="141"/>
      <c r="WD54" s="141"/>
      <c r="WE54" s="141"/>
      <c r="WF54" s="141"/>
      <c r="WG54" s="141"/>
      <c r="WH54" s="141"/>
      <c r="WI54" s="141"/>
      <c r="WJ54" s="141"/>
      <c r="WK54" s="141"/>
      <c r="WL54" s="141"/>
      <c r="WM54" s="141"/>
      <c r="WN54" s="141"/>
      <c r="WO54" s="141"/>
      <c r="WP54" s="141"/>
      <c r="WQ54" s="141"/>
      <c r="WR54" s="141"/>
      <c r="WS54" s="141"/>
      <c r="WT54" s="141"/>
      <c r="WU54" s="141"/>
      <c r="WV54" s="141"/>
      <c r="WW54" s="141"/>
      <c r="WX54" s="141"/>
      <c r="WY54" s="141"/>
      <c r="WZ54" s="141"/>
      <c r="XA54" s="141"/>
      <c r="XB54" s="141"/>
      <c r="XC54" s="141"/>
      <c r="XD54" s="141"/>
      <c r="XE54" s="141"/>
      <c r="XF54" s="141"/>
      <c r="XG54" s="141"/>
      <c r="XH54" s="141"/>
      <c r="XI54" s="141"/>
      <c r="XJ54" s="141"/>
      <c r="XK54" s="141"/>
      <c r="XL54" s="141"/>
      <c r="XM54" s="141"/>
      <c r="XN54" s="141"/>
      <c r="XO54" s="141"/>
      <c r="XP54" s="141"/>
      <c r="XQ54" s="141"/>
      <c r="XR54" s="141"/>
      <c r="XS54" s="141"/>
      <c r="XT54" s="141"/>
      <c r="XU54" s="141"/>
      <c r="XV54" s="141"/>
      <c r="XW54" s="141"/>
      <c r="XX54" s="141"/>
      <c r="XY54" s="141"/>
      <c r="XZ54" s="141"/>
      <c r="YA54" s="141"/>
      <c r="YB54" s="141"/>
      <c r="YC54" s="141"/>
      <c r="YD54" s="141"/>
      <c r="YE54" s="141"/>
      <c r="YF54" s="141"/>
      <c r="YG54" s="141"/>
      <c r="YH54" s="141"/>
      <c r="YI54" s="141"/>
      <c r="YJ54" s="141"/>
      <c r="YK54" s="141"/>
      <c r="YL54" s="141"/>
      <c r="YM54" s="141"/>
      <c r="YN54" s="141"/>
      <c r="YO54" s="141"/>
      <c r="YP54" s="141"/>
      <c r="YQ54" s="141"/>
      <c r="YR54" s="141"/>
      <c r="YS54" s="141"/>
      <c r="YT54" s="141"/>
      <c r="YU54" s="141"/>
      <c r="YV54" s="141"/>
      <c r="YW54" s="141"/>
      <c r="YX54" s="141"/>
      <c r="YY54" s="141"/>
      <c r="YZ54" s="141"/>
      <c r="ZA54" s="141"/>
      <c r="ZB54" s="141"/>
      <c r="ZC54" s="141"/>
      <c r="ZD54" s="141"/>
      <c r="ZE54" s="141"/>
      <c r="ZF54" s="141"/>
      <c r="ZG54" s="141"/>
      <c r="ZH54" s="141"/>
      <c r="ZI54" s="141"/>
      <c r="ZJ54" s="141"/>
      <c r="ZK54" s="141"/>
      <c r="ZL54" s="141"/>
      <c r="ZM54" s="141"/>
      <c r="ZN54" s="141"/>
      <c r="ZO54" s="141"/>
      <c r="ZP54" s="141"/>
      <c r="ZQ54" s="141"/>
      <c r="ZR54" s="141"/>
      <c r="ZS54" s="141"/>
      <c r="ZT54" s="141"/>
      <c r="ZU54" s="141"/>
      <c r="ZV54" s="141"/>
      <c r="ZW54" s="141"/>
      <c r="ZX54" s="141"/>
      <c r="ZY54" s="141"/>
      <c r="ZZ54" s="141"/>
      <c r="AAA54" s="141"/>
      <c r="AAB54" s="141"/>
      <c r="AAC54" s="141"/>
      <c r="AAD54" s="141"/>
      <c r="AAE54" s="141"/>
      <c r="AAF54" s="141"/>
      <c r="AAG54" s="141"/>
      <c r="AAH54" s="141"/>
      <c r="AAI54" s="141"/>
      <c r="AAJ54" s="141"/>
      <c r="AAK54" s="141"/>
      <c r="AAL54" s="141"/>
      <c r="AAM54" s="141"/>
      <c r="AAN54" s="141"/>
      <c r="AAO54" s="141"/>
      <c r="AAP54" s="141"/>
      <c r="AAQ54" s="141"/>
      <c r="AAR54" s="141"/>
      <c r="AAS54" s="141"/>
      <c r="AAT54" s="141"/>
      <c r="AAU54" s="141"/>
      <c r="AAV54" s="141"/>
      <c r="AAW54" s="141"/>
      <c r="AAX54" s="141"/>
      <c r="AAY54" s="141"/>
      <c r="AAZ54" s="141"/>
      <c r="ABA54" s="141"/>
      <c r="ABB54" s="141"/>
      <c r="ABC54" s="141"/>
      <c r="ABD54" s="141"/>
      <c r="ABE54" s="141"/>
      <c r="ABF54" s="141"/>
      <c r="ABG54" s="141"/>
      <c r="ABH54" s="141"/>
      <c r="ABI54" s="141"/>
      <c r="ABJ54" s="141"/>
      <c r="ABK54" s="141"/>
      <c r="ABL54" s="141"/>
      <c r="ABM54" s="141"/>
      <c r="ABN54" s="141"/>
      <c r="ABO54" s="141"/>
      <c r="ABP54" s="141"/>
      <c r="ABQ54" s="141"/>
      <c r="ABR54" s="141"/>
      <c r="ABS54" s="141"/>
      <c r="ABT54" s="141"/>
      <c r="ABU54" s="141"/>
      <c r="ABV54" s="141"/>
      <c r="ABW54" s="141"/>
      <c r="ABX54" s="141"/>
      <c r="ABY54" s="141"/>
      <c r="ABZ54" s="141"/>
      <c r="ACA54" s="141"/>
      <c r="ACB54" s="141"/>
      <c r="ACC54" s="141"/>
      <c r="ACD54" s="141"/>
      <c r="ACE54" s="141"/>
      <c r="ACF54" s="141"/>
      <c r="ACG54" s="141"/>
      <c r="ACH54" s="141"/>
      <c r="ACI54" s="141"/>
      <c r="ACJ54" s="141"/>
      <c r="ACK54" s="141"/>
      <c r="ACL54" s="141"/>
      <c r="ACM54" s="141"/>
      <c r="ACN54" s="141"/>
      <c r="ACO54" s="141"/>
      <c r="ACP54" s="141"/>
      <c r="ACQ54" s="141"/>
      <c r="ACR54" s="141"/>
      <c r="ACS54" s="141"/>
      <c r="ACT54" s="141"/>
      <c r="ACU54" s="141"/>
      <c r="ACV54" s="141"/>
      <c r="ACW54" s="141"/>
      <c r="ACX54" s="141"/>
      <c r="ACY54" s="141"/>
      <c r="ACZ54" s="141"/>
      <c r="ADA54" s="141"/>
      <c r="ADB54" s="141"/>
      <c r="ADC54" s="141"/>
      <c r="ADD54" s="141"/>
      <c r="ADE54" s="141"/>
      <c r="ADF54" s="141"/>
      <c r="ADG54" s="141"/>
      <c r="ADH54" s="141"/>
      <c r="ADI54" s="141"/>
      <c r="ADJ54" s="141"/>
      <c r="ADK54" s="141"/>
      <c r="ADL54" s="141"/>
      <c r="ADM54" s="141"/>
      <c r="ADN54" s="141"/>
      <c r="ADO54" s="141"/>
      <c r="ADP54" s="141"/>
      <c r="ADQ54" s="141"/>
      <c r="ADR54" s="141"/>
      <c r="ADS54" s="141"/>
      <c r="ADT54" s="141"/>
      <c r="ADU54" s="141"/>
      <c r="ADV54" s="141"/>
      <c r="ADW54" s="141"/>
      <c r="ADX54" s="141"/>
      <c r="ADY54" s="141"/>
      <c r="ADZ54" s="141"/>
      <c r="AEA54" s="141"/>
      <c r="AEB54" s="141"/>
      <c r="AEC54" s="141"/>
      <c r="AED54" s="141"/>
      <c r="AEE54" s="141"/>
      <c r="AEF54" s="141"/>
      <c r="AEG54" s="141"/>
      <c r="AEH54" s="141"/>
      <c r="AEI54" s="141"/>
      <c r="AEJ54" s="141"/>
      <c r="AEK54" s="141"/>
      <c r="AEL54" s="141"/>
      <c r="AEM54" s="141"/>
      <c r="AEN54" s="141"/>
      <c r="AEO54" s="141"/>
      <c r="AEP54" s="141"/>
      <c r="AEQ54" s="141"/>
      <c r="AER54" s="141"/>
      <c r="AES54" s="141"/>
      <c r="AET54" s="141"/>
      <c r="AEU54" s="141"/>
      <c r="AEV54" s="141"/>
      <c r="AEW54" s="141"/>
      <c r="AEX54" s="141"/>
      <c r="AEY54" s="141"/>
      <c r="AEZ54" s="141"/>
      <c r="AFA54" s="141"/>
      <c r="AFB54" s="141"/>
      <c r="AFC54" s="141"/>
      <c r="AFD54" s="141"/>
      <c r="AFE54" s="141"/>
      <c r="AFF54" s="141"/>
      <c r="AFG54" s="141"/>
      <c r="AFH54" s="141"/>
      <c r="AFI54" s="141"/>
      <c r="AFJ54" s="141"/>
      <c r="AFK54" s="141"/>
      <c r="AFL54" s="141"/>
      <c r="AFM54" s="141"/>
      <c r="AFN54" s="141"/>
      <c r="AFO54" s="141"/>
      <c r="AFP54" s="141"/>
      <c r="AFQ54" s="141"/>
      <c r="AFR54" s="141"/>
      <c r="AFS54" s="141"/>
      <c r="AFT54" s="141"/>
      <c r="AFU54" s="141"/>
      <c r="AFV54" s="141"/>
      <c r="AFW54" s="141"/>
      <c r="AFX54" s="141"/>
      <c r="AFY54" s="141"/>
      <c r="AFZ54" s="141"/>
      <c r="AGA54" s="141"/>
      <c r="AGB54" s="141"/>
      <c r="AGC54" s="141"/>
      <c r="AGD54" s="141"/>
      <c r="AGE54" s="141"/>
      <c r="AGF54" s="141"/>
      <c r="AGG54" s="141"/>
      <c r="AGH54" s="141"/>
      <c r="AGI54" s="141"/>
      <c r="AGJ54" s="141"/>
      <c r="AGK54" s="141"/>
      <c r="AGL54" s="141"/>
      <c r="AGM54" s="141"/>
      <c r="AGN54" s="141"/>
      <c r="AGO54" s="141"/>
      <c r="AGP54" s="141"/>
      <c r="AGQ54" s="141"/>
      <c r="AGR54" s="141"/>
      <c r="AGS54" s="141"/>
      <c r="AGT54" s="141"/>
      <c r="AGU54" s="141"/>
      <c r="AGV54" s="141"/>
      <c r="AGW54" s="141"/>
      <c r="AGX54" s="141"/>
      <c r="AGY54" s="141"/>
      <c r="AGZ54" s="141"/>
      <c r="AHA54" s="141"/>
      <c r="AHB54" s="141"/>
      <c r="AHC54" s="141"/>
      <c r="AHD54" s="141"/>
      <c r="AHE54" s="141"/>
      <c r="AHF54" s="141"/>
      <c r="AHG54" s="141"/>
      <c r="AHH54" s="141"/>
      <c r="AHI54" s="141"/>
      <c r="AHJ54" s="141"/>
      <c r="AHK54" s="141"/>
      <c r="AHL54" s="141"/>
      <c r="AHM54" s="141"/>
      <c r="AHN54" s="141"/>
      <c r="AHO54" s="141"/>
      <c r="AHP54" s="141"/>
      <c r="AHQ54" s="141"/>
      <c r="AHR54" s="141"/>
      <c r="AHS54" s="141"/>
      <c r="AHT54" s="141"/>
      <c r="AHU54" s="141"/>
      <c r="AHV54" s="141"/>
      <c r="AHW54" s="141"/>
      <c r="AHX54" s="141"/>
      <c r="AHY54" s="141"/>
      <c r="AHZ54" s="141"/>
      <c r="AIA54" s="141"/>
      <c r="AIB54" s="141"/>
      <c r="AIC54" s="141"/>
      <c r="AID54" s="141"/>
      <c r="AIE54" s="141"/>
      <c r="AIF54" s="141"/>
      <c r="AIG54" s="141"/>
      <c r="AIH54" s="141"/>
      <c r="AII54" s="141"/>
      <c r="AIJ54" s="141"/>
      <c r="AIK54" s="141"/>
      <c r="AIL54" s="141"/>
      <c r="AIM54" s="141"/>
      <c r="AIN54" s="141"/>
      <c r="AIO54" s="141"/>
      <c r="AIP54" s="141"/>
      <c r="AIQ54" s="141"/>
      <c r="AIR54" s="141"/>
      <c r="AIS54" s="141"/>
      <c r="AIT54" s="141"/>
      <c r="AIU54" s="141"/>
      <c r="AIV54" s="141"/>
      <c r="AIW54" s="141"/>
      <c r="AIX54" s="141"/>
      <c r="AIY54" s="141"/>
      <c r="AIZ54" s="141"/>
      <c r="AJA54" s="141"/>
      <c r="AJB54" s="141"/>
      <c r="AJC54" s="141"/>
      <c r="AJD54" s="141"/>
      <c r="AJE54" s="141"/>
      <c r="AJF54" s="141"/>
      <c r="AJG54" s="141"/>
      <c r="AJH54" s="141"/>
      <c r="AJI54" s="141"/>
      <c r="AJJ54" s="141"/>
      <c r="AJK54" s="141"/>
      <c r="AJL54" s="141"/>
      <c r="AJM54" s="141"/>
      <c r="AJN54" s="141"/>
      <c r="AJO54" s="141"/>
      <c r="AJP54" s="141"/>
      <c r="AJQ54" s="141"/>
      <c r="AJR54" s="141"/>
      <c r="AJS54" s="141"/>
      <c r="AJT54" s="141"/>
      <c r="AJU54" s="141"/>
      <c r="AJV54" s="141"/>
      <c r="AJW54" s="141"/>
      <c r="AJX54" s="141"/>
      <c r="AJY54" s="141"/>
      <c r="AJZ54" s="141"/>
      <c r="AKA54" s="141"/>
      <c r="AKB54" s="141"/>
      <c r="AKC54" s="141"/>
      <c r="AKD54" s="141"/>
      <c r="AKE54" s="141"/>
      <c r="AKF54" s="141"/>
      <c r="AKG54" s="141"/>
      <c r="AKH54" s="141"/>
      <c r="AKI54" s="141"/>
      <c r="AKJ54" s="141"/>
      <c r="AKK54" s="141"/>
      <c r="AKL54" s="141"/>
      <c r="AKM54" s="141"/>
      <c r="AKN54" s="141"/>
      <c r="AKO54" s="141"/>
      <c r="AKP54" s="141"/>
      <c r="AKQ54" s="141"/>
      <c r="AKR54" s="141"/>
      <c r="AKS54" s="141"/>
      <c r="AKT54" s="141"/>
      <c r="AKU54" s="141"/>
      <c r="AKV54" s="141"/>
      <c r="AKW54" s="141"/>
      <c r="AKX54" s="141"/>
      <c r="AKY54" s="141"/>
      <c r="AKZ54" s="141"/>
      <c r="ALA54" s="141"/>
      <c r="ALB54" s="141"/>
      <c r="ALC54" s="141"/>
      <c r="ALD54" s="141"/>
      <c r="ALE54" s="141"/>
      <c r="ALF54" s="141"/>
      <c r="ALG54" s="141"/>
      <c r="ALH54" s="141"/>
      <c r="ALI54" s="141"/>
      <c r="ALJ54" s="141"/>
      <c r="ALK54" s="141"/>
      <c r="ALL54" s="141"/>
      <c r="ALM54" s="141"/>
      <c r="ALN54" s="141"/>
      <c r="ALO54" s="141"/>
      <c r="ALP54" s="141"/>
      <c r="ALQ54" s="141"/>
      <c r="ALR54" s="141"/>
      <c r="ALS54" s="141"/>
      <c r="ALT54" s="141"/>
      <c r="ALU54" s="141"/>
      <c r="ALV54" s="141"/>
      <c r="ALW54" s="141"/>
      <c r="ALX54" s="141"/>
      <c r="ALY54" s="141"/>
      <c r="ALZ54" s="141"/>
      <c r="AMA54" s="141"/>
      <c r="AMB54" s="141"/>
      <c r="AMC54" s="141"/>
      <c r="AMD54" s="141"/>
      <c r="AME54" s="141"/>
      <c r="AMF54" s="141"/>
      <c r="AMG54" s="141"/>
      <c r="AMH54" s="141"/>
      <c r="AMI54" s="141"/>
      <c r="AMJ54" s="141"/>
      <c r="AMK54" s="141"/>
      <c r="AML54" s="141"/>
      <c r="AMM54" s="141"/>
      <c r="AMN54" s="141"/>
      <c r="AMO54" s="141"/>
      <c r="AMP54" s="141"/>
      <c r="AMQ54" s="141"/>
      <c r="AMR54" s="141"/>
      <c r="AMS54" s="141"/>
      <c r="AMT54" s="141"/>
      <c r="AMU54" s="141"/>
      <c r="AMV54" s="141"/>
      <c r="AMW54" s="141"/>
      <c r="AMX54" s="141"/>
      <c r="AMY54" s="141"/>
      <c r="AMZ54" s="141"/>
      <c r="ANA54" s="141"/>
      <c r="ANB54" s="141"/>
      <c r="ANC54" s="141"/>
      <c r="AND54" s="141"/>
      <c r="ANE54" s="141"/>
      <c r="ANF54" s="141"/>
      <c r="ANG54" s="141"/>
      <c r="ANH54" s="141"/>
      <c r="ANI54" s="141"/>
      <c r="ANJ54" s="141"/>
      <c r="ANK54" s="141"/>
      <c r="ANL54" s="141"/>
      <c r="ANM54" s="141"/>
      <c r="ANN54" s="141"/>
      <c r="ANO54" s="141"/>
      <c r="ANP54" s="141"/>
      <c r="ANQ54" s="141"/>
      <c r="ANR54" s="141"/>
      <c r="ANS54" s="141"/>
      <c r="ANT54" s="141"/>
      <c r="ANU54" s="141"/>
      <c r="ANV54" s="141"/>
      <c r="ANW54" s="141"/>
      <c r="ANX54" s="141"/>
      <c r="ANY54" s="141"/>
      <c r="ANZ54" s="141"/>
      <c r="AOA54" s="141"/>
      <c r="AOB54" s="141"/>
      <c r="AOC54" s="141"/>
      <c r="AOD54" s="141"/>
      <c r="AOE54" s="141"/>
      <c r="AOF54" s="141"/>
      <c r="AOG54" s="141"/>
      <c r="AOH54" s="141"/>
      <c r="AOI54" s="141"/>
      <c r="AOJ54" s="141"/>
      <c r="AOK54" s="141"/>
      <c r="AOL54" s="141"/>
      <c r="AOM54" s="141"/>
      <c r="AON54" s="141"/>
      <c r="AOO54" s="141"/>
      <c r="AOP54" s="141"/>
      <c r="AOQ54" s="141"/>
      <c r="AOR54" s="141"/>
      <c r="AOS54" s="141"/>
      <c r="AOT54" s="141"/>
      <c r="AOU54" s="141"/>
      <c r="AOV54" s="141"/>
      <c r="AOW54" s="141"/>
      <c r="AOX54" s="141"/>
      <c r="AOY54" s="141"/>
      <c r="AOZ54" s="141"/>
      <c r="APA54" s="141"/>
      <c r="APB54" s="141"/>
      <c r="APC54" s="141"/>
      <c r="APD54" s="141"/>
      <c r="APE54" s="141"/>
      <c r="APF54" s="141"/>
      <c r="APG54" s="141"/>
      <c r="APH54" s="141"/>
      <c r="API54" s="141"/>
      <c r="APJ54" s="141"/>
      <c r="APK54" s="141"/>
      <c r="APL54" s="141"/>
      <c r="APM54" s="141"/>
      <c r="APN54" s="141"/>
      <c r="APO54" s="141"/>
      <c r="APP54" s="141"/>
      <c r="APQ54" s="141"/>
      <c r="APR54" s="141"/>
      <c r="APS54" s="141"/>
      <c r="APT54" s="141"/>
      <c r="APU54" s="141"/>
      <c r="APV54" s="141"/>
      <c r="APW54" s="141"/>
      <c r="APX54" s="141"/>
      <c r="APY54" s="141"/>
      <c r="APZ54" s="141"/>
      <c r="AQA54" s="141"/>
      <c r="AQB54" s="141"/>
      <c r="AQC54" s="141"/>
      <c r="AQD54" s="141"/>
      <c r="AQE54" s="141"/>
      <c r="AQF54" s="141"/>
      <c r="AQG54" s="141"/>
      <c r="AQH54" s="141"/>
      <c r="AQI54" s="141"/>
      <c r="AQJ54" s="141"/>
      <c r="AQK54" s="141"/>
      <c r="AQL54" s="141"/>
      <c r="AQM54" s="141"/>
      <c r="AQN54" s="141"/>
      <c r="AQO54" s="141"/>
      <c r="AQP54" s="141"/>
      <c r="AQQ54" s="141"/>
      <c r="AQR54" s="141"/>
      <c r="AQS54" s="141"/>
      <c r="AQT54" s="141"/>
      <c r="AQU54" s="141"/>
      <c r="AQV54" s="141"/>
      <c r="AQW54" s="141"/>
      <c r="AQX54" s="141"/>
      <c r="AQY54" s="141"/>
      <c r="AQZ54" s="141"/>
      <c r="ARA54" s="141"/>
      <c r="ARB54" s="141"/>
      <c r="ARC54" s="141"/>
      <c r="ARD54" s="141"/>
      <c r="ARE54" s="141"/>
      <c r="ARF54" s="141"/>
      <c r="ARG54" s="141"/>
      <c r="ARH54" s="141"/>
      <c r="ARI54" s="141"/>
      <c r="ARJ54" s="141"/>
      <c r="ARK54" s="141"/>
      <c r="ARL54" s="141"/>
      <c r="ARM54" s="141"/>
      <c r="ARN54" s="141"/>
      <c r="ARO54" s="141"/>
      <c r="ARP54" s="141"/>
      <c r="ARQ54" s="141"/>
      <c r="ARR54" s="141"/>
      <c r="ARS54" s="141"/>
      <c r="ART54" s="141"/>
      <c r="ARU54" s="141"/>
      <c r="ARV54" s="141"/>
      <c r="ARW54" s="141"/>
      <c r="ARX54" s="141"/>
      <c r="ARY54" s="141"/>
      <c r="ARZ54" s="141"/>
      <c r="ASA54" s="141"/>
      <c r="ASB54" s="141"/>
      <c r="ASC54" s="141"/>
      <c r="ASD54" s="141"/>
      <c r="ASE54" s="141"/>
      <c r="ASF54" s="141"/>
      <c r="ASG54" s="141"/>
      <c r="ASH54" s="141"/>
      <c r="ASI54" s="141"/>
      <c r="ASJ54" s="141"/>
      <c r="ASK54" s="141"/>
      <c r="ASL54" s="141"/>
      <c r="ASM54" s="141"/>
      <c r="ASN54" s="141"/>
      <c r="ASO54" s="141"/>
      <c r="ASP54" s="141"/>
      <c r="ASQ54" s="141"/>
      <c r="ASR54" s="141"/>
      <c r="ASS54" s="141"/>
      <c r="AST54" s="141"/>
      <c r="ASU54" s="141"/>
      <c r="ASV54" s="141"/>
      <c r="ASW54" s="141"/>
      <c r="ASX54" s="141"/>
      <c r="ASY54" s="141"/>
      <c r="ASZ54" s="141"/>
      <c r="ATA54" s="141"/>
      <c r="ATB54" s="141"/>
      <c r="ATC54" s="141"/>
      <c r="ATD54" s="141"/>
      <c r="ATE54" s="141"/>
      <c r="ATF54" s="141"/>
      <c r="ATG54" s="141"/>
      <c r="ATH54" s="141"/>
      <c r="ATI54" s="141"/>
      <c r="ATJ54" s="141"/>
      <c r="ATK54" s="141"/>
      <c r="ATL54" s="141"/>
      <c r="ATM54" s="141"/>
      <c r="ATN54" s="141"/>
      <c r="ATO54" s="141"/>
      <c r="ATP54" s="141"/>
      <c r="ATQ54" s="141"/>
      <c r="ATR54" s="141"/>
      <c r="ATS54" s="141"/>
      <c r="ATT54" s="141"/>
      <c r="ATU54" s="141"/>
      <c r="ATV54" s="141"/>
      <c r="ATW54" s="141"/>
      <c r="ATX54" s="141"/>
      <c r="ATY54" s="141"/>
      <c r="ATZ54" s="141"/>
      <c r="AUA54" s="141"/>
      <c r="AUB54" s="141"/>
      <c r="AUC54" s="141"/>
      <c r="AUD54" s="141"/>
      <c r="AUE54" s="141"/>
      <c r="AUF54" s="141"/>
      <c r="AUG54" s="141"/>
      <c r="AUH54" s="141"/>
      <c r="AUI54" s="141"/>
      <c r="AUJ54" s="141"/>
      <c r="AUK54" s="141"/>
      <c r="AUL54" s="141"/>
      <c r="AUM54" s="141"/>
      <c r="AUN54" s="141"/>
      <c r="AUO54" s="141"/>
      <c r="AUP54" s="141"/>
      <c r="AUQ54" s="141"/>
      <c r="AUR54" s="141"/>
      <c r="AUS54" s="141"/>
      <c r="AUT54" s="141"/>
      <c r="AUU54" s="141"/>
      <c r="AUV54" s="141"/>
      <c r="AUW54" s="141"/>
      <c r="AUX54" s="141"/>
      <c r="AUY54" s="141"/>
      <c r="AUZ54" s="141"/>
      <c r="AVA54" s="141"/>
      <c r="AVB54" s="141"/>
      <c r="AVC54" s="141"/>
      <c r="AVD54" s="141"/>
      <c r="AVE54" s="141"/>
      <c r="AVF54" s="141"/>
      <c r="AVG54" s="141"/>
      <c r="AVH54" s="141"/>
      <c r="AVI54" s="141"/>
      <c r="AVJ54" s="141"/>
      <c r="AVK54" s="141"/>
      <c r="AVL54" s="141"/>
      <c r="AVM54" s="141"/>
      <c r="AVN54" s="141"/>
      <c r="AVO54" s="141"/>
      <c r="AVP54" s="141"/>
      <c r="AVQ54" s="141"/>
      <c r="AVR54" s="141"/>
      <c r="AVS54" s="141"/>
      <c r="AVT54" s="141"/>
      <c r="AVU54" s="141"/>
      <c r="AVV54" s="141"/>
      <c r="AVW54" s="141"/>
      <c r="AVX54" s="141"/>
      <c r="AVY54" s="141"/>
      <c r="AVZ54" s="141"/>
      <c r="AWA54" s="141"/>
      <c r="AWB54" s="141"/>
      <c r="AWC54" s="141"/>
      <c r="AWD54" s="141"/>
      <c r="AWE54" s="141"/>
      <c r="AWF54" s="141"/>
      <c r="AWG54" s="141"/>
      <c r="AWH54" s="141"/>
      <c r="AWI54" s="141"/>
      <c r="AWJ54" s="141"/>
      <c r="AWK54" s="141"/>
      <c r="AWL54" s="141"/>
      <c r="AWM54" s="141"/>
      <c r="AWN54" s="141"/>
      <c r="AWO54" s="141"/>
      <c r="AWP54" s="141"/>
      <c r="AWQ54" s="141"/>
      <c r="AWR54" s="141"/>
      <c r="AWS54" s="141"/>
      <c r="AWT54" s="141"/>
      <c r="AWU54" s="141"/>
      <c r="AWV54" s="141"/>
      <c r="AWW54" s="141"/>
      <c r="AWX54" s="141"/>
      <c r="AWY54" s="141"/>
      <c r="AWZ54" s="141"/>
      <c r="AXA54" s="141"/>
      <c r="AXB54" s="141"/>
      <c r="AXC54" s="141"/>
      <c r="AXD54" s="141"/>
      <c r="AXE54" s="141"/>
      <c r="AXF54" s="141"/>
      <c r="AXG54" s="141"/>
      <c r="AXH54" s="141"/>
      <c r="AXI54" s="141"/>
      <c r="AXJ54" s="141"/>
      <c r="AXK54" s="141"/>
      <c r="AXL54" s="141"/>
      <c r="AXM54" s="141"/>
      <c r="AXN54" s="141"/>
      <c r="AXO54" s="141"/>
      <c r="AXP54" s="141"/>
      <c r="AXQ54" s="141"/>
      <c r="AXR54" s="141"/>
      <c r="AXS54" s="141"/>
      <c r="AXT54" s="141"/>
      <c r="AXU54" s="141"/>
      <c r="AXV54" s="141"/>
      <c r="AXW54" s="141"/>
      <c r="AXX54" s="141"/>
      <c r="AXY54" s="141"/>
      <c r="AXZ54" s="141"/>
      <c r="AYA54" s="141"/>
      <c r="AYB54" s="141"/>
      <c r="AYC54" s="141"/>
      <c r="AYD54" s="141"/>
      <c r="AYE54" s="141"/>
      <c r="AYF54" s="141"/>
      <c r="AYG54" s="141"/>
      <c r="AYH54" s="141"/>
      <c r="AYI54" s="141"/>
      <c r="AYJ54" s="141"/>
      <c r="AYK54" s="141"/>
      <c r="AYL54" s="141"/>
      <c r="AYM54" s="141"/>
      <c r="AYN54" s="141"/>
      <c r="AYO54" s="141"/>
      <c r="AYP54" s="141"/>
      <c r="AYQ54" s="141"/>
      <c r="AYR54" s="141"/>
      <c r="AYS54" s="141"/>
      <c r="AYT54" s="141"/>
      <c r="AYU54" s="141"/>
      <c r="AYV54" s="141"/>
      <c r="AYW54" s="141"/>
      <c r="AYX54" s="141"/>
      <c r="AYY54" s="141"/>
      <c r="AYZ54" s="141"/>
      <c r="AZA54" s="141"/>
      <c r="AZB54" s="141"/>
      <c r="AZC54" s="141"/>
      <c r="AZD54" s="141"/>
      <c r="AZE54" s="141"/>
      <c r="AZF54" s="141"/>
      <c r="AZG54" s="141"/>
      <c r="AZH54" s="141"/>
      <c r="AZI54" s="141"/>
      <c r="AZJ54" s="141"/>
      <c r="AZK54" s="141"/>
      <c r="AZL54" s="141"/>
      <c r="AZM54" s="141"/>
      <c r="AZN54" s="141"/>
      <c r="AZO54" s="141"/>
      <c r="AZP54" s="141"/>
      <c r="AZQ54" s="141"/>
      <c r="AZR54" s="141"/>
      <c r="AZS54" s="141"/>
      <c r="AZT54" s="141"/>
      <c r="AZU54" s="141"/>
      <c r="AZV54" s="141"/>
      <c r="AZW54" s="141"/>
      <c r="AZX54" s="141"/>
      <c r="AZY54" s="141"/>
      <c r="AZZ54" s="141"/>
      <c r="BAA54" s="141"/>
      <c r="BAB54" s="141"/>
      <c r="BAC54" s="141"/>
      <c r="BAD54" s="141"/>
      <c r="BAE54" s="141"/>
      <c r="BAF54" s="141"/>
      <c r="BAG54" s="141"/>
      <c r="BAH54" s="141"/>
      <c r="BAI54" s="141"/>
      <c r="BAJ54" s="141"/>
      <c r="BAK54" s="141"/>
      <c r="BAL54" s="141"/>
      <c r="BAM54" s="141"/>
      <c r="BAN54" s="141"/>
      <c r="BAO54" s="141"/>
      <c r="BAP54" s="141"/>
      <c r="BAQ54" s="141"/>
      <c r="BAR54" s="141"/>
      <c r="BAS54" s="141"/>
      <c r="BAT54" s="141"/>
      <c r="BAU54" s="141"/>
      <c r="BAV54" s="141"/>
      <c r="BAW54" s="141"/>
      <c r="BAX54" s="141"/>
      <c r="BAY54" s="141"/>
      <c r="BAZ54" s="141"/>
      <c r="BBA54" s="141"/>
      <c r="BBB54" s="141"/>
      <c r="BBC54" s="141"/>
      <c r="BBD54" s="141"/>
      <c r="BBE54" s="141"/>
      <c r="BBF54" s="141"/>
      <c r="BBG54" s="141"/>
      <c r="BBH54" s="141"/>
      <c r="BBI54" s="141"/>
      <c r="BBJ54" s="141"/>
      <c r="BBK54" s="141"/>
      <c r="BBL54" s="141"/>
      <c r="BBM54" s="141"/>
      <c r="BBN54" s="141"/>
      <c r="BBO54" s="141"/>
      <c r="BBP54" s="141"/>
      <c r="BBQ54" s="141"/>
      <c r="BBR54" s="141"/>
      <c r="BBS54" s="141"/>
      <c r="BBT54" s="141"/>
      <c r="BBU54" s="141"/>
      <c r="BBV54" s="141"/>
      <c r="BBW54" s="141"/>
      <c r="BBX54" s="141"/>
      <c r="BBY54" s="141"/>
      <c r="BBZ54" s="141"/>
      <c r="BCA54" s="141"/>
      <c r="BCB54" s="141"/>
      <c r="BCC54" s="141"/>
      <c r="BCD54" s="141"/>
      <c r="BCE54" s="141"/>
      <c r="BCF54" s="141"/>
      <c r="BCG54" s="141"/>
      <c r="BCH54" s="141"/>
      <c r="BCI54" s="141"/>
      <c r="BCJ54" s="141"/>
      <c r="BCK54" s="141"/>
      <c r="BCL54" s="141"/>
      <c r="BCM54" s="141"/>
      <c r="BCN54" s="141"/>
      <c r="BCO54" s="141"/>
      <c r="BCP54" s="141"/>
      <c r="BCQ54" s="141"/>
      <c r="BCR54" s="141"/>
      <c r="BCS54" s="141"/>
      <c r="BCT54" s="141"/>
      <c r="BCU54" s="141"/>
      <c r="BCV54" s="141"/>
      <c r="BCW54" s="141"/>
      <c r="BCX54" s="141"/>
      <c r="BCY54" s="141"/>
      <c r="BCZ54" s="141"/>
      <c r="BDA54" s="141"/>
      <c r="BDB54" s="141"/>
      <c r="BDC54" s="141"/>
      <c r="BDD54" s="141"/>
      <c r="BDE54" s="141"/>
      <c r="BDF54" s="141"/>
      <c r="BDG54" s="141"/>
      <c r="BDH54" s="141"/>
      <c r="BDI54" s="141"/>
      <c r="BDJ54" s="141"/>
      <c r="BDK54" s="141"/>
      <c r="BDL54" s="141"/>
      <c r="BDM54" s="141"/>
      <c r="BDN54" s="141"/>
      <c r="BDO54" s="141"/>
      <c r="BDP54" s="141"/>
      <c r="BDQ54" s="141"/>
      <c r="BDR54" s="141"/>
      <c r="BDS54" s="141"/>
      <c r="BDT54" s="141"/>
      <c r="BDU54" s="141"/>
      <c r="BDV54" s="141"/>
      <c r="BDW54" s="141"/>
      <c r="BDX54" s="141"/>
      <c r="BDY54" s="141"/>
      <c r="BDZ54" s="141"/>
      <c r="BEA54" s="141"/>
      <c r="BEB54" s="141"/>
      <c r="BEC54" s="141"/>
      <c r="BED54" s="141"/>
      <c r="BEE54" s="141"/>
      <c r="BEF54" s="141"/>
      <c r="BEG54" s="141"/>
      <c r="BEH54" s="141"/>
      <c r="BEI54" s="141"/>
      <c r="BEJ54" s="141"/>
      <c r="BEK54" s="141"/>
      <c r="BEL54" s="141"/>
      <c r="BEM54" s="141"/>
      <c r="BEN54" s="141"/>
      <c r="BEO54" s="141"/>
      <c r="BEP54" s="141"/>
      <c r="BEQ54" s="141"/>
      <c r="BER54" s="141"/>
      <c r="BES54" s="141"/>
      <c r="BET54" s="141"/>
      <c r="BEU54" s="141"/>
      <c r="BEV54" s="141"/>
      <c r="BEW54" s="141"/>
      <c r="BEX54" s="141"/>
      <c r="BEY54" s="141"/>
      <c r="BEZ54" s="141"/>
      <c r="BFA54" s="141"/>
      <c r="BFB54" s="141"/>
      <c r="BFC54" s="141"/>
      <c r="BFD54" s="141"/>
      <c r="BFE54" s="141"/>
      <c r="BFF54" s="141"/>
      <c r="BFG54" s="141"/>
      <c r="BFH54" s="141"/>
      <c r="BFI54" s="141"/>
      <c r="BFJ54" s="141"/>
      <c r="BFK54" s="141"/>
      <c r="BFL54" s="141"/>
      <c r="BFM54" s="141"/>
      <c r="BFN54" s="141"/>
      <c r="BFO54" s="141"/>
      <c r="BFP54" s="141"/>
      <c r="BFQ54" s="141"/>
      <c r="BFR54" s="141"/>
      <c r="BFS54" s="141"/>
      <c r="BFT54" s="141"/>
      <c r="BFU54" s="141"/>
      <c r="BFV54" s="141"/>
      <c r="BFW54" s="141"/>
      <c r="BFX54" s="141"/>
      <c r="BFY54" s="141"/>
      <c r="BFZ54" s="141"/>
      <c r="BGA54" s="141"/>
      <c r="BGB54" s="141"/>
      <c r="BGC54" s="141"/>
      <c r="BGD54" s="141"/>
      <c r="BGE54" s="141"/>
      <c r="BGF54" s="141"/>
      <c r="BGG54" s="141"/>
      <c r="BGH54" s="141"/>
      <c r="BGI54" s="141"/>
      <c r="BGJ54" s="141"/>
      <c r="BGK54" s="141"/>
      <c r="BGL54" s="141"/>
      <c r="BGM54" s="141"/>
      <c r="BGN54" s="141"/>
      <c r="BGO54" s="141"/>
      <c r="BGP54" s="141"/>
      <c r="BGQ54" s="141"/>
      <c r="BGR54" s="141"/>
      <c r="BGS54" s="141"/>
      <c r="BGT54" s="141"/>
      <c r="BGU54" s="141"/>
      <c r="BGV54" s="141"/>
      <c r="BGW54" s="141"/>
      <c r="BGX54" s="141"/>
      <c r="BGY54" s="141"/>
      <c r="BGZ54" s="141"/>
      <c r="BHA54" s="141"/>
      <c r="BHB54" s="141"/>
      <c r="BHC54" s="141"/>
      <c r="BHD54" s="141"/>
      <c r="BHE54" s="141"/>
      <c r="BHF54" s="141"/>
      <c r="BHG54" s="141"/>
      <c r="BHH54" s="141"/>
      <c r="BHI54" s="141"/>
      <c r="BHJ54" s="141"/>
      <c r="BHK54" s="141"/>
      <c r="BHL54" s="141"/>
      <c r="BHM54" s="141"/>
      <c r="BHN54" s="141"/>
      <c r="BHO54" s="141"/>
      <c r="BHP54" s="141"/>
      <c r="BHQ54" s="141"/>
      <c r="BHR54" s="141"/>
      <c r="BHS54" s="141"/>
      <c r="BHT54" s="141"/>
      <c r="BHU54" s="141"/>
      <c r="BHV54" s="141"/>
      <c r="BHW54" s="141"/>
      <c r="BHX54" s="141"/>
      <c r="BHY54" s="141"/>
      <c r="BHZ54" s="141"/>
      <c r="BIA54" s="141"/>
      <c r="BIB54" s="141"/>
      <c r="BIC54" s="141"/>
      <c r="BID54" s="141"/>
      <c r="BIE54" s="141"/>
      <c r="BIF54" s="141"/>
      <c r="BIG54" s="141"/>
      <c r="BIH54" s="141"/>
      <c r="BII54" s="141"/>
      <c r="BIJ54" s="141"/>
      <c r="BIK54" s="141"/>
      <c r="BIL54" s="141"/>
      <c r="BIM54" s="141"/>
      <c r="BIN54" s="141"/>
      <c r="BIO54" s="141"/>
      <c r="BIP54" s="141"/>
      <c r="BIQ54" s="141"/>
      <c r="BIR54" s="141"/>
      <c r="BIS54" s="141"/>
      <c r="BIT54" s="141"/>
      <c r="BIU54" s="141"/>
      <c r="BIV54" s="141"/>
      <c r="BIW54" s="141"/>
      <c r="BIX54" s="141"/>
      <c r="BIY54" s="141"/>
      <c r="BIZ54" s="141"/>
      <c r="BJA54" s="141"/>
      <c r="BJB54" s="141"/>
      <c r="BJC54" s="141"/>
      <c r="BJD54" s="141"/>
      <c r="BJE54" s="141"/>
      <c r="BJF54" s="141"/>
      <c r="BJG54" s="141"/>
      <c r="BJH54" s="141"/>
      <c r="BJI54" s="141"/>
      <c r="BJJ54" s="141"/>
      <c r="BJK54" s="141"/>
      <c r="BJL54" s="141"/>
      <c r="BJM54" s="141"/>
      <c r="BJN54" s="141"/>
      <c r="BJO54" s="141"/>
      <c r="BJP54" s="141"/>
      <c r="BJQ54" s="141"/>
      <c r="BJR54" s="141"/>
      <c r="BJS54" s="141"/>
      <c r="BJT54" s="141"/>
      <c r="BJU54" s="141"/>
      <c r="BJV54" s="141"/>
      <c r="BJW54" s="141"/>
      <c r="BJX54" s="141"/>
      <c r="BJY54" s="141"/>
      <c r="BJZ54" s="141"/>
      <c r="BKA54" s="141"/>
      <c r="BKB54" s="141"/>
      <c r="BKC54" s="141"/>
      <c r="BKD54" s="141"/>
      <c r="BKE54" s="141"/>
      <c r="BKF54" s="141"/>
      <c r="BKG54" s="141"/>
      <c r="BKH54" s="141"/>
      <c r="BKI54" s="141"/>
      <c r="BKJ54" s="141"/>
      <c r="BKK54" s="141"/>
      <c r="BKL54" s="141"/>
      <c r="BKM54" s="141"/>
      <c r="BKN54" s="141"/>
      <c r="BKO54" s="141"/>
      <c r="BKP54" s="141"/>
      <c r="BKQ54" s="141"/>
      <c r="BKR54" s="141"/>
      <c r="BKS54" s="141"/>
      <c r="BKT54" s="141"/>
      <c r="BKU54" s="141"/>
      <c r="BKV54" s="141"/>
      <c r="BKW54" s="141"/>
      <c r="BKX54" s="141"/>
      <c r="BKY54" s="141"/>
      <c r="BKZ54" s="141"/>
      <c r="BLA54" s="141"/>
      <c r="BLB54" s="141"/>
      <c r="BLC54" s="141"/>
      <c r="BLD54" s="141"/>
      <c r="BLE54" s="141"/>
      <c r="BLF54" s="141"/>
      <c r="BLG54" s="141"/>
      <c r="BLH54" s="141"/>
      <c r="BLI54" s="141"/>
      <c r="BLJ54" s="141"/>
      <c r="BLK54" s="141"/>
      <c r="BLL54" s="141"/>
      <c r="BLM54" s="141"/>
      <c r="BLN54" s="141"/>
      <c r="BLO54" s="141"/>
      <c r="BLP54" s="141"/>
      <c r="BLQ54" s="141"/>
      <c r="BLR54" s="141"/>
      <c r="BLS54" s="141"/>
      <c r="BLT54" s="141"/>
      <c r="BLU54" s="141"/>
      <c r="BLV54" s="141"/>
      <c r="BLW54" s="141"/>
      <c r="BLX54" s="141"/>
      <c r="BLY54" s="141"/>
      <c r="BLZ54" s="141"/>
      <c r="BMA54" s="141"/>
      <c r="BMB54" s="141"/>
      <c r="BMC54" s="141"/>
      <c r="BMD54" s="141"/>
      <c r="BME54" s="141"/>
      <c r="BMF54" s="141"/>
      <c r="BMG54" s="141"/>
      <c r="BMH54" s="141"/>
      <c r="BMI54" s="141"/>
      <c r="BMJ54" s="141"/>
      <c r="BMK54" s="141"/>
      <c r="BML54" s="141"/>
      <c r="BMM54" s="141"/>
      <c r="BMN54" s="141"/>
      <c r="BMO54" s="141"/>
      <c r="BMP54" s="141"/>
      <c r="BMQ54" s="141"/>
      <c r="BMR54" s="141"/>
      <c r="BMS54" s="141"/>
      <c r="BMT54" s="141"/>
      <c r="BMU54" s="141"/>
      <c r="BMV54" s="141"/>
      <c r="BMW54" s="141"/>
      <c r="BMX54" s="141"/>
      <c r="BMY54" s="141"/>
      <c r="BMZ54" s="141"/>
      <c r="BNA54" s="141"/>
      <c r="BNB54" s="141"/>
      <c r="BNC54" s="141"/>
      <c r="BND54" s="141"/>
      <c r="BNE54" s="141"/>
      <c r="BNF54" s="141"/>
      <c r="BNG54" s="141"/>
      <c r="BNH54" s="141"/>
      <c r="BNI54" s="141"/>
      <c r="BNJ54" s="141"/>
      <c r="BNK54" s="141"/>
      <c r="BNL54" s="141"/>
      <c r="BNM54" s="141"/>
      <c r="BNN54" s="141"/>
      <c r="BNO54" s="141"/>
      <c r="BNP54" s="141"/>
      <c r="BNQ54" s="141"/>
      <c r="BNR54" s="141"/>
      <c r="BNS54" s="141"/>
      <c r="BNT54" s="141"/>
      <c r="BNU54" s="141"/>
      <c r="BNV54" s="141"/>
      <c r="BNW54" s="141"/>
      <c r="BNX54" s="141"/>
      <c r="BNY54" s="141"/>
      <c r="BNZ54" s="141"/>
      <c r="BOA54" s="141"/>
      <c r="BOB54" s="141"/>
      <c r="BOC54" s="141"/>
      <c r="BOD54" s="141"/>
      <c r="BOE54" s="141"/>
      <c r="BOF54" s="141"/>
      <c r="BOG54" s="141"/>
      <c r="BOH54" s="141"/>
      <c r="BOI54" s="141"/>
      <c r="BOJ54" s="141"/>
      <c r="BOK54" s="141"/>
      <c r="BOL54" s="141"/>
      <c r="BOM54" s="141"/>
      <c r="BON54" s="141"/>
      <c r="BOO54" s="141"/>
      <c r="BOP54" s="141"/>
      <c r="BOQ54" s="141"/>
      <c r="BOR54" s="141"/>
      <c r="BOS54" s="141"/>
      <c r="BOT54" s="141"/>
      <c r="BOU54" s="141"/>
      <c r="BOV54" s="141"/>
      <c r="BOW54" s="141"/>
      <c r="BOX54" s="141"/>
      <c r="BOY54" s="141"/>
      <c r="BOZ54" s="141"/>
      <c r="BPA54" s="141"/>
      <c r="BPB54" s="141"/>
      <c r="BPC54" s="141"/>
      <c r="BPD54" s="141"/>
      <c r="BPE54" s="141"/>
      <c r="BPF54" s="141"/>
      <c r="BPG54" s="141"/>
      <c r="BPH54" s="141"/>
      <c r="BPI54" s="141"/>
      <c r="BPJ54" s="141"/>
      <c r="BPK54" s="141"/>
      <c r="BPL54" s="141"/>
      <c r="BPM54" s="141"/>
      <c r="BPN54" s="141"/>
      <c r="BPO54" s="141"/>
      <c r="BPP54" s="141"/>
      <c r="BPQ54" s="141"/>
      <c r="BPR54" s="141"/>
      <c r="BPS54" s="141"/>
      <c r="BPT54" s="141"/>
      <c r="BPU54" s="141"/>
      <c r="BPV54" s="141"/>
      <c r="BPW54" s="141"/>
      <c r="BPX54" s="141"/>
      <c r="BPY54" s="141"/>
      <c r="BPZ54" s="141"/>
      <c r="BQA54" s="141"/>
      <c r="BQB54" s="141"/>
      <c r="BQC54" s="141"/>
      <c r="BQD54" s="141"/>
      <c r="BQE54" s="141"/>
      <c r="BQF54" s="141"/>
      <c r="BQG54" s="141"/>
      <c r="BQH54" s="141"/>
      <c r="BQI54" s="141"/>
      <c r="BQJ54" s="141"/>
      <c r="BQK54" s="141"/>
      <c r="BQL54" s="141"/>
      <c r="BQM54" s="141"/>
      <c r="BQN54" s="141"/>
      <c r="BQO54" s="141"/>
      <c r="BQP54" s="141"/>
      <c r="BQQ54" s="141"/>
      <c r="BQR54" s="141"/>
      <c r="BQS54" s="141"/>
      <c r="BQT54" s="141"/>
      <c r="BQU54" s="141"/>
      <c r="BQV54" s="141"/>
      <c r="BQW54" s="141"/>
      <c r="BQX54" s="141"/>
      <c r="BQY54" s="141"/>
      <c r="BQZ54" s="141"/>
      <c r="BRA54" s="141"/>
      <c r="BRB54" s="141"/>
      <c r="BRC54" s="141"/>
      <c r="BRD54" s="141"/>
      <c r="BRE54" s="141"/>
      <c r="BRF54" s="141"/>
      <c r="BRG54" s="141"/>
      <c r="BRH54" s="141"/>
      <c r="BRI54" s="141"/>
      <c r="BRJ54" s="141"/>
      <c r="BRK54" s="141"/>
      <c r="BRL54" s="141"/>
      <c r="BRM54" s="141"/>
      <c r="BRN54" s="141"/>
      <c r="BRO54" s="141"/>
      <c r="BRP54" s="141"/>
      <c r="BRQ54" s="141"/>
      <c r="BRR54" s="141"/>
      <c r="BRS54" s="141"/>
      <c r="BRT54" s="141"/>
      <c r="BRU54" s="141"/>
      <c r="BRV54" s="141"/>
      <c r="BRW54" s="141"/>
      <c r="BRX54" s="141"/>
      <c r="BRY54" s="141"/>
      <c r="BRZ54" s="141"/>
      <c r="BSA54" s="141"/>
      <c r="BSB54" s="141"/>
      <c r="BSC54" s="141"/>
      <c r="BSD54" s="141"/>
      <c r="BSE54" s="141"/>
      <c r="BSF54" s="141"/>
      <c r="BSG54" s="141"/>
      <c r="BSH54" s="141"/>
      <c r="BSI54" s="141"/>
      <c r="BSJ54" s="141"/>
      <c r="BSK54" s="141"/>
      <c r="BSL54" s="141"/>
      <c r="BSM54" s="141"/>
      <c r="BSN54" s="141"/>
      <c r="BSO54" s="141"/>
      <c r="BSP54" s="141"/>
      <c r="BSQ54" s="141"/>
      <c r="BSR54" s="141"/>
      <c r="BSS54" s="141"/>
      <c r="BST54" s="141"/>
      <c r="BSU54" s="141"/>
      <c r="BSV54" s="141"/>
      <c r="BSW54" s="141"/>
      <c r="BSX54" s="141"/>
      <c r="BSY54" s="141"/>
      <c r="BSZ54" s="141"/>
      <c r="BTA54" s="141"/>
      <c r="BTB54" s="141"/>
      <c r="BTC54" s="141"/>
      <c r="BTD54" s="141"/>
      <c r="BTE54" s="141"/>
      <c r="BTF54" s="141"/>
      <c r="BTG54" s="141"/>
      <c r="BTH54" s="141"/>
      <c r="BTI54" s="141"/>
      <c r="BTJ54" s="141"/>
      <c r="BTK54" s="141"/>
      <c r="BTL54" s="141"/>
      <c r="BTM54" s="141"/>
      <c r="BTN54" s="141"/>
      <c r="BTO54" s="141"/>
      <c r="BTP54" s="141"/>
      <c r="BTQ54" s="141"/>
      <c r="BTR54" s="141"/>
      <c r="BTS54" s="141"/>
      <c r="BTT54" s="141"/>
      <c r="BTU54" s="141"/>
      <c r="BTV54" s="141"/>
      <c r="BTW54" s="141"/>
      <c r="BTX54" s="141"/>
      <c r="BTY54" s="141"/>
      <c r="BTZ54" s="141"/>
      <c r="BUA54" s="141"/>
      <c r="BUB54" s="141"/>
      <c r="BUC54" s="141"/>
      <c r="BUD54" s="141"/>
      <c r="BUE54" s="141"/>
      <c r="BUF54" s="141"/>
      <c r="BUG54" s="141"/>
      <c r="BUH54" s="141"/>
      <c r="BUI54" s="141"/>
      <c r="BUJ54" s="141"/>
      <c r="BUK54" s="141"/>
      <c r="BUL54" s="141"/>
      <c r="BUM54" s="141"/>
      <c r="BUN54" s="141"/>
      <c r="BUO54" s="141"/>
      <c r="BUP54" s="141"/>
      <c r="BUQ54" s="141"/>
      <c r="BUR54" s="141"/>
      <c r="BUS54" s="141"/>
      <c r="BUT54" s="141"/>
      <c r="BUU54" s="141"/>
      <c r="BUV54" s="141"/>
      <c r="BUW54" s="141"/>
      <c r="BUX54" s="141"/>
      <c r="BUY54" s="141"/>
      <c r="BUZ54" s="141"/>
      <c r="BVA54" s="141"/>
      <c r="BVB54" s="141"/>
      <c r="BVC54" s="141"/>
      <c r="BVD54" s="141"/>
      <c r="BVE54" s="141"/>
      <c r="BVF54" s="141"/>
      <c r="BVG54" s="141"/>
      <c r="BVH54" s="141"/>
      <c r="BVI54" s="141"/>
      <c r="BVJ54" s="141"/>
      <c r="BVK54" s="141"/>
      <c r="BVL54" s="141"/>
      <c r="BVM54" s="141"/>
      <c r="BVN54" s="141"/>
      <c r="BVO54" s="141"/>
      <c r="BVP54" s="141"/>
      <c r="BVQ54" s="141"/>
      <c r="BVR54" s="141"/>
      <c r="BVS54" s="141"/>
      <c r="BVT54" s="141"/>
      <c r="BVU54" s="141"/>
      <c r="BVV54" s="141"/>
      <c r="BVW54" s="141"/>
      <c r="BVX54" s="141"/>
      <c r="BVY54" s="141"/>
      <c r="BVZ54" s="141"/>
      <c r="BWA54" s="141"/>
      <c r="BWB54" s="141"/>
      <c r="BWC54" s="141"/>
      <c r="BWD54" s="141"/>
      <c r="BWE54" s="141"/>
      <c r="BWF54" s="141"/>
      <c r="BWG54" s="141"/>
      <c r="BWH54" s="141"/>
      <c r="BWI54" s="141"/>
      <c r="BWJ54" s="141"/>
      <c r="BWK54" s="141"/>
      <c r="BWL54" s="141"/>
      <c r="BWM54" s="141"/>
      <c r="BWN54" s="141"/>
      <c r="BWO54" s="141"/>
      <c r="BWP54" s="141"/>
      <c r="BWQ54" s="141"/>
      <c r="BWR54" s="141"/>
      <c r="BWS54" s="141"/>
      <c r="BWT54" s="141"/>
      <c r="BWU54" s="141"/>
      <c r="BWV54" s="141"/>
      <c r="BWW54" s="141"/>
      <c r="BWX54" s="141"/>
      <c r="BWY54" s="141"/>
      <c r="BWZ54" s="141"/>
      <c r="BXA54" s="141"/>
      <c r="BXB54" s="141"/>
      <c r="BXC54" s="141"/>
      <c r="BXD54" s="141"/>
      <c r="BXE54" s="141"/>
      <c r="BXF54" s="141"/>
      <c r="BXG54" s="141"/>
      <c r="BXH54" s="141"/>
      <c r="BXI54" s="141"/>
      <c r="BXJ54" s="141"/>
      <c r="BXK54" s="141"/>
      <c r="BXL54" s="141"/>
      <c r="BXM54" s="141"/>
      <c r="BXN54" s="141"/>
      <c r="BXO54" s="141"/>
      <c r="BXP54" s="141"/>
      <c r="BXQ54" s="141"/>
      <c r="BXR54" s="141"/>
      <c r="BXS54" s="141"/>
      <c r="BXT54" s="141"/>
      <c r="BXU54" s="141"/>
      <c r="BXV54" s="141"/>
      <c r="BXW54" s="141"/>
      <c r="BXX54" s="141"/>
      <c r="BXY54" s="141"/>
      <c r="BXZ54" s="141"/>
      <c r="BYA54" s="141"/>
      <c r="BYB54" s="141"/>
      <c r="BYC54" s="141"/>
      <c r="BYD54" s="141"/>
      <c r="BYE54" s="141"/>
      <c r="BYF54" s="141"/>
      <c r="BYG54" s="141"/>
      <c r="BYH54" s="141"/>
      <c r="BYI54" s="141"/>
      <c r="BYJ54" s="141"/>
      <c r="BYK54" s="141"/>
      <c r="BYL54" s="141"/>
      <c r="BYM54" s="141"/>
      <c r="BYN54" s="141"/>
      <c r="BYO54" s="141"/>
      <c r="BYP54" s="141"/>
      <c r="BYQ54" s="141"/>
      <c r="BYR54" s="141"/>
      <c r="BYS54" s="141"/>
      <c r="BYT54" s="141"/>
      <c r="BYU54" s="141"/>
      <c r="BYV54" s="141"/>
      <c r="BYW54" s="141"/>
      <c r="BYX54" s="141"/>
      <c r="BYY54" s="141"/>
      <c r="BYZ54" s="141"/>
      <c r="BZA54" s="141"/>
      <c r="BZB54" s="141"/>
      <c r="BZC54" s="141"/>
      <c r="BZD54" s="141"/>
      <c r="BZE54" s="141"/>
      <c r="BZF54" s="141"/>
      <c r="BZG54" s="141"/>
      <c r="BZH54" s="141"/>
      <c r="BZI54" s="141"/>
      <c r="BZJ54" s="141"/>
      <c r="BZK54" s="141"/>
      <c r="BZL54" s="141"/>
      <c r="BZM54" s="141"/>
      <c r="BZN54" s="141"/>
      <c r="BZO54" s="141"/>
      <c r="BZP54" s="141"/>
      <c r="BZQ54" s="141"/>
      <c r="BZR54" s="141"/>
      <c r="BZS54" s="141"/>
      <c r="BZT54" s="141"/>
      <c r="BZU54" s="141"/>
      <c r="BZV54" s="141"/>
      <c r="BZW54" s="141"/>
      <c r="BZX54" s="141"/>
      <c r="BZY54" s="141"/>
      <c r="BZZ54" s="141"/>
      <c r="CAA54" s="141"/>
      <c r="CAB54" s="141"/>
      <c r="CAC54" s="141"/>
      <c r="CAD54" s="141"/>
      <c r="CAE54" s="141"/>
      <c r="CAF54" s="141"/>
      <c r="CAG54" s="141"/>
      <c r="CAH54" s="141"/>
      <c r="CAI54" s="141"/>
      <c r="CAJ54" s="141"/>
      <c r="CAK54" s="141"/>
      <c r="CAL54" s="141"/>
      <c r="CAM54" s="141"/>
      <c r="CAN54" s="141"/>
      <c r="CAO54" s="141"/>
      <c r="CAP54" s="141"/>
      <c r="CAQ54" s="141"/>
      <c r="CAR54" s="141"/>
      <c r="CAS54" s="141"/>
      <c r="CAT54" s="141"/>
      <c r="CAU54" s="141"/>
      <c r="CAV54" s="141"/>
      <c r="CAW54" s="141"/>
      <c r="CAX54" s="141"/>
      <c r="CAY54" s="141"/>
      <c r="CAZ54" s="141"/>
      <c r="CBA54" s="141"/>
      <c r="CBB54" s="141"/>
      <c r="CBC54" s="141"/>
      <c r="CBD54" s="141"/>
      <c r="CBE54" s="141"/>
      <c r="CBF54" s="141"/>
      <c r="CBG54" s="141"/>
      <c r="CBH54" s="141"/>
      <c r="CBI54" s="141"/>
      <c r="CBJ54" s="141"/>
      <c r="CBK54" s="141"/>
      <c r="CBL54" s="141"/>
      <c r="CBM54" s="141"/>
      <c r="CBN54" s="141"/>
      <c r="CBO54" s="141"/>
      <c r="CBP54" s="141"/>
      <c r="CBQ54" s="141"/>
      <c r="CBR54" s="141"/>
      <c r="CBS54" s="141"/>
      <c r="CBT54" s="141"/>
      <c r="CBU54" s="141"/>
      <c r="CBV54" s="141"/>
      <c r="CBW54" s="141"/>
      <c r="CBX54" s="141"/>
      <c r="CBY54" s="141"/>
      <c r="CBZ54" s="141"/>
      <c r="CCA54" s="141"/>
      <c r="CCB54" s="141"/>
      <c r="CCC54" s="141"/>
      <c r="CCD54" s="141"/>
      <c r="CCE54" s="141"/>
      <c r="CCF54" s="141"/>
      <c r="CCG54" s="141"/>
      <c r="CCH54" s="141"/>
      <c r="CCI54" s="141"/>
      <c r="CCJ54" s="141"/>
      <c r="CCK54" s="141"/>
      <c r="CCL54" s="141"/>
      <c r="CCM54" s="141"/>
      <c r="CCN54" s="141"/>
      <c r="CCO54" s="141"/>
      <c r="CCP54" s="141"/>
      <c r="CCQ54" s="141"/>
      <c r="CCR54" s="141"/>
      <c r="CCS54" s="141"/>
      <c r="CCT54" s="141"/>
      <c r="CCU54" s="141"/>
      <c r="CCV54" s="141"/>
      <c r="CCW54" s="141"/>
      <c r="CCX54" s="141"/>
      <c r="CCY54" s="141"/>
      <c r="CCZ54" s="141"/>
      <c r="CDA54" s="141"/>
      <c r="CDB54" s="141"/>
      <c r="CDC54" s="141"/>
      <c r="CDD54" s="141"/>
      <c r="CDE54" s="141"/>
      <c r="CDF54" s="141"/>
      <c r="CDG54" s="141"/>
      <c r="CDH54" s="141"/>
      <c r="CDI54" s="141"/>
      <c r="CDJ54" s="141"/>
      <c r="CDK54" s="141"/>
      <c r="CDL54" s="141"/>
      <c r="CDM54" s="141"/>
      <c r="CDN54" s="141"/>
      <c r="CDO54" s="141"/>
      <c r="CDP54" s="141"/>
      <c r="CDQ54" s="141"/>
      <c r="CDR54" s="141"/>
      <c r="CDS54" s="141"/>
      <c r="CDT54" s="141"/>
      <c r="CDU54" s="141"/>
      <c r="CDV54" s="141"/>
      <c r="CDW54" s="141"/>
      <c r="CDX54" s="141"/>
      <c r="CDY54" s="141"/>
      <c r="CDZ54" s="141"/>
      <c r="CEA54" s="141"/>
      <c r="CEB54" s="141"/>
      <c r="CEC54" s="141"/>
      <c r="CED54" s="141"/>
      <c r="CEE54" s="141"/>
      <c r="CEF54" s="141"/>
      <c r="CEG54" s="141"/>
      <c r="CEH54" s="141"/>
      <c r="CEI54" s="141"/>
      <c r="CEJ54" s="141"/>
      <c r="CEK54" s="141"/>
      <c r="CEL54" s="141"/>
      <c r="CEM54" s="141"/>
      <c r="CEN54" s="141"/>
      <c r="CEO54" s="141"/>
      <c r="CEP54" s="141"/>
      <c r="CEQ54" s="141"/>
      <c r="CER54" s="141"/>
      <c r="CES54" s="141"/>
      <c r="CET54" s="141"/>
      <c r="CEU54" s="141"/>
      <c r="CEV54" s="141"/>
      <c r="CEW54" s="141"/>
      <c r="CEX54" s="141"/>
      <c r="CEY54" s="141"/>
      <c r="CEZ54" s="141"/>
      <c r="CFA54" s="141"/>
      <c r="CFB54" s="141"/>
      <c r="CFC54" s="141"/>
      <c r="CFD54" s="141"/>
      <c r="CFE54" s="141"/>
      <c r="CFF54" s="141"/>
      <c r="CFG54" s="141"/>
      <c r="CFH54" s="141"/>
      <c r="CFI54" s="141"/>
      <c r="CFJ54" s="141"/>
      <c r="CFK54" s="141"/>
      <c r="CFL54" s="141"/>
      <c r="CFM54" s="141"/>
      <c r="CFN54" s="141"/>
      <c r="CFO54" s="141"/>
      <c r="CFP54" s="141"/>
      <c r="CFQ54" s="141"/>
      <c r="CFR54" s="141"/>
      <c r="CFS54" s="141"/>
      <c r="CFT54" s="141"/>
      <c r="CFU54" s="141"/>
      <c r="CFV54" s="141"/>
      <c r="CFW54" s="141"/>
      <c r="CFX54" s="141"/>
      <c r="CFY54" s="141"/>
      <c r="CFZ54" s="141"/>
      <c r="CGA54" s="141"/>
      <c r="CGB54" s="141"/>
      <c r="CGC54" s="141"/>
      <c r="CGD54" s="141"/>
      <c r="CGE54" s="141"/>
      <c r="CGF54" s="141"/>
      <c r="CGG54" s="141"/>
      <c r="CGH54" s="141"/>
      <c r="CGI54" s="141"/>
      <c r="CGJ54" s="141"/>
      <c r="CGK54" s="141"/>
      <c r="CGL54" s="141"/>
      <c r="CGM54" s="141"/>
      <c r="CGN54" s="141"/>
      <c r="CGO54" s="141"/>
      <c r="CGP54" s="141"/>
      <c r="CGQ54" s="141"/>
      <c r="CGR54" s="141"/>
      <c r="CGS54" s="141"/>
      <c r="CGT54" s="141"/>
      <c r="CGU54" s="141"/>
      <c r="CGV54" s="141"/>
      <c r="CGW54" s="141"/>
      <c r="CGX54" s="141"/>
      <c r="CGY54" s="141"/>
      <c r="CGZ54" s="141"/>
      <c r="CHA54" s="141"/>
      <c r="CHB54" s="141"/>
      <c r="CHC54" s="141"/>
      <c r="CHD54" s="141"/>
      <c r="CHE54" s="141"/>
      <c r="CHF54" s="141"/>
      <c r="CHG54" s="141"/>
      <c r="CHH54" s="141"/>
      <c r="CHI54" s="141"/>
      <c r="CHJ54" s="141"/>
      <c r="CHK54" s="141"/>
      <c r="CHL54" s="141"/>
      <c r="CHM54" s="141"/>
      <c r="CHN54" s="141"/>
      <c r="CHO54" s="141"/>
      <c r="CHP54" s="141"/>
      <c r="CHQ54" s="141"/>
      <c r="CHR54" s="141"/>
      <c r="CHS54" s="141"/>
      <c r="CHT54" s="141"/>
      <c r="CHU54" s="141"/>
      <c r="CHV54" s="141"/>
      <c r="CHW54" s="141"/>
      <c r="CHX54" s="141"/>
      <c r="CHY54" s="141"/>
      <c r="CHZ54" s="141"/>
      <c r="CIA54" s="141"/>
      <c r="CIB54" s="141"/>
      <c r="CIC54" s="141"/>
      <c r="CID54" s="141"/>
      <c r="CIE54" s="141"/>
      <c r="CIF54" s="141"/>
      <c r="CIG54" s="141"/>
      <c r="CIH54" s="141"/>
      <c r="CII54" s="141"/>
      <c r="CIJ54" s="141"/>
      <c r="CIK54" s="141"/>
      <c r="CIL54" s="141"/>
      <c r="CIM54" s="141"/>
      <c r="CIN54" s="141"/>
      <c r="CIO54" s="141"/>
      <c r="CIP54" s="141"/>
      <c r="CIQ54" s="141"/>
      <c r="CIR54" s="141"/>
      <c r="CIS54" s="141"/>
      <c r="CIT54" s="141"/>
      <c r="CIU54" s="141"/>
      <c r="CIV54" s="141"/>
      <c r="CIW54" s="141"/>
      <c r="CIX54" s="141"/>
      <c r="CIY54" s="141"/>
      <c r="CIZ54" s="141"/>
      <c r="CJA54" s="141"/>
      <c r="CJB54" s="141"/>
      <c r="CJC54" s="141"/>
      <c r="CJD54" s="141"/>
      <c r="CJE54" s="141"/>
      <c r="CJF54" s="141"/>
      <c r="CJG54" s="141"/>
      <c r="CJH54" s="141"/>
      <c r="CJI54" s="141"/>
      <c r="CJJ54" s="141"/>
      <c r="CJK54" s="141"/>
      <c r="CJL54" s="141"/>
      <c r="CJM54" s="141"/>
      <c r="CJN54" s="141"/>
      <c r="CJO54" s="141"/>
      <c r="CJP54" s="141"/>
      <c r="CJQ54" s="141"/>
      <c r="CJR54" s="141"/>
      <c r="CJS54" s="141"/>
      <c r="CJT54" s="141"/>
      <c r="CJU54" s="141"/>
      <c r="CJV54" s="141"/>
      <c r="CJW54" s="141"/>
      <c r="CJX54" s="141"/>
      <c r="CJY54" s="141"/>
      <c r="CJZ54" s="141"/>
      <c r="CKA54" s="141"/>
      <c r="CKB54" s="141"/>
      <c r="CKC54" s="141"/>
      <c r="CKD54" s="141"/>
      <c r="CKE54" s="141"/>
      <c r="CKF54" s="141"/>
      <c r="CKG54" s="141"/>
      <c r="CKH54" s="141"/>
      <c r="CKI54" s="141"/>
      <c r="CKJ54" s="141"/>
      <c r="CKK54" s="141"/>
      <c r="CKL54" s="141"/>
      <c r="CKM54" s="141"/>
      <c r="CKN54" s="141"/>
      <c r="CKO54" s="141"/>
      <c r="CKP54" s="141"/>
      <c r="CKQ54" s="141"/>
      <c r="CKR54" s="141"/>
      <c r="CKS54" s="141"/>
      <c r="CKT54" s="141"/>
      <c r="CKU54" s="141"/>
      <c r="CKV54" s="141"/>
      <c r="CKW54" s="141"/>
      <c r="CKX54" s="141"/>
      <c r="CKY54" s="141"/>
      <c r="CKZ54" s="141"/>
      <c r="CLA54" s="141"/>
      <c r="CLB54" s="141"/>
    </row>
    <row r="55" spans="1:2342" s="146" customFormat="1" ht="85.5" customHeight="1" thickBot="1" x14ac:dyDescent="0.3">
      <c r="A55" s="331" t="s">
        <v>148</v>
      </c>
      <c r="B55" s="616" t="s">
        <v>149</v>
      </c>
      <c r="C55" s="617"/>
      <c r="D55" s="617"/>
      <c r="E55" s="617"/>
      <c r="F55" s="617"/>
      <c r="G55" s="617"/>
      <c r="H55" s="617"/>
      <c r="I55" s="617"/>
      <c r="J55" s="617"/>
      <c r="K55" s="617"/>
      <c r="L55" s="617"/>
      <c r="M55" s="617"/>
      <c r="N55" s="617"/>
      <c r="O55" s="618"/>
      <c r="P55" s="619"/>
      <c r="Q55" s="620"/>
      <c r="R55" s="619">
        <v>6</v>
      </c>
      <c r="S55" s="620"/>
      <c r="T55" s="551">
        <f t="shared" si="26"/>
        <v>100</v>
      </c>
      <c r="U55" s="532"/>
      <c r="V55" s="552">
        <f t="shared" si="27"/>
        <v>50</v>
      </c>
      <c r="W55" s="531"/>
      <c r="X55" s="630">
        <v>30</v>
      </c>
      <c r="Y55" s="630"/>
      <c r="Z55" s="630"/>
      <c r="AA55" s="630"/>
      <c r="AB55" s="630">
        <v>10</v>
      </c>
      <c r="AC55" s="630"/>
      <c r="AD55" s="630">
        <v>10</v>
      </c>
      <c r="AE55" s="620"/>
      <c r="AF55" s="297"/>
      <c r="AG55" s="295"/>
      <c r="AH55" s="296"/>
      <c r="AI55" s="344"/>
      <c r="AJ55" s="295"/>
      <c r="AK55" s="147"/>
      <c r="AL55" s="297"/>
      <c r="AM55" s="295"/>
      <c r="AN55" s="296"/>
      <c r="AO55" s="344"/>
      <c r="AP55" s="295"/>
      <c r="AQ55" s="147"/>
      <c r="AR55" s="308"/>
      <c r="AS55" s="295"/>
      <c r="AT55" s="296"/>
      <c r="AU55" s="308">
        <v>100</v>
      </c>
      <c r="AV55" s="295">
        <v>50</v>
      </c>
      <c r="AW55" s="296">
        <v>3</v>
      </c>
      <c r="AX55" s="297"/>
      <c r="AY55" s="295"/>
      <c r="AZ55" s="296"/>
      <c r="BA55" s="344"/>
      <c r="BB55" s="295"/>
      <c r="BC55" s="147"/>
      <c r="BD55" s="619">
        <f>AH55+AK55+AN55+AQ55+AT55+AW55+AZ55+BC55</f>
        <v>3</v>
      </c>
      <c r="BE55" s="620"/>
      <c r="BF55" s="786" t="s">
        <v>454</v>
      </c>
      <c r="BG55" s="787"/>
      <c r="BH55" s="787"/>
      <c r="BI55" s="788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  <c r="BX55" s="141"/>
      <c r="BY55" s="141"/>
      <c r="BZ55" s="141"/>
      <c r="CA55" s="141"/>
      <c r="CB55" s="141"/>
      <c r="CC55" s="141"/>
      <c r="CD55" s="141"/>
      <c r="CE55" s="141"/>
      <c r="CF55" s="141"/>
      <c r="CG55" s="141"/>
      <c r="CH55" s="141"/>
      <c r="CI55" s="141"/>
      <c r="CJ55" s="141"/>
      <c r="CK55" s="141"/>
      <c r="CL55" s="141"/>
      <c r="CM55" s="141"/>
      <c r="CN55" s="141"/>
      <c r="CO55" s="141"/>
      <c r="CP55" s="141"/>
      <c r="CQ55" s="141"/>
      <c r="CR55" s="141"/>
      <c r="CS55" s="141"/>
      <c r="CT55" s="141"/>
      <c r="CU55" s="141"/>
      <c r="CV55" s="141"/>
      <c r="CW55" s="141"/>
      <c r="CX55" s="141"/>
      <c r="CY55" s="141"/>
      <c r="CZ55" s="141"/>
      <c r="DA55" s="141"/>
      <c r="DB55" s="141"/>
      <c r="DC55" s="141"/>
      <c r="DD55" s="141"/>
      <c r="DE55" s="141"/>
      <c r="DF55" s="141"/>
      <c r="DG55" s="141"/>
      <c r="DH55" s="141"/>
      <c r="DI55" s="141"/>
      <c r="DJ55" s="141"/>
      <c r="DK55" s="141"/>
      <c r="DL55" s="141"/>
      <c r="DM55" s="141"/>
      <c r="DN55" s="141"/>
      <c r="DO55" s="141"/>
      <c r="DP55" s="141"/>
      <c r="DQ55" s="141"/>
      <c r="DR55" s="141"/>
      <c r="DS55" s="141"/>
      <c r="DT55" s="141"/>
      <c r="DU55" s="141"/>
      <c r="DV55" s="141"/>
      <c r="DW55" s="141"/>
      <c r="DX55" s="141"/>
      <c r="DY55" s="141"/>
      <c r="DZ55" s="141"/>
      <c r="EA55" s="141"/>
      <c r="EB55" s="141"/>
      <c r="EC55" s="141"/>
      <c r="ED55" s="141"/>
      <c r="EE55" s="141"/>
      <c r="EF55" s="141"/>
      <c r="EG55" s="141"/>
      <c r="EH55" s="141"/>
      <c r="EI55" s="141"/>
      <c r="EJ55" s="141"/>
      <c r="EK55" s="141"/>
      <c r="EL55" s="141"/>
      <c r="EM55" s="141"/>
      <c r="EN55" s="141"/>
      <c r="EO55" s="141"/>
      <c r="EP55" s="141"/>
      <c r="EQ55" s="141"/>
      <c r="ER55" s="141"/>
      <c r="ES55" s="141"/>
      <c r="ET55" s="141"/>
      <c r="EU55" s="141"/>
      <c r="EV55" s="141"/>
      <c r="EW55" s="141"/>
      <c r="EX55" s="141"/>
      <c r="EY55" s="141"/>
      <c r="EZ55" s="141"/>
      <c r="FA55" s="141"/>
      <c r="FB55" s="141"/>
      <c r="FC55" s="141"/>
      <c r="FD55" s="141"/>
      <c r="FE55" s="141"/>
      <c r="FF55" s="141"/>
      <c r="FG55" s="141"/>
      <c r="FH55" s="141"/>
      <c r="FI55" s="141"/>
      <c r="FJ55" s="141"/>
      <c r="FK55" s="141"/>
      <c r="FL55" s="141"/>
      <c r="FM55" s="141"/>
      <c r="FN55" s="141"/>
      <c r="FO55" s="141"/>
      <c r="FP55" s="141"/>
      <c r="FQ55" s="141"/>
      <c r="FR55" s="141"/>
      <c r="FS55" s="141"/>
      <c r="FT55" s="141"/>
      <c r="FU55" s="141"/>
      <c r="FV55" s="141"/>
      <c r="FW55" s="141"/>
      <c r="FX55" s="141"/>
      <c r="FY55" s="141"/>
      <c r="FZ55" s="141"/>
      <c r="GA55" s="141"/>
      <c r="GB55" s="141"/>
      <c r="GC55" s="141"/>
      <c r="GD55" s="141"/>
      <c r="GE55" s="141"/>
      <c r="GF55" s="141"/>
      <c r="GG55" s="141"/>
      <c r="GH55" s="141"/>
      <c r="GI55" s="141"/>
      <c r="GJ55" s="141"/>
      <c r="GK55" s="141"/>
      <c r="GL55" s="141"/>
      <c r="GM55" s="141"/>
      <c r="GN55" s="141"/>
      <c r="GO55" s="141"/>
      <c r="GP55" s="141"/>
      <c r="GQ55" s="141"/>
      <c r="GR55" s="141"/>
      <c r="GS55" s="141"/>
      <c r="GT55" s="141"/>
      <c r="GU55" s="141"/>
      <c r="GV55" s="141"/>
      <c r="GW55" s="141"/>
      <c r="GX55" s="141"/>
      <c r="GY55" s="141"/>
      <c r="GZ55" s="141"/>
      <c r="HA55" s="141"/>
      <c r="HB55" s="141"/>
      <c r="HC55" s="141"/>
      <c r="HD55" s="141"/>
      <c r="HE55" s="141"/>
      <c r="HF55" s="141"/>
      <c r="HG55" s="141"/>
      <c r="HH55" s="141"/>
      <c r="HI55" s="141"/>
      <c r="HJ55" s="141"/>
      <c r="HK55" s="141"/>
      <c r="HL55" s="141"/>
      <c r="HM55" s="141"/>
      <c r="HN55" s="141"/>
      <c r="HO55" s="141"/>
      <c r="HP55" s="141"/>
      <c r="HQ55" s="141"/>
      <c r="HR55" s="141"/>
      <c r="HS55" s="141"/>
      <c r="HT55" s="141"/>
      <c r="HU55" s="141"/>
      <c r="HV55" s="141"/>
      <c r="HW55" s="141"/>
      <c r="HX55" s="141"/>
      <c r="HY55" s="141"/>
      <c r="HZ55" s="141"/>
      <c r="IA55" s="141"/>
      <c r="IB55" s="141"/>
      <c r="IC55" s="141"/>
      <c r="ID55" s="141"/>
      <c r="IE55" s="141"/>
      <c r="IF55" s="141"/>
      <c r="IG55" s="141"/>
      <c r="IH55" s="141"/>
      <c r="II55" s="141"/>
      <c r="IJ55" s="141"/>
      <c r="IK55" s="141"/>
      <c r="IL55" s="141"/>
      <c r="IM55" s="141"/>
      <c r="IN55" s="141"/>
      <c r="IO55" s="141"/>
      <c r="IP55" s="141"/>
      <c r="IQ55" s="141"/>
      <c r="IR55" s="141"/>
      <c r="IS55" s="141"/>
      <c r="IT55" s="141"/>
      <c r="IU55" s="141"/>
      <c r="IV55" s="141"/>
      <c r="IW55" s="141"/>
      <c r="IX55" s="141"/>
      <c r="IY55" s="141"/>
      <c r="IZ55" s="141"/>
      <c r="JA55" s="141"/>
      <c r="JB55" s="141"/>
      <c r="JC55" s="141"/>
      <c r="JD55" s="141"/>
      <c r="JE55" s="141"/>
      <c r="JF55" s="141"/>
      <c r="JG55" s="141"/>
      <c r="JH55" s="141"/>
      <c r="JI55" s="141"/>
      <c r="JJ55" s="141"/>
      <c r="JK55" s="141"/>
      <c r="JL55" s="141"/>
      <c r="JM55" s="141"/>
      <c r="JN55" s="141"/>
      <c r="JO55" s="141"/>
      <c r="JP55" s="141"/>
      <c r="JQ55" s="141"/>
      <c r="JR55" s="141"/>
      <c r="JS55" s="141"/>
      <c r="JT55" s="141"/>
      <c r="JU55" s="141"/>
      <c r="JV55" s="141"/>
      <c r="JW55" s="141"/>
      <c r="JX55" s="141"/>
      <c r="JY55" s="141"/>
      <c r="JZ55" s="141"/>
      <c r="KA55" s="141"/>
      <c r="KB55" s="141"/>
      <c r="KC55" s="141"/>
      <c r="KD55" s="141"/>
      <c r="KE55" s="141"/>
      <c r="KF55" s="141"/>
      <c r="KG55" s="141"/>
      <c r="KH55" s="141"/>
      <c r="KI55" s="141"/>
      <c r="KJ55" s="141"/>
      <c r="KK55" s="141"/>
      <c r="KL55" s="141"/>
      <c r="KM55" s="141"/>
      <c r="KN55" s="141"/>
      <c r="KO55" s="141"/>
      <c r="KP55" s="141"/>
      <c r="KQ55" s="141"/>
      <c r="KR55" s="141"/>
      <c r="KS55" s="141"/>
      <c r="KT55" s="141"/>
      <c r="KU55" s="141"/>
      <c r="KV55" s="141"/>
      <c r="KW55" s="141"/>
      <c r="KX55" s="141"/>
      <c r="KY55" s="141"/>
      <c r="KZ55" s="141"/>
      <c r="LA55" s="141"/>
      <c r="LB55" s="141"/>
      <c r="LC55" s="141"/>
      <c r="LD55" s="141"/>
      <c r="LE55" s="141"/>
      <c r="LF55" s="141"/>
      <c r="LG55" s="141"/>
      <c r="LH55" s="141"/>
      <c r="LI55" s="141"/>
      <c r="LJ55" s="141"/>
      <c r="LK55" s="141"/>
      <c r="LL55" s="141"/>
      <c r="LM55" s="141"/>
      <c r="LN55" s="141"/>
      <c r="LO55" s="141"/>
      <c r="LP55" s="141"/>
      <c r="LQ55" s="141"/>
      <c r="LR55" s="141"/>
      <c r="LS55" s="141"/>
      <c r="LT55" s="141"/>
      <c r="LU55" s="141"/>
      <c r="LV55" s="141"/>
      <c r="LW55" s="141"/>
      <c r="LX55" s="141"/>
      <c r="LY55" s="141"/>
      <c r="LZ55" s="141"/>
      <c r="MA55" s="141"/>
      <c r="MB55" s="141"/>
      <c r="MC55" s="141"/>
      <c r="MD55" s="141"/>
      <c r="ME55" s="141"/>
      <c r="MF55" s="141"/>
      <c r="MG55" s="141"/>
      <c r="MH55" s="141"/>
      <c r="MI55" s="141"/>
      <c r="MJ55" s="141"/>
      <c r="MK55" s="141"/>
      <c r="ML55" s="141"/>
      <c r="MM55" s="141"/>
      <c r="MN55" s="141"/>
      <c r="MO55" s="141"/>
      <c r="MP55" s="141"/>
      <c r="MQ55" s="141"/>
      <c r="MR55" s="141"/>
      <c r="MS55" s="141"/>
      <c r="MT55" s="141"/>
      <c r="MU55" s="141"/>
      <c r="MV55" s="141"/>
      <c r="MW55" s="141"/>
      <c r="MX55" s="141"/>
      <c r="MY55" s="141"/>
      <c r="MZ55" s="141"/>
      <c r="NA55" s="141"/>
      <c r="NB55" s="141"/>
      <c r="NC55" s="141"/>
      <c r="ND55" s="141"/>
      <c r="NE55" s="141"/>
      <c r="NF55" s="141"/>
      <c r="NG55" s="141"/>
      <c r="NH55" s="141"/>
      <c r="NI55" s="141"/>
      <c r="NJ55" s="141"/>
      <c r="NK55" s="141"/>
      <c r="NL55" s="141"/>
      <c r="NM55" s="141"/>
      <c r="NN55" s="141"/>
      <c r="NO55" s="141"/>
      <c r="NP55" s="141"/>
      <c r="NQ55" s="141"/>
      <c r="NR55" s="141"/>
      <c r="NS55" s="141"/>
      <c r="NT55" s="141"/>
      <c r="NU55" s="141"/>
      <c r="NV55" s="141"/>
      <c r="NW55" s="141"/>
      <c r="NX55" s="141"/>
      <c r="NY55" s="141"/>
      <c r="NZ55" s="141"/>
      <c r="OA55" s="141"/>
      <c r="OB55" s="141"/>
      <c r="OC55" s="141"/>
      <c r="OD55" s="141"/>
      <c r="OE55" s="141"/>
      <c r="OF55" s="141"/>
      <c r="OG55" s="141"/>
      <c r="OH55" s="141"/>
      <c r="OI55" s="141"/>
      <c r="OJ55" s="141"/>
      <c r="OK55" s="141"/>
      <c r="OL55" s="141"/>
      <c r="OM55" s="141"/>
      <c r="ON55" s="141"/>
      <c r="OO55" s="141"/>
      <c r="OP55" s="141"/>
      <c r="OQ55" s="141"/>
      <c r="OR55" s="141"/>
      <c r="OS55" s="141"/>
      <c r="OT55" s="141"/>
      <c r="OU55" s="141"/>
      <c r="OV55" s="141"/>
      <c r="OW55" s="141"/>
      <c r="OX55" s="141"/>
      <c r="OY55" s="141"/>
      <c r="OZ55" s="141"/>
      <c r="PA55" s="141"/>
      <c r="PB55" s="141"/>
      <c r="PC55" s="141"/>
      <c r="PD55" s="141"/>
      <c r="PE55" s="141"/>
      <c r="PF55" s="141"/>
      <c r="PG55" s="141"/>
      <c r="PH55" s="141"/>
      <c r="PI55" s="141"/>
      <c r="PJ55" s="141"/>
      <c r="PK55" s="141"/>
      <c r="PL55" s="141"/>
      <c r="PM55" s="141"/>
      <c r="PN55" s="141"/>
      <c r="PO55" s="141"/>
      <c r="PP55" s="141"/>
      <c r="PQ55" s="141"/>
      <c r="PR55" s="141"/>
      <c r="PS55" s="141"/>
      <c r="PT55" s="141"/>
      <c r="PU55" s="141"/>
      <c r="PV55" s="141"/>
      <c r="PW55" s="141"/>
      <c r="PX55" s="141"/>
      <c r="PY55" s="141"/>
      <c r="PZ55" s="141"/>
      <c r="QA55" s="141"/>
      <c r="QB55" s="141"/>
      <c r="QC55" s="141"/>
      <c r="QD55" s="141"/>
      <c r="QE55" s="141"/>
      <c r="QF55" s="141"/>
      <c r="QG55" s="141"/>
      <c r="QH55" s="141"/>
      <c r="QI55" s="141"/>
      <c r="QJ55" s="141"/>
      <c r="QK55" s="141"/>
      <c r="QL55" s="141"/>
      <c r="QM55" s="141"/>
      <c r="QN55" s="141"/>
      <c r="QO55" s="141"/>
      <c r="QP55" s="141"/>
      <c r="QQ55" s="141"/>
      <c r="QR55" s="141"/>
      <c r="QS55" s="141"/>
      <c r="QT55" s="141"/>
      <c r="QU55" s="141"/>
      <c r="QV55" s="141"/>
      <c r="QW55" s="141"/>
      <c r="QX55" s="141"/>
      <c r="QY55" s="141"/>
      <c r="QZ55" s="141"/>
      <c r="RA55" s="141"/>
      <c r="RB55" s="141"/>
      <c r="RC55" s="141"/>
      <c r="RD55" s="141"/>
      <c r="RE55" s="141"/>
      <c r="RF55" s="141"/>
      <c r="RG55" s="141"/>
      <c r="RH55" s="141"/>
      <c r="RI55" s="141"/>
      <c r="RJ55" s="141"/>
      <c r="RK55" s="141"/>
      <c r="RL55" s="141"/>
      <c r="RM55" s="141"/>
      <c r="RN55" s="141"/>
      <c r="RO55" s="141"/>
      <c r="RP55" s="141"/>
      <c r="RQ55" s="141"/>
      <c r="RR55" s="141"/>
      <c r="RS55" s="141"/>
      <c r="RT55" s="141"/>
      <c r="RU55" s="141"/>
      <c r="RV55" s="141"/>
      <c r="RW55" s="141"/>
      <c r="RX55" s="141"/>
      <c r="RY55" s="141"/>
      <c r="RZ55" s="141"/>
      <c r="SA55" s="141"/>
      <c r="SB55" s="141"/>
      <c r="SC55" s="141"/>
      <c r="SD55" s="141"/>
      <c r="SE55" s="141"/>
      <c r="SF55" s="141"/>
      <c r="SG55" s="141"/>
      <c r="SH55" s="141"/>
      <c r="SI55" s="141"/>
      <c r="SJ55" s="141"/>
      <c r="SK55" s="141"/>
      <c r="SL55" s="141"/>
      <c r="SM55" s="141"/>
      <c r="SN55" s="141"/>
      <c r="SO55" s="141"/>
      <c r="SP55" s="141"/>
      <c r="SQ55" s="141"/>
      <c r="SR55" s="141"/>
      <c r="SS55" s="141"/>
      <c r="ST55" s="141"/>
      <c r="SU55" s="141"/>
      <c r="SV55" s="141"/>
      <c r="SW55" s="141"/>
      <c r="SX55" s="141"/>
      <c r="SY55" s="141"/>
      <c r="SZ55" s="141"/>
      <c r="TA55" s="141"/>
      <c r="TB55" s="141"/>
      <c r="TC55" s="141"/>
      <c r="TD55" s="141"/>
      <c r="TE55" s="141"/>
      <c r="TF55" s="141"/>
      <c r="TG55" s="141"/>
      <c r="TH55" s="141"/>
      <c r="TI55" s="141"/>
      <c r="TJ55" s="141"/>
      <c r="TK55" s="141"/>
      <c r="TL55" s="141"/>
      <c r="TM55" s="141"/>
      <c r="TN55" s="141"/>
      <c r="TO55" s="141"/>
      <c r="TP55" s="141"/>
      <c r="TQ55" s="141"/>
      <c r="TR55" s="141"/>
      <c r="TS55" s="141"/>
      <c r="TT55" s="141"/>
      <c r="TU55" s="141"/>
      <c r="TV55" s="141"/>
      <c r="TW55" s="141"/>
      <c r="TX55" s="141"/>
      <c r="TY55" s="141"/>
      <c r="TZ55" s="141"/>
      <c r="UA55" s="141"/>
      <c r="UB55" s="141"/>
      <c r="UC55" s="141"/>
      <c r="UD55" s="141"/>
      <c r="UE55" s="141"/>
      <c r="UF55" s="141"/>
      <c r="UG55" s="141"/>
      <c r="UH55" s="141"/>
      <c r="UI55" s="141"/>
      <c r="UJ55" s="141"/>
      <c r="UK55" s="141"/>
      <c r="UL55" s="141"/>
      <c r="UM55" s="141"/>
      <c r="UN55" s="141"/>
      <c r="UO55" s="141"/>
      <c r="UP55" s="141"/>
      <c r="UQ55" s="141"/>
      <c r="UR55" s="141"/>
      <c r="US55" s="141"/>
      <c r="UT55" s="141"/>
      <c r="UU55" s="141"/>
      <c r="UV55" s="141"/>
      <c r="UW55" s="141"/>
      <c r="UX55" s="141"/>
      <c r="UY55" s="141"/>
      <c r="UZ55" s="141"/>
      <c r="VA55" s="141"/>
      <c r="VB55" s="141"/>
      <c r="VC55" s="141"/>
      <c r="VD55" s="141"/>
      <c r="VE55" s="141"/>
      <c r="VF55" s="141"/>
      <c r="VG55" s="141"/>
      <c r="VH55" s="141"/>
      <c r="VI55" s="141"/>
      <c r="VJ55" s="141"/>
      <c r="VK55" s="141"/>
      <c r="VL55" s="141"/>
      <c r="VM55" s="141"/>
      <c r="VN55" s="141"/>
      <c r="VO55" s="141"/>
      <c r="VP55" s="141"/>
      <c r="VQ55" s="141"/>
      <c r="VR55" s="141"/>
      <c r="VS55" s="141"/>
      <c r="VT55" s="141"/>
      <c r="VU55" s="141"/>
      <c r="VV55" s="141"/>
      <c r="VW55" s="141"/>
      <c r="VX55" s="141"/>
      <c r="VY55" s="141"/>
      <c r="VZ55" s="141"/>
      <c r="WA55" s="141"/>
      <c r="WB55" s="141"/>
      <c r="WC55" s="141"/>
      <c r="WD55" s="141"/>
      <c r="WE55" s="141"/>
      <c r="WF55" s="141"/>
      <c r="WG55" s="141"/>
      <c r="WH55" s="141"/>
      <c r="WI55" s="141"/>
      <c r="WJ55" s="141"/>
      <c r="WK55" s="141"/>
      <c r="WL55" s="141"/>
      <c r="WM55" s="141"/>
      <c r="WN55" s="141"/>
      <c r="WO55" s="141"/>
      <c r="WP55" s="141"/>
      <c r="WQ55" s="141"/>
      <c r="WR55" s="141"/>
      <c r="WS55" s="141"/>
      <c r="WT55" s="141"/>
      <c r="WU55" s="141"/>
      <c r="WV55" s="141"/>
      <c r="WW55" s="141"/>
      <c r="WX55" s="141"/>
      <c r="WY55" s="141"/>
      <c r="WZ55" s="141"/>
      <c r="XA55" s="141"/>
      <c r="XB55" s="141"/>
      <c r="XC55" s="141"/>
      <c r="XD55" s="141"/>
      <c r="XE55" s="141"/>
      <c r="XF55" s="141"/>
      <c r="XG55" s="141"/>
      <c r="XH55" s="141"/>
      <c r="XI55" s="141"/>
      <c r="XJ55" s="141"/>
      <c r="XK55" s="141"/>
      <c r="XL55" s="141"/>
      <c r="XM55" s="141"/>
      <c r="XN55" s="141"/>
      <c r="XO55" s="141"/>
      <c r="XP55" s="141"/>
      <c r="XQ55" s="141"/>
      <c r="XR55" s="141"/>
      <c r="XS55" s="141"/>
      <c r="XT55" s="141"/>
      <c r="XU55" s="141"/>
      <c r="XV55" s="141"/>
      <c r="XW55" s="141"/>
      <c r="XX55" s="141"/>
      <c r="XY55" s="141"/>
      <c r="XZ55" s="141"/>
      <c r="YA55" s="141"/>
      <c r="YB55" s="141"/>
      <c r="YC55" s="141"/>
      <c r="YD55" s="141"/>
      <c r="YE55" s="141"/>
      <c r="YF55" s="141"/>
      <c r="YG55" s="141"/>
      <c r="YH55" s="141"/>
      <c r="YI55" s="141"/>
      <c r="YJ55" s="141"/>
      <c r="YK55" s="141"/>
      <c r="YL55" s="141"/>
      <c r="YM55" s="141"/>
      <c r="YN55" s="141"/>
      <c r="YO55" s="141"/>
      <c r="YP55" s="141"/>
      <c r="YQ55" s="141"/>
      <c r="YR55" s="141"/>
      <c r="YS55" s="141"/>
      <c r="YT55" s="141"/>
      <c r="YU55" s="141"/>
      <c r="YV55" s="141"/>
      <c r="YW55" s="141"/>
      <c r="YX55" s="141"/>
      <c r="YY55" s="141"/>
      <c r="YZ55" s="141"/>
      <c r="ZA55" s="141"/>
      <c r="ZB55" s="141"/>
      <c r="ZC55" s="141"/>
      <c r="ZD55" s="141"/>
      <c r="ZE55" s="141"/>
      <c r="ZF55" s="141"/>
      <c r="ZG55" s="141"/>
      <c r="ZH55" s="141"/>
      <c r="ZI55" s="141"/>
      <c r="ZJ55" s="141"/>
      <c r="ZK55" s="141"/>
      <c r="ZL55" s="141"/>
      <c r="ZM55" s="141"/>
      <c r="ZN55" s="141"/>
      <c r="ZO55" s="141"/>
      <c r="ZP55" s="141"/>
      <c r="ZQ55" s="141"/>
      <c r="ZR55" s="141"/>
      <c r="ZS55" s="141"/>
      <c r="ZT55" s="141"/>
      <c r="ZU55" s="141"/>
      <c r="ZV55" s="141"/>
      <c r="ZW55" s="141"/>
      <c r="ZX55" s="141"/>
      <c r="ZY55" s="141"/>
      <c r="ZZ55" s="141"/>
      <c r="AAA55" s="141"/>
      <c r="AAB55" s="141"/>
      <c r="AAC55" s="141"/>
      <c r="AAD55" s="141"/>
      <c r="AAE55" s="141"/>
      <c r="AAF55" s="141"/>
      <c r="AAG55" s="141"/>
      <c r="AAH55" s="141"/>
      <c r="AAI55" s="141"/>
      <c r="AAJ55" s="141"/>
      <c r="AAK55" s="141"/>
      <c r="AAL55" s="141"/>
      <c r="AAM55" s="141"/>
      <c r="AAN55" s="141"/>
      <c r="AAO55" s="141"/>
      <c r="AAP55" s="141"/>
      <c r="AAQ55" s="141"/>
      <c r="AAR55" s="141"/>
      <c r="AAS55" s="141"/>
      <c r="AAT55" s="141"/>
      <c r="AAU55" s="141"/>
      <c r="AAV55" s="141"/>
      <c r="AAW55" s="141"/>
      <c r="AAX55" s="141"/>
      <c r="AAY55" s="141"/>
      <c r="AAZ55" s="141"/>
      <c r="ABA55" s="141"/>
      <c r="ABB55" s="141"/>
      <c r="ABC55" s="141"/>
      <c r="ABD55" s="141"/>
      <c r="ABE55" s="141"/>
      <c r="ABF55" s="141"/>
      <c r="ABG55" s="141"/>
      <c r="ABH55" s="141"/>
      <c r="ABI55" s="141"/>
      <c r="ABJ55" s="141"/>
      <c r="ABK55" s="141"/>
      <c r="ABL55" s="141"/>
      <c r="ABM55" s="141"/>
      <c r="ABN55" s="141"/>
      <c r="ABO55" s="141"/>
      <c r="ABP55" s="141"/>
      <c r="ABQ55" s="141"/>
      <c r="ABR55" s="141"/>
      <c r="ABS55" s="141"/>
      <c r="ABT55" s="141"/>
      <c r="ABU55" s="141"/>
      <c r="ABV55" s="141"/>
      <c r="ABW55" s="141"/>
      <c r="ABX55" s="141"/>
      <c r="ABY55" s="141"/>
      <c r="ABZ55" s="141"/>
      <c r="ACA55" s="141"/>
      <c r="ACB55" s="141"/>
      <c r="ACC55" s="141"/>
      <c r="ACD55" s="141"/>
      <c r="ACE55" s="141"/>
      <c r="ACF55" s="141"/>
      <c r="ACG55" s="141"/>
      <c r="ACH55" s="141"/>
      <c r="ACI55" s="141"/>
      <c r="ACJ55" s="141"/>
      <c r="ACK55" s="141"/>
      <c r="ACL55" s="141"/>
      <c r="ACM55" s="141"/>
      <c r="ACN55" s="141"/>
      <c r="ACO55" s="141"/>
      <c r="ACP55" s="141"/>
      <c r="ACQ55" s="141"/>
      <c r="ACR55" s="141"/>
      <c r="ACS55" s="141"/>
      <c r="ACT55" s="141"/>
      <c r="ACU55" s="141"/>
      <c r="ACV55" s="141"/>
      <c r="ACW55" s="141"/>
      <c r="ACX55" s="141"/>
      <c r="ACY55" s="141"/>
      <c r="ACZ55" s="141"/>
      <c r="ADA55" s="141"/>
      <c r="ADB55" s="141"/>
      <c r="ADC55" s="141"/>
      <c r="ADD55" s="141"/>
      <c r="ADE55" s="141"/>
      <c r="ADF55" s="141"/>
      <c r="ADG55" s="141"/>
      <c r="ADH55" s="141"/>
      <c r="ADI55" s="141"/>
      <c r="ADJ55" s="141"/>
      <c r="ADK55" s="141"/>
      <c r="ADL55" s="141"/>
      <c r="ADM55" s="141"/>
      <c r="ADN55" s="141"/>
      <c r="ADO55" s="141"/>
      <c r="ADP55" s="141"/>
      <c r="ADQ55" s="141"/>
      <c r="ADR55" s="141"/>
      <c r="ADS55" s="141"/>
      <c r="ADT55" s="141"/>
      <c r="ADU55" s="141"/>
      <c r="ADV55" s="141"/>
      <c r="ADW55" s="141"/>
      <c r="ADX55" s="141"/>
      <c r="ADY55" s="141"/>
      <c r="ADZ55" s="141"/>
      <c r="AEA55" s="141"/>
      <c r="AEB55" s="141"/>
      <c r="AEC55" s="141"/>
      <c r="AED55" s="141"/>
      <c r="AEE55" s="141"/>
      <c r="AEF55" s="141"/>
      <c r="AEG55" s="141"/>
      <c r="AEH55" s="141"/>
      <c r="AEI55" s="141"/>
      <c r="AEJ55" s="141"/>
      <c r="AEK55" s="141"/>
      <c r="AEL55" s="141"/>
      <c r="AEM55" s="141"/>
      <c r="AEN55" s="141"/>
      <c r="AEO55" s="141"/>
      <c r="AEP55" s="141"/>
      <c r="AEQ55" s="141"/>
      <c r="AER55" s="141"/>
      <c r="AES55" s="141"/>
      <c r="AET55" s="141"/>
      <c r="AEU55" s="141"/>
      <c r="AEV55" s="141"/>
      <c r="AEW55" s="141"/>
      <c r="AEX55" s="141"/>
      <c r="AEY55" s="141"/>
      <c r="AEZ55" s="141"/>
      <c r="AFA55" s="141"/>
      <c r="AFB55" s="141"/>
      <c r="AFC55" s="141"/>
      <c r="AFD55" s="141"/>
      <c r="AFE55" s="141"/>
      <c r="AFF55" s="141"/>
      <c r="AFG55" s="141"/>
      <c r="AFH55" s="141"/>
      <c r="AFI55" s="141"/>
      <c r="AFJ55" s="141"/>
      <c r="AFK55" s="141"/>
      <c r="AFL55" s="141"/>
      <c r="AFM55" s="141"/>
      <c r="AFN55" s="141"/>
      <c r="AFO55" s="141"/>
      <c r="AFP55" s="141"/>
      <c r="AFQ55" s="141"/>
      <c r="AFR55" s="141"/>
      <c r="AFS55" s="141"/>
      <c r="AFT55" s="141"/>
      <c r="AFU55" s="141"/>
      <c r="AFV55" s="141"/>
      <c r="AFW55" s="141"/>
      <c r="AFX55" s="141"/>
      <c r="AFY55" s="141"/>
      <c r="AFZ55" s="141"/>
      <c r="AGA55" s="141"/>
      <c r="AGB55" s="141"/>
      <c r="AGC55" s="141"/>
      <c r="AGD55" s="141"/>
      <c r="AGE55" s="141"/>
      <c r="AGF55" s="141"/>
      <c r="AGG55" s="141"/>
      <c r="AGH55" s="141"/>
      <c r="AGI55" s="141"/>
      <c r="AGJ55" s="141"/>
      <c r="AGK55" s="141"/>
      <c r="AGL55" s="141"/>
      <c r="AGM55" s="141"/>
      <c r="AGN55" s="141"/>
      <c r="AGO55" s="141"/>
      <c r="AGP55" s="141"/>
      <c r="AGQ55" s="141"/>
      <c r="AGR55" s="141"/>
      <c r="AGS55" s="141"/>
      <c r="AGT55" s="141"/>
      <c r="AGU55" s="141"/>
      <c r="AGV55" s="141"/>
      <c r="AGW55" s="141"/>
      <c r="AGX55" s="141"/>
      <c r="AGY55" s="141"/>
      <c r="AGZ55" s="141"/>
      <c r="AHA55" s="141"/>
      <c r="AHB55" s="141"/>
      <c r="AHC55" s="141"/>
      <c r="AHD55" s="141"/>
      <c r="AHE55" s="141"/>
      <c r="AHF55" s="141"/>
      <c r="AHG55" s="141"/>
      <c r="AHH55" s="141"/>
      <c r="AHI55" s="141"/>
      <c r="AHJ55" s="141"/>
      <c r="AHK55" s="141"/>
      <c r="AHL55" s="141"/>
      <c r="AHM55" s="141"/>
      <c r="AHN55" s="141"/>
      <c r="AHO55" s="141"/>
      <c r="AHP55" s="141"/>
      <c r="AHQ55" s="141"/>
      <c r="AHR55" s="141"/>
      <c r="AHS55" s="141"/>
      <c r="AHT55" s="141"/>
      <c r="AHU55" s="141"/>
      <c r="AHV55" s="141"/>
      <c r="AHW55" s="141"/>
      <c r="AHX55" s="141"/>
      <c r="AHY55" s="141"/>
      <c r="AHZ55" s="141"/>
      <c r="AIA55" s="141"/>
      <c r="AIB55" s="141"/>
      <c r="AIC55" s="141"/>
      <c r="AID55" s="141"/>
      <c r="AIE55" s="141"/>
      <c r="AIF55" s="141"/>
      <c r="AIG55" s="141"/>
      <c r="AIH55" s="141"/>
      <c r="AII55" s="141"/>
      <c r="AIJ55" s="141"/>
      <c r="AIK55" s="141"/>
      <c r="AIL55" s="141"/>
      <c r="AIM55" s="141"/>
      <c r="AIN55" s="141"/>
      <c r="AIO55" s="141"/>
      <c r="AIP55" s="141"/>
      <c r="AIQ55" s="141"/>
      <c r="AIR55" s="141"/>
      <c r="AIS55" s="141"/>
      <c r="AIT55" s="141"/>
      <c r="AIU55" s="141"/>
      <c r="AIV55" s="141"/>
      <c r="AIW55" s="141"/>
      <c r="AIX55" s="141"/>
      <c r="AIY55" s="141"/>
      <c r="AIZ55" s="141"/>
      <c r="AJA55" s="141"/>
      <c r="AJB55" s="141"/>
      <c r="AJC55" s="141"/>
      <c r="AJD55" s="141"/>
      <c r="AJE55" s="141"/>
      <c r="AJF55" s="141"/>
      <c r="AJG55" s="141"/>
      <c r="AJH55" s="141"/>
      <c r="AJI55" s="141"/>
      <c r="AJJ55" s="141"/>
      <c r="AJK55" s="141"/>
      <c r="AJL55" s="141"/>
      <c r="AJM55" s="141"/>
      <c r="AJN55" s="141"/>
      <c r="AJO55" s="141"/>
      <c r="AJP55" s="141"/>
      <c r="AJQ55" s="141"/>
      <c r="AJR55" s="141"/>
      <c r="AJS55" s="141"/>
      <c r="AJT55" s="141"/>
      <c r="AJU55" s="141"/>
      <c r="AJV55" s="141"/>
      <c r="AJW55" s="141"/>
      <c r="AJX55" s="141"/>
      <c r="AJY55" s="141"/>
      <c r="AJZ55" s="141"/>
      <c r="AKA55" s="141"/>
      <c r="AKB55" s="141"/>
      <c r="AKC55" s="141"/>
      <c r="AKD55" s="141"/>
      <c r="AKE55" s="141"/>
      <c r="AKF55" s="141"/>
      <c r="AKG55" s="141"/>
      <c r="AKH55" s="141"/>
      <c r="AKI55" s="141"/>
      <c r="AKJ55" s="141"/>
      <c r="AKK55" s="141"/>
      <c r="AKL55" s="141"/>
      <c r="AKM55" s="141"/>
      <c r="AKN55" s="141"/>
      <c r="AKO55" s="141"/>
      <c r="AKP55" s="141"/>
      <c r="AKQ55" s="141"/>
      <c r="AKR55" s="141"/>
      <c r="AKS55" s="141"/>
      <c r="AKT55" s="141"/>
      <c r="AKU55" s="141"/>
      <c r="AKV55" s="141"/>
      <c r="AKW55" s="141"/>
      <c r="AKX55" s="141"/>
      <c r="AKY55" s="141"/>
      <c r="AKZ55" s="141"/>
      <c r="ALA55" s="141"/>
      <c r="ALB55" s="141"/>
      <c r="ALC55" s="141"/>
      <c r="ALD55" s="141"/>
      <c r="ALE55" s="141"/>
      <c r="ALF55" s="141"/>
      <c r="ALG55" s="141"/>
      <c r="ALH55" s="141"/>
      <c r="ALI55" s="141"/>
      <c r="ALJ55" s="141"/>
      <c r="ALK55" s="141"/>
      <c r="ALL55" s="141"/>
      <c r="ALM55" s="141"/>
      <c r="ALN55" s="141"/>
      <c r="ALO55" s="141"/>
      <c r="ALP55" s="141"/>
      <c r="ALQ55" s="141"/>
      <c r="ALR55" s="141"/>
      <c r="ALS55" s="141"/>
      <c r="ALT55" s="141"/>
      <c r="ALU55" s="141"/>
      <c r="ALV55" s="141"/>
      <c r="ALW55" s="141"/>
      <c r="ALX55" s="141"/>
      <c r="ALY55" s="141"/>
      <c r="ALZ55" s="141"/>
      <c r="AMA55" s="141"/>
      <c r="AMB55" s="141"/>
      <c r="AMC55" s="141"/>
      <c r="AMD55" s="141"/>
      <c r="AME55" s="141"/>
      <c r="AMF55" s="141"/>
      <c r="AMG55" s="141"/>
      <c r="AMH55" s="141"/>
      <c r="AMI55" s="141"/>
      <c r="AMJ55" s="141"/>
      <c r="AMK55" s="141"/>
      <c r="AML55" s="141"/>
      <c r="AMM55" s="141"/>
      <c r="AMN55" s="141"/>
      <c r="AMO55" s="141"/>
      <c r="AMP55" s="141"/>
      <c r="AMQ55" s="141"/>
      <c r="AMR55" s="141"/>
      <c r="AMS55" s="141"/>
      <c r="AMT55" s="141"/>
      <c r="AMU55" s="141"/>
      <c r="AMV55" s="141"/>
      <c r="AMW55" s="141"/>
      <c r="AMX55" s="141"/>
      <c r="AMY55" s="141"/>
      <c r="AMZ55" s="141"/>
      <c r="ANA55" s="141"/>
      <c r="ANB55" s="141"/>
      <c r="ANC55" s="141"/>
      <c r="AND55" s="141"/>
      <c r="ANE55" s="141"/>
      <c r="ANF55" s="141"/>
      <c r="ANG55" s="141"/>
      <c r="ANH55" s="141"/>
      <c r="ANI55" s="141"/>
      <c r="ANJ55" s="141"/>
      <c r="ANK55" s="141"/>
      <c r="ANL55" s="141"/>
      <c r="ANM55" s="141"/>
      <c r="ANN55" s="141"/>
      <c r="ANO55" s="141"/>
      <c r="ANP55" s="141"/>
      <c r="ANQ55" s="141"/>
      <c r="ANR55" s="141"/>
      <c r="ANS55" s="141"/>
      <c r="ANT55" s="141"/>
      <c r="ANU55" s="141"/>
      <c r="ANV55" s="141"/>
      <c r="ANW55" s="141"/>
      <c r="ANX55" s="141"/>
      <c r="ANY55" s="141"/>
      <c r="ANZ55" s="141"/>
      <c r="AOA55" s="141"/>
      <c r="AOB55" s="141"/>
      <c r="AOC55" s="141"/>
      <c r="AOD55" s="141"/>
      <c r="AOE55" s="141"/>
      <c r="AOF55" s="141"/>
      <c r="AOG55" s="141"/>
      <c r="AOH55" s="141"/>
      <c r="AOI55" s="141"/>
      <c r="AOJ55" s="141"/>
      <c r="AOK55" s="141"/>
      <c r="AOL55" s="141"/>
      <c r="AOM55" s="141"/>
      <c r="AON55" s="141"/>
      <c r="AOO55" s="141"/>
      <c r="AOP55" s="141"/>
      <c r="AOQ55" s="141"/>
      <c r="AOR55" s="141"/>
      <c r="AOS55" s="141"/>
      <c r="AOT55" s="141"/>
      <c r="AOU55" s="141"/>
      <c r="AOV55" s="141"/>
      <c r="AOW55" s="141"/>
      <c r="AOX55" s="141"/>
      <c r="AOY55" s="141"/>
      <c r="AOZ55" s="141"/>
      <c r="APA55" s="141"/>
      <c r="APB55" s="141"/>
      <c r="APC55" s="141"/>
      <c r="APD55" s="141"/>
      <c r="APE55" s="141"/>
      <c r="APF55" s="141"/>
      <c r="APG55" s="141"/>
      <c r="APH55" s="141"/>
      <c r="API55" s="141"/>
      <c r="APJ55" s="141"/>
      <c r="APK55" s="141"/>
      <c r="APL55" s="141"/>
      <c r="APM55" s="141"/>
      <c r="APN55" s="141"/>
      <c r="APO55" s="141"/>
      <c r="APP55" s="141"/>
      <c r="APQ55" s="141"/>
      <c r="APR55" s="141"/>
      <c r="APS55" s="141"/>
      <c r="APT55" s="141"/>
      <c r="APU55" s="141"/>
      <c r="APV55" s="141"/>
      <c r="APW55" s="141"/>
      <c r="APX55" s="141"/>
      <c r="APY55" s="141"/>
      <c r="APZ55" s="141"/>
      <c r="AQA55" s="141"/>
      <c r="AQB55" s="141"/>
      <c r="AQC55" s="141"/>
      <c r="AQD55" s="141"/>
      <c r="AQE55" s="141"/>
      <c r="AQF55" s="141"/>
      <c r="AQG55" s="141"/>
      <c r="AQH55" s="141"/>
      <c r="AQI55" s="141"/>
      <c r="AQJ55" s="141"/>
      <c r="AQK55" s="141"/>
      <c r="AQL55" s="141"/>
      <c r="AQM55" s="141"/>
      <c r="AQN55" s="141"/>
      <c r="AQO55" s="141"/>
      <c r="AQP55" s="141"/>
      <c r="AQQ55" s="141"/>
      <c r="AQR55" s="141"/>
      <c r="AQS55" s="141"/>
      <c r="AQT55" s="141"/>
      <c r="AQU55" s="141"/>
      <c r="AQV55" s="141"/>
      <c r="AQW55" s="141"/>
      <c r="AQX55" s="141"/>
      <c r="AQY55" s="141"/>
      <c r="AQZ55" s="141"/>
      <c r="ARA55" s="141"/>
      <c r="ARB55" s="141"/>
      <c r="ARC55" s="141"/>
      <c r="ARD55" s="141"/>
      <c r="ARE55" s="141"/>
      <c r="ARF55" s="141"/>
      <c r="ARG55" s="141"/>
      <c r="ARH55" s="141"/>
      <c r="ARI55" s="141"/>
      <c r="ARJ55" s="141"/>
      <c r="ARK55" s="141"/>
      <c r="ARL55" s="141"/>
      <c r="ARM55" s="141"/>
      <c r="ARN55" s="141"/>
      <c r="ARO55" s="141"/>
      <c r="ARP55" s="141"/>
      <c r="ARQ55" s="141"/>
      <c r="ARR55" s="141"/>
      <c r="ARS55" s="141"/>
      <c r="ART55" s="141"/>
      <c r="ARU55" s="141"/>
      <c r="ARV55" s="141"/>
      <c r="ARW55" s="141"/>
      <c r="ARX55" s="141"/>
      <c r="ARY55" s="141"/>
      <c r="ARZ55" s="141"/>
      <c r="ASA55" s="141"/>
      <c r="ASB55" s="141"/>
      <c r="ASC55" s="141"/>
      <c r="ASD55" s="141"/>
      <c r="ASE55" s="141"/>
      <c r="ASF55" s="141"/>
      <c r="ASG55" s="141"/>
      <c r="ASH55" s="141"/>
      <c r="ASI55" s="141"/>
      <c r="ASJ55" s="141"/>
      <c r="ASK55" s="141"/>
      <c r="ASL55" s="141"/>
      <c r="ASM55" s="141"/>
      <c r="ASN55" s="141"/>
      <c r="ASO55" s="141"/>
      <c r="ASP55" s="141"/>
      <c r="ASQ55" s="141"/>
      <c r="ASR55" s="141"/>
      <c r="ASS55" s="141"/>
      <c r="AST55" s="141"/>
      <c r="ASU55" s="141"/>
      <c r="ASV55" s="141"/>
      <c r="ASW55" s="141"/>
      <c r="ASX55" s="141"/>
      <c r="ASY55" s="141"/>
      <c r="ASZ55" s="141"/>
      <c r="ATA55" s="141"/>
      <c r="ATB55" s="141"/>
      <c r="ATC55" s="141"/>
      <c r="ATD55" s="141"/>
      <c r="ATE55" s="141"/>
      <c r="ATF55" s="141"/>
      <c r="ATG55" s="141"/>
      <c r="ATH55" s="141"/>
      <c r="ATI55" s="141"/>
      <c r="ATJ55" s="141"/>
      <c r="ATK55" s="141"/>
      <c r="ATL55" s="141"/>
      <c r="ATM55" s="141"/>
      <c r="ATN55" s="141"/>
      <c r="ATO55" s="141"/>
      <c r="ATP55" s="141"/>
      <c r="ATQ55" s="141"/>
      <c r="ATR55" s="141"/>
      <c r="ATS55" s="141"/>
      <c r="ATT55" s="141"/>
      <c r="ATU55" s="141"/>
      <c r="ATV55" s="141"/>
      <c r="ATW55" s="141"/>
      <c r="ATX55" s="141"/>
      <c r="ATY55" s="141"/>
      <c r="ATZ55" s="141"/>
      <c r="AUA55" s="141"/>
      <c r="AUB55" s="141"/>
      <c r="AUC55" s="141"/>
      <c r="AUD55" s="141"/>
      <c r="AUE55" s="141"/>
      <c r="AUF55" s="141"/>
      <c r="AUG55" s="141"/>
      <c r="AUH55" s="141"/>
      <c r="AUI55" s="141"/>
      <c r="AUJ55" s="141"/>
      <c r="AUK55" s="141"/>
      <c r="AUL55" s="141"/>
      <c r="AUM55" s="141"/>
      <c r="AUN55" s="141"/>
      <c r="AUO55" s="141"/>
      <c r="AUP55" s="141"/>
      <c r="AUQ55" s="141"/>
      <c r="AUR55" s="141"/>
      <c r="AUS55" s="141"/>
      <c r="AUT55" s="141"/>
      <c r="AUU55" s="141"/>
      <c r="AUV55" s="141"/>
      <c r="AUW55" s="141"/>
      <c r="AUX55" s="141"/>
      <c r="AUY55" s="141"/>
      <c r="AUZ55" s="141"/>
      <c r="AVA55" s="141"/>
      <c r="AVB55" s="141"/>
      <c r="AVC55" s="141"/>
      <c r="AVD55" s="141"/>
      <c r="AVE55" s="141"/>
      <c r="AVF55" s="141"/>
      <c r="AVG55" s="141"/>
      <c r="AVH55" s="141"/>
      <c r="AVI55" s="141"/>
      <c r="AVJ55" s="141"/>
      <c r="AVK55" s="141"/>
      <c r="AVL55" s="141"/>
      <c r="AVM55" s="141"/>
      <c r="AVN55" s="141"/>
      <c r="AVO55" s="141"/>
      <c r="AVP55" s="141"/>
      <c r="AVQ55" s="141"/>
      <c r="AVR55" s="141"/>
      <c r="AVS55" s="141"/>
      <c r="AVT55" s="141"/>
      <c r="AVU55" s="141"/>
      <c r="AVV55" s="141"/>
      <c r="AVW55" s="141"/>
      <c r="AVX55" s="141"/>
      <c r="AVY55" s="141"/>
      <c r="AVZ55" s="141"/>
      <c r="AWA55" s="141"/>
      <c r="AWB55" s="141"/>
      <c r="AWC55" s="141"/>
      <c r="AWD55" s="141"/>
      <c r="AWE55" s="141"/>
      <c r="AWF55" s="141"/>
      <c r="AWG55" s="141"/>
      <c r="AWH55" s="141"/>
      <c r="AWI55" s="141"/>
      <c r="AWJ55" s="141"/>
      <c r="AWK55" s="141"/>
      <c r="AWL55" s="141"/>
      <c r="AWM55" s="141"/>
      <c r="AWN55" s="141"/>
      <c r="AWO55" s="141"/>
      <c r="AWP55" s="141"/>
      <c r="AWQ55" s="141"/>
      <c r="AWR55" s="141"/>
      <c r="AWS55" s="141"/>
      <c r="AWT55" s="141"/>
      <c r="AWU55" s="141"/>
      <c r="AWV55" s="141"/>
      <c r="AWW55" s="141"/>
      <c r="AWX55" s="141"/>
      <c r="AWY55" s="141"/>
      <c r="AWZ55" s="141"/>
      <c r="AXA55" s="141"/>
      <c r="AXB55" s="141"/>
      <c r="AXC55" s="141"/>
      <c r="AXD55" s="141"/>
      <c r="AXE55" s="141"/>
      <c r="AXF55" s="141"/>
      <c r="AXG55" s="141"/>
      <c r="AXH55" s="141"/>
      <c r="AXI55" s="141"/>
      <c r="AXJ55" s="141"/>
      <c r="AXK55" s="141"/>
      <c r="AXL55" s="141"/>
      <c r="AXM55" s="141"/>
      <c r="AXN55" s="141"/>
      <c r="AXO55" s="141"/>
      <c r="AXP55" s="141"/>
      <c r="AXQ55" s="141"/>
      <c r="AXR55" s="141"/>
      <c r="AXS55" s="141"/>
      <c r="AXT55" s="141"/>
      <c r="AXU55" s="141"/>
      <c r="AXV55" s="141"/>
      <c r="AXW55" s="141"/>
      <c r="AXX55" s="141"/>
      <c r="AXY55" s="141"/>
      <c r="AXZ55" s="141"/>
      <c r="AYA55" s="141"/>
      <c r="AYB55" s="141"/>
      <c r="AYC55" s="141"/>
      <c r="AYD55" s="141"/>
      <c r="AYE55" s="141"/>
      <c r="AYF55" s="141"/>
      <c r="AYG55" s="141"/>
      <c r="AYH55" s="141"/>
      <c r="AYI55" s="141"/>
      <c r="AYJ55" s="141"/>
      <c r="AYK55" s="141"/>
      <c r="AYL55" s="141"/>
      <c r="AYM55" s="141"/>
      <c r="AYN55" s="141"/>
      <c r="AYO55" s="141"/>
      <c r="AYP55" s="141"/>
      <c r="AYQ55" s="141"/>
      <c r="AYR55" s="141"/>
      <c r="AYS55" s="141"/>
      <c r="AYT55" s="141"/>
      <c r="AYU55" s="141"/>
      <c r="AYV55" s="141"/>
      <c r="AYW55" s="141"/>
      <c r="AYX55" s="141"/>
      <c r="AYY55" s="141"/>
      <c r="AYZ55" s="141"/>
      <c r="AZA55" s="141"/>
      <c r="AZB55" s="141"/>
      <c r="AZC55" s="141"/>
      <c r="AZD55" s="141"/>
      <c r="AZE55" s="141"/>
      <c r="AZF55" s="141"/>
      <c r="AZG55" s="141"/>
      <c r="AZH55" s="141"/>
      <c r="AZI55" s="141"/>
      <c r="AZJ55" s="141"/>
      <c r="AZK55" s="141"/>
      <c r="AZL55" s="141"/>
      <c r="AZM55" s="141"/>
      <c r="AZN55" s="141"/>
      <c r="AZO55" s="141"/>
      <c r="AZP55" s="141"/>
      <c r="AZQ55" s="141"/>
      <c r="AZR55" s="141"/>
      <c r="AZS55" s="141"/>
      <c r="AZT55" s="141"/>
      <c r="AZU55" s="141"/>
      <c r="AZV55" s="141"/>
      <c r="AZW55" s="141"/>
      <c r="AZX55" s="141"/>
      <c r="AZY55" s="141"/>
      <c r="AZZ55" s="141"/>
      <c r="BAA55" s="141"/>
      <c r="BAB55" s="141"/>
      <c r="BAC55" s="141"/>
      <c r="BAD55" s="141"/>
      <c r="BAE55" s="141"/>
      <c r="BAF55" s="141"/>
      <c r="BAG55" s="141"/>
      <c r="BAH55" s="141"/>
      <c r="BAI55" s="141"/>
      <c r="BAJ55" s="141"/>
      <c r="BAK55" s="141"/>
      <c r="BAL55" s="141"/>
      <c r="BAM55" s="141"/>
      <c r="BAN55" s="141"/>
      <c r="BAO55" s="141"/>
      <c r="BAP55" s="141"/>
      <c r="BAQ55" s="141"/>
      <c r="BAR55" s="141"/>
      <c r="BAS55" s="141"/>
      <c r="BAT55" s="141"/>
      <c r="BAU55" s="141"/>
      <c r="BAV55" s="141"/>
      <c r="BAW55" s="141"/>
      <c r="BAX55" s="141"/>
      <c r="BAY55" s="141"/>
      <c r="BAZ55" s="141"/>
      <c r="BBA55" s="141"/>
      <c r="BBB55" s="141"/>
      <c r="BBC55" s="141"/>
      <c r="BBD55" s="141"/>
      <c r="BBE55" s="141"/>
      <c r="BBF55" s="141"/>
      <c r="BBG55" s="141"/>
      <c r="BBH55" s="141"/>
      <c r="BBI55" s="141"/>
      <c r="BBJ55" s="141"/>
      <c r="BBK55" s="141"/>
      <c r="BBL55" s="141"/>
      <c r="BBM55" s="141"/>
      <c r="BBN55" s="141"/>
      <c r="BBO55" s="141"/>
      <c r="BBP55" s="141"/>
      <c r="BBQ55" s="141"/>
      <c r="BBR55" s="141"/>
      <c r="BBS55" s="141"/>
      <c r="BBT55" s="141"/>
      <c r="BBU55" s="141"/>
      <c r="BBV55" s="141"/>
      <c r="BBW55" s="141"/>
      <c r="BBX55" s="141"/>
      <c r="BBY55" s="141"/>
      <c r="BBZ55" s="141"/>
      <c r="BCA55" s="141"/>
      <c r="BCB55" s="141"/>
      <c r="BCC55" s="141"/>
      <c r="BCD55" s="141"/>
      <c r="BCE55" s="141"/>
      <c r="BCF55" s="141"/>
      <c r="BCG55" s="141"/>
      <c r="BCH55" s="141"/>
      <c r="BCI55" s="141"/>
      <c r="BCJ55" s="141"/>
      <c r="BCK55" s="141"/>
      <c r="BCL55" s="141"/>
      <c r="BCM55" s="141"/>
      <c r="BCN55" s="141"/>
      <c r="BCO55" s="141"/>
      <c r="BCP55" s="141"/>
      <c r="BCQ55" s="141"/>
      <c r="BCR55" s="141"/>
      <c r="BCS55" s="141"/>
      <c r="BCT55" s="141"/>
      <c r="BCU55" s="141"/>
      <c r="BCV55" s="141"/>
      <c r="BCW55" s="141"/>
      <c r="BCX55" s="141"/>
      <c r="BCY55" s="141"/>
      <c r="BCZ55" s="141"/>
      <c r="BDA55" s="141"/>
      <c r="BDB55" s="141"/>
      <c r="BDC55" s="141"/>
      <c r="BDD55" s="141"/>
      <c r="BDE55" s="141"/>
      <c r="BDF55" s="141"/>
      <c r="BDG55" s="141"/>
      <c r="BDH55" s="141"/>
      <c r="BDI55" s="141"/>
      <c r="BDJ55" s="141"/>
      <c r="BDK55" s="141"/>
      <c r="BDL55" s="141"/>
      <c r="BDM55" s="141"/>
      <c r="BDN55" s="141"/>
      <c r="BDO55" s="141"/>
      <c r="BDP55" s="141"/>
      <c r="BDQ55" s="141"/>
      <c r="BDR55" s="141"/>
      <c r="BDS55" s="141"/>
      <c r="BDT55" s="141"/>
      <c r="BDU55" s="141"/>
      <c r="BDV55" s="141"/>
      <c r="BDW55" s="141"/>
      <c r="BDX55" s="141"/>
      <c r="BDY55" s="141"/>
      <c r="BDZ55" s="141"/>
      <c r="BEA55" s="141"/>
      <c r="BEB55" s="141"/>
      <c r="BEC55" s="141"/>
      <c r="BED55" s="141"/>
      <c r="BEE55" s="141"/>
      <c r="BEF55" s="141"/>
      <c r="BEG55" s="141"/>
      <c r="BEH55" s="141"/>
      <c r="BEI55" s="141"/>
      <c r="BEJ55" s="141"/>
      <c r="BEK55" s="141"/>
      <c r="BEL55" s="141"/>
      <c r="BEM55" s="141"/>
      <c r="BEN55" s="141"/>
      <c r="BEO55" s="141"/>
      <c r="BEP55" s="141"/>
      <c r="BEQ55" s="141"/>
      <c r="BER55" s="141"/>
      <c r="BES55" s="141"/>
      <c r="BET55" s="141"/>
      <c r="BEU55" s="141"/>
      <c r="BEV55" s="141"/>
      <c r="BEW55" s="141"/>
      <c r="BEX55" s="141"/>
      <c r="BEY55" s="141"/>
      <c r="BEZ55" s="141"/>
      <c r="BFA55" s="141"/>
      <c r="BFB55" s="141"/>
      <c r="BFC55" s="141"/>
      <c r="BFD55" s="141"/>
      <c r="BFE55" s="141"/>
      <c r="BFF55" s="141"/>
      <c r="BFG55" s="141"/>
      <c r="BFH55" s="141"/>
      <c r="BFI55" s="141"/>
      <c r="BFJ55" s="141"/>
      <c r="BFK55" s="141"/>
      <c r="BFL55" s="141"/>
      <c r="BFM55" s="141"/>
      <c r="BFN55" s="141"/>
      <c r="BFO55" s="141"/>
      <c r="BFP55" s="141"/>
      <c r="BFQ55" s="141"/>
      <c r="BFR55" s="141"/>
      <c r="BFS55" s="141"/>
      <c r="BFT55" s="141"/>
      <c r="BFU55" s="141"/>
      <c r="BFV55" s="141"/>
      <c r="BFW55" s="141"/>
      <c r="BFX55" s="141"/>
      <c r="BFY55" s="141"/>
      <c r="BFZ55" s="141"/>
      <c r="BGA55" s="141"/>
      <c r="BGB55" s="141"/>
      <c r="BGC55" s="141"/>
      <c r="BGD55" s="141"/>
      <c r="BGE55" s="141"/>
      <c r="BGF55" s="141"/>
      <c r="BGG55" s="141"/>
      <c r="BGH55" s="141"/>
      <c r="BGI55" s="141"/>
      <c r="BGJ55" s="141"/>
      <c r="BGK55" s="141"/>
      <c r="BGL55" s="141"/>
      <c r="BGM55" s="141"/>
      <c r="BGN55" s="141"/>
      <c r="BGO55" s="141"/>
      <c r="BGP55" s="141"/>
      <c r="BGQ55" s="141"/>
      <c r="BGR55" s="141"/>
      <c r="BGS55" s="141"/>
      <c r="BGT55" s="141"/>
      <c r="BGU55" s="141"/>
      <c r="BGV55" s="141"/>
      <c r="BGW55" s="141"/>
      <c r="BGX55" s="141"/>
      <c r="BGY55" s="141"/>
      <c r="BGZ55" s="141"/>
      <c r="BHA55" s="141"/>
      <c r="BHB55" s="141"/>
      <c r="BHC55" s="141"/>
      <c r="BHD55" s="141"/>
      <c r="BHE55" s="141"/>
      <c r="BHF55" s="141"/>
      <c r="BHG55" s="141"/>
      <c r="BHH55" s="141"/>
      <c r="BHI55" s="141"/>
      <c r="BHJ55" s="141"/>
      <c r="BHK55" s="141"/>
      <c r="BHL55" s="141"/>
      <c r="BHM55" s="141"/>
      <c r="BHN55" s="141"/>
      <c r="BHO55" s="141"/>
      <c r="BHP55" s="141"/>
      <c r="BHQ55" s="141"/>
      <c r="BHR55" s="141"/>
      <c r="BHS55" s="141"/>
      <c r="BHT55" s="141"/>
      <c r="BHU55" s="141"/>
      <c r="BHV55" s="141"/>
      <c r="BHW55" s="141"/>
      <c r="BHX55" s="141"/>
      <c r="BHY55" s="141"/>
      <c r="BHZ55" s="141"/>
      <c r="BIA55" s="141"/>
      <c r="BIB55" s="141"/>
      <c r="BIC55" s="141"/>
      <c r="BID55" s="141"/>
      <c r="BIE55" s="141"/>
      <c r="BIF55" s="141"/>
      <c r="BIG55" s="141"/>
      <c r="BIH55" s="141"/>
      <c r="BII55" s="141"/>
      <c r="BIJ55" s="141"/>
      <c r="BIK55" s="141"/>
      <c r="BIL55" s="141"/>
      <c r="BIM55" s="141"/>
      <c r="BIN55" s="141"/>
      <c r="BIO55" s="141"/>
      <c r="BIP55" s="141"/>
      <c r="BIQ55" s="141"/>
      <c r="BIR55" s="141"/>
      <c r="BIS55" s="141"/>
      <c r="BIT55" s="141"/>
      <c r="BIU55" s="141"/>
      <c r="BIV55" s="141"/>
      <c r="BIW55" s="141"/>
      <c r="BIX55" s="141"/>
      <c r="BIY55" s="141"/>
      <c r="BIZ55" s="141"/>
      <c r="BJA55" s="141"/>
      <c r="BJB55" s="141"/>
      <c r="BJC55" s="141"/>
      <c r="BJD55" s="141"/>
      <c r="BJE55" s="141"/>
      <c r="BJF55" s="141"/>
      <c r="BJG55" s="141"/>
      <c r="BJH55" s="141"/>
      <c r="BJI55" s="141"/>
      <c r="BJJ55" s="141"/>
      <c r="BJK55" s="141"/>
      <c r="BJL55" s="141"/>
      <c r="BJM55" s="141"/>
      <c r="BJN55" s="141"/>
      <c r="BJO55" s="141"/>
      <c r="BJP55" s="141"/>
      <c r="BJQ55" s="141"/>
      <c r="BJR55" s="141"/>
      <c r="BJS55" s="141"/>
      <c r="BJT55" s="141"/>
      <c r="BJU55" s="141"/>
      <c r="BJV55" s="141"/>
      <c r="BJW55" s="141"/>
      <c r="BJX55" s="141"/>
      <c r="BJY55" s="141"/>
      <c r="BJZ55" s="141"/>
      <c r="BKA55" s="141"/>
      <c r="BKB55" s="141"/>
      <c r="BKC55" s="141"/>
      <c r="BKD55" s="141"/>
      <c r="BKE55" s="141"/>
      <c r="BKF55" s="141"/>
      <c r="BKG55" s="141"/>
      <c r="BKH55" s="141"/>
      <c r="BKI55" s="141"/>
      <c r="BKJ55" s="141"/>
      <c r="BKK55" s="141"/>
      <c r="BKL55" s="141"/>
      <c r="BKM55" s="141"/>
      <c r="BKN55" s="141"/>
      <c r="BKO55" s="141"/>
      <c r="BKP55" s="141"/>
      <c r="BKQ55" s="141"/>
      <c r="BKR55" s="141"/>
      <c r="BKS55" s="141"/>
      <c r="BKT55" s="141"/>
      <c r="BKU55" s="141"/>
      <c r="BKV55" s="141"/>
      <c r="BKW55" s="141"/>
      <c r="BKX55" s="141"/>
      <c r="BKY55" s="141"/>
      <c r="BKZ55" s="141"/>
      <c r="BLA55" s="141"/>
      <c r="BLB55" s="141"/>
      <c r="BLC55" s="141"/>
      <c r="BLD55" s="141"/>
      <c r="BLE55" s="141"/>
      <c r="BLF55" s="141"/>
      <c r="BLG55" s="141"/>
      <c r="BLH55" s="141"/>
      <c r="BLI55" s="141"/>
      <c r="BLJ55" s="141"/>
      <c r="BLK55" s="141"/>
      <c r="BLL55" s="141"/>
      <c r="BLM55" s="141"/>
      <c r="BLN55" s="141"/>
      <c r="BLO55" s="141"/>
      <c r="BLP55" s="141"/>
      <c r="BLQ55" s="141"/>
      <c r="BLR55" s="141"/>
      <c r="BLS55" s="141"/>
      <c r="BLT55" s="141"/>
      <c r="BLU55" s="141"/>
      <c r="BLV55" s="141"/>
      <c r="BLW55" s="141"/>
      <c r="BLX55" s="141"/>
      <c r="BLY55" s="141"/>
      <c r="BLZ55" s="141"/>
      <c r="BMA55" s="141"/>
      <c r="BMB55" s="141"/>
      <c r="BMC55" s="141"/>
      <c r="BMD55" s="141"/>
      <c r="BME55" s="141"/>
      <c r="BMF55" s="141"/>
      <c r="BMG55" s="141"/>
      <c r="BMH55" s="141"/>
      <c r="BMI55" s="141"/>
      <c r="BMJ55" s="141"/>
      <c r="BMK55" s="141"/>
      <c r="BML55" s="141"/>
      <c r="BMM55" s="141"/>
      <c r="BMN55" s="141"/>
      <c r="BMO55" s="141"/>
      <c r="BMP55" s="141"/>
      <c r="BMQ55" s="141"/>
      <c r="BMR55" s="141"/>
      <c r="BMS55" s="141"/>
      <c r="BMT55" s="141"/>
      <c r="BMU55" s="141"/>
      <c r="BMV55" s="141"/>
      <c r="BMW55" s="141"/>
      <c r="BMX55" s="141"/>
      <c r="BMY55" s="141"/>
      <c r="BMZ55" s="141"/>
      <c r="BNA55" s="141"/>
      <c r="BNB55" s="141"/>
      <c r="BNC55" s="141"/>
      <c r="BND55" s="141"/>
      <c r="BNE55" s="141"/>
      <c r="BNF55" s="141"/>
      <c r="BNG55" s="141"/>
      <c r="BNH55" s="141"/>
      <c r="BNI55" s="141"/>
      <c r="BNJ55" s="141"/>
      <c r="BNK55" s="141"/>
      <c r="BNL55" s="141"/>
      <c r="BNM55" s="141"/>
      <c r="BNN55" s="141"/>
      <c r="BNO55" s="141"/>
      <c r="BNP55" s="141"/>
      <c r="BNQ55" s="141"/>
      <c r="BNR55" s="141"/>
      <c r="BNS55" s="141"/>
      <c r="BNT55" s="141"/>
      <c r="BNU55" s="141"/>
      <c r="BNV55" s="141"/>
      <c r="BNW55" s="141"/>
      <c r="BNX55" s="141"/>
      <c r="BNY55" s="141"/>
      <c r="BNZ55" s="141"/>
      <c r="BOA55" s="141"/>
      <c r="BOB55" s="141"/>
      <c r="BOC55" s="141"/>
      <c r="BOD55" s="141"/>
      <c r="BOE55" s="141"/>
      <c r="BOF55" s="141"/>
      <c r="BOG55" s="141"/>
      <c r="BOH55" s="141"/>
      <c r="BOI55" s="141"/>
      <c r="BOJ55" s="141"/>
      <c r="BOK55" s="141"/>
      <c r="BOL55" s="141"/>
      <c r="BOM55" s="141"/>
      <c r="BON55" s="141"/>
      <c r="BOO55" s="141"/>
      <c r="BOP55" s="141"/>
      <c r="BOQ55" s="141"/>
      <c r="BOR55" s="141"/>
      <c r="BOS55" s="141"/>
      <c r="BOT55" s="141"/>
      <c r="BOU55" s="141"/>
      <c r="BOV55" s="141"/>
      <c r="BOW55" s="141"/>
      <c r="BOX55" s="141"/>
      <c r="BOY55" s="141"/>
      <c r="BOZ55" s="141"/>
      <c r="BPA55" s="141"/>
      <c r="BPB55" s="141"/>
      <c r="BPC55" s="141"/>
      <c r="BPD55" s="141"/>
      <c r="BPE55" s="141"/>
      <c r="BPF55" s="141"/>
      <c r="BPG55" s="141"/>
      <c r="BPH55" s="141"/>
      <c r="BPI55" s="141"/>
      <c r="BPJ55" s="141"/>
      <c r="BPK55" s="141"/>
      <c r="BPL55" s="141"/>
      <c r="BPM55" s="141"/>
      <c r="BPN55" s="141"/>
      <c r="BPO55" s="141"/>
      <c r="BPP55" s="141"/>
      <c r="BPQ55" s="141"/>
      <c r="BPR55" s="141"/>
      <c r="BPS55" s="141"/>
      <c r="BPT55" s="141"/>
      <c r="BPU55" s="141"/>
      <c r="BPV55" s="141"/>
      <c r="BPW55" s="141"/>
      <c r="BPX55" s="141"/>
      <c r="BPY55" s="141"/>
      <c r="BPZ55" s="141"/>
      <c r="BQA55" s="141"/>
      <c r="BQB55" s="141"/>
      <c r="BQC55" s="141"/>
      <c r="BQD55" s="141"/>
      <c r="BQE55" s="141"/>
      <c r="BQF55" s="141"/>
      <c r="BQG55" s="141"/>
      <c r="BQH55" s="141"/>
      <c r="BQI55" s="141"/>
      <c r="BQJ55" s="141"/>
      <c r="BQK55" s="141"/>
      <c r="BQL55" s="141"/>
      <c r="BQM55" s="141"/>
      <c r="BQN55" s="141"/>
      <c r="BQO55" s="141"/>
      <c r="BQP55" s="141"/>
      <c r="BQQ55" s="141"/>
      <c r="BQR55" s="141"/>
      <c r="BQS55" s="141"/>
      <c r="BQT55" s="141"/>
      <c r="BQU55" s="141"/>
      <c r="BQV55" s="141"/>
      <c r="BQW55" s="141"/>
      <c r="BQX55" s="141"/>
      <c r="BQY55" s="141"/>
      <c r="BQZ55" s="141"/>
      <c r="BRA55" s="141"/>
      <c r="BRB55" s="141"/>
      <c r="BRC55" s="141"/>
      <c r="BRD55" s="141"/>
      <c r="BRE55" s="141"/>
      <c r="BRF55" s="141"/>
      <c r="BRG55" s="141"/>
      <c r="BRH55" s="141"/>
      <c r="BRI55" s="141"/>
      <c r="BRJ55" s="141"/>
      <c r="BRK55" s="141"/>
      <c r="BRL55" s="141"/>
      <c r="BRM55" s="141"/>
      <c r="BRN55" s="141"/>
      <c r="BRO55" s="141"/>
      <c r="BRP55" s="141"/>
      <c r="BRQ55" s="141"/>
      <c r="BRR55" s="141"/>
      <c r="BRS55" s="141"/>
      <c r="BRT55" s="141"/>
      <c r="BRU55" s="141"/>
      <c r="BRV55" s="141"/>
      <c r="BRW55" s="141"/>
      <c r="BRX55" s="141"/>
      <c r="BRY55" s="141"/>
      <c r="BRZ55" s="141"/>
      <c r="BSA55" s="141"/>
      <c r="BSB55" s="141"/>
      <c r="BSC55" s="141"/>
      <c r="BSD55" s="141"/>
      <c r="BSE55" s="141"/>
      <c r="BSF55" s="141"/>
      <c r="BSG55" s="141"/>
      <c r="BSH55" s="141"/>
      <c r="BSI55" s="141"/>
      <c r="BSJ55" s="141"/>
      <c r="BSK55" s="141"/>
      <c r="BSL55" s="141"/>
      <c r="BSM55" s="141"/>
      <c r="BSN55" s="141"/>
      <c r="BSO55" s="141"/>
      <c r="BSP55" s="141"/>
      <c r="BSQ55" s="141"/>
      <c r="BSR55" s="141"/>
      <c r="BSS55" s="141"/>
      <c r="BST55" s="141"/>
      <c r="BSU55" s="141"/>
      <c r="BSV55" s="141"/>
      <c r="BSW55" s="141"/>
      <c r="BSX55" s="141"/>
      <c r="BSY55" s="141"/>
      <c r="BSZ55" s="141"/>
      <c r="BTA55" s="141"/>
      <c r="BTB55" s="141"/>
      <c r="BTC55" s="141"/>
      <c r="BTD55" s="141"/>
      <c r="BTE55" s="141"/>
      <c r="BTF55" s="141"/>
      <c r="BTG55" s="141"/>
      <c r="BTH55" s="141"/>
      <c r="BTI55" s="141"/>
      <c r="BTJ55" s="141"/>
      <c r="BTK55" s="141"/>
      <c r="BTL55" s="141"/>
      <c r="BTM55" s="141"/>
      <c r="BTN55" s="141"/>
      <c r="BTO55" s="141"/>
      <c r="BTP55" s="141"/>
      <c r="BTQ55" s="141"/>
      <c r="BTR55" s="141"/>
      <c r="BTS55" s="141"/>
      <c r="BTT55" s="141"/>
      <c r="BTU55" s="141"/>
      <c r="BTV55" s="141"/>
      <c r="BTW55" s="141"/>
      <c r="BTX55" s="141"/>
      <c r="BTY55" s="141"/>
      <c r="BTZ55" s="141"/>
      <c r="BUA55" s="141"/>
      <c r="BUB55" s="141"/>
      <c r="BUC55" s="141"/>
      <c r="BUD55" s="141"/>
      <c r="BUE55" s="141"/>
      <c r="BUF55" s="141"/>
      <c r="BUG55" s="141"/>
      <c r="BUH55" s="141"/>
      <c r="BUI55" s="141"/>
      <c r="BUJ55" s="141"/>
      <c r="BUK55" s="141"/>
      <c r="BUL55" s="141"/>
      <c r="BUM55" s="141"/>
      <c r="BUN55" s="141"/>
      <c r="BUO55" s="141"/>
      <c r="BUP55" s="141"/>
      <c r="BUQ55" s="141"/>
      <c r="BUR55" s="141"/>
      <c r="BUS55" s="141"/>
      <c r="BUT55" s="141"/>
      <c r="BUU55" s="141"/>
      <c r="BUV55" s="141"/>
      <c r="BUW55" s="141"/>
      <c r="BUX55" s="141"/>
      <c r="BUY55" s="141"/>
      <c r="BUZ55" s="141"/>
      <c r="BVA55" s="141"/>
      <c r="BVB55" s="141"/>
      <c r="BVC55" s="141"/>
      <c r="BVD55" s="141"/>
      <c r="BVE55" s="141"/>
      <c r="BVF55" s="141"/>
      <c r="BVG55" s="141"/>
      <c r="BVH55" s="141"/>
      <c r="BVI55" s="141"/>
      <c r="BVJ55" s="141"/>
      <c r="BVK55" s="141"/>
      <c r="BVL55" s="141"/>
      <c r="BVM55" s="141"/>
      <c r="BVN55" s="141"/>
      <c r="BVO55" s="141"/>
      <c r="BVP55" s="141"/>
      <c r="BVQ55" s="141"/>
      <c r="BVR55" s="141"/>
      <c r="BVS55" s="141"/>
      <c r="BVT55" s="141"/>
      <c r="BVU55" s="141"/>
      <c r="BVV55" s="141"/>
      <c r="BVW55" s="141"/>
      <c r="BVX55" s="141"/>
      <c r="BVY55" s="141"/>
      <c r="BVZ55" s="141"/>
      <c r="BWA55" s="141"/>
      <c r="BWB55" s="141"/>
      <c r="BWC55" s="141"/>
      <c r="BWD55" s="141"/>
      <c r="BWE55" s="141"/>
      <c r="BWF55" s="141"/>
      <c r="BWG55" s="141"/>
      <c r="BWH55" s="141"/>
      <c r="BWI55" s="141"/>
      <c r="BWJ55" s="141"/>
      <c r="BWK55" s="141"/>
      <c r="BWL55" s="141"/>
      <c r="BWM55" s="141"/>
      <c r="BWN55" s="141"/>
      <c r="BWO55" s="141"/>
      <c r="BWP55" s="141"/>
      <c r="BWQ55" s="141"/>
      <c r="BWR55" s="141"/>
      <c r="BWS55" s="141"/>
      <c r="BWT55" s="141"/>
      <c r="BWU55" s="141"/>
      <c r="BWV55" s="141"/>
      <c r="BWW55" s="141"/>
      <c r="BWX55" s="141"/>
      <c r="BWY55" s="141"/>
      <c r="BWZ55" s="141"/>
      <c r="BXA55" s="141"/>
      <c r="BXB55" s="141"/>
      <c r="BXC55" s="141"/>
      <c r="BXD55" s="141"/>
      <c r="BXE55" s="141"/>
      <c r="BXF55" s="141"/>
      <c r="BXG55" s="141"/>
      <c r="BXH55" s="141"/>
      <c r="BXI55" s="141"/>
      <c r="BXJ55" s="141"/>
      <c r="BXK55" s="141"/>
      <c r="BXL55" s="141"/>
      <c r="BXM55" s="141"/>
      <c r="BXN55" s="141"/>
      <c r="BXO55" s="141"/>
      <c r="BXP55" s="141"/>
      <c r="BXQ55" s="141"/>
      <c r="BXR55" s="141"/>
      <c r="BXS55" s="141"/>
      <c r="BXT55" s="141"/>
      <c r="BXU55" s="141"/>
      <c r="BXV55" s="141"/>
      <c r="BXW55" s="141"/>
      <c r="BXX55" s="141"/>
      <c r="BXY55" s="141"/>
      <c r="BXZ55" s="141"/>
      <c r="BYA55" s="141"/>
      <c r="BYB55" s="141"/>
      <c r="BYC55" s="141"/>
      <c r="BYD55" s="141"/>
      <c r="BYE55" s="141"/>
      <c r="BYF55" s="141"/>
      <c r="BYG55" s="141"/>
      <c r="BYH55" s="141"/>
      <c r="BYI55" s="141"/>
      <c r="BYJ55" s="141"/>
      <c r="BYK55" s="141"/>
      <c r="BYL55" s="141"/>
      <c r="BYM55" s="141"/>
      <c r="BYN55" s="141"/>
      <c r="BYO55" s="141"/>
      <c r="BYP55" s="141"/>
      <c r="BYQ55" s="141"/>
      <c r="BYR55" s="141"/>
      <c r="BYS55" s="141"/>
      <c r="BYT55" s="141"/>
      <c r="BYU55" s="141"/>
      <c r="BYV55" s="141"/>
      <c r="BYW55" s="141"/>
      <c r="BYX55" s="141"/>
      <c r="BYY55" s="141"/>
      <c r="BYZ55" s="141"/>
      <c r="BZA55" s="141"/>
      <c r="BZB55" s="141"/>
      <c r="BZC55" s="141"/>
      <c r="BZD55" s="141"/>
      <c r="BZE55" s="141"/>
      <c r="BZF55" s="141"/>
      <c r="BZG55" s="141"/>
      <c r="BZH55" s="141"/>
      <c r="BZI55" s="141"/>
      <c r="BZJ55" s="141"/>
      <c r="BZK55" s="141"/>
      <c r="BZL55" s="141"/>
      <c r="BZM55" s="141"/>
      <c r="BZN55" s="141"/>
      <c r="BZO55" s="141"/>
      <c r="BZP55" s="141"/>
      <c r="BZQ55" s="141"/>
      <c r="BZR55" s="141"/>
      <c r="BZS55" s="141"/>
      <c r="BZT55" s="141"/>
      <c r="BZU55" s="141"/>
      <c r="BZV55" s="141"/>
      <c r="BZW55" s="141"/>
      <c r="BZX55" s="141"/>
      <c r="BZY55" s="141"/>
      <c r="BZZ55" s="141"/>
      <c r="CAA55" s="141"/>
      <c r="CAB55" s="141"/>
      <c r="CAC55" s="141"/>
      <c r="CAD55" s="141"/>
      <c r="CAE55" s="141"/>
      <c r="CAF55" s="141"/>
      <c r="CAG55" s="141"/>
      <c r="CAH55" s="141"/>
      <c r="CAI55" s="141"/>
      <c r="CAJ55" s="141"/>
      <c r="CAK55" s="141"/>
      <c r="CAL55" s="141"/>
      <c r="CAM55" s="141"/>
      <c r="CAN55" s="141"/>
      <c r="CAO55" s="141"/>
      <c r="CAP55" s="141"/>
      <c r="CAQ55" s="141"/>
      <c r="CAR55" s="141"/>
      <c r="CAS55" s="141"/>
      <c r="CAT55" s="141"/>
      <c r="CAU55" s="141"/>
      <c r="CAV55" s="141"/>
      <c r="CAW55" s="141"/>
      <c r="CAX55" s="141"/>
      <c r="CAY55" s="141"/>
      <c r="CAZ55" s="141"/>
      <c r="CBA55" s="141"/>
      <c r="CBB55" s="141"/>
      <c r="CBC55" s="141"/>
      <c r="CBD55" s="141"/>
      <c r="CBE55" s="141"/>
      <c r="CBF55" s="141"/>
      <c r="CBG55" s="141"/>
      <c r="CBH55" s="141"/>
      <c r="CBI55" s="141"/>
      <c r="CBJ55" s="141"/>
      <c r="CBK55" s="141"/>
      <c r="CBL55" s="141"/>
      <c r="CBM55" s="141"/>
      <c r="CBN55" s="141"/>
      <c r="CBO55" s="141"/>
      <c r="CBP55" s="141"/>
      <c r="CBQ55" s="141"/>
      <c r="CBR55" s="141"/>
      <c r="CBS55" s="141"/>
      <c r="CBT55" s="141"/>
      <c r="CBU55" s="141"/>
      <c r="CBV55" s="141"/>
      <c r="CBW55" s="141"/>
      <c r="CBX55" s="141"/>
      <c r="CBY55" s="141"/>
      <c r="CBZ55" s="141"/>
      <c r="CCA55" s="141"/>
      <c r="CCB55" s="141"/>
      <c r="CCC55" s="141"/>
      <c r="CCD55" s="141"/>
      <c r="CCE55" s="141"/>
      <c r="CCF55" s="141"/>
      <c r="CCG55" s="141"/>
      <c r="CCH55" s="141"/>
      <c r="CCI55" s="141"/>
      <c r="CCJ55" s="141"/>
      <c r="CCK55" s="141"/>
      <c r="CCL55" s="141"/>
      <c r="CCM55" s="141"/>
      <c r="CCN55" s="141"/>
      <c r="CCO55" s="141"/>
      <c r="CCP55" s="141"/>
      <c r="CCQ55" s="141"/>
      <c r="CCR55" s="141"/>
      <c r="CCS55" s="141"/>
      <c r="CCT55" s="141"/>
      <c r="CCU55" s="141"/>
      <c r="CCV55" s="141"/>
      <c r="CCW55" s="141"/>
      <c r="CCX55" s="141"/>
      <c r="CCY55" s="141"/>
      <c r="CCZ55" s="141"/>
      <c r="CDA55" s="141"/>
      <c r="CDB55" s="141"/>
      <c r="CDC55" s="141"/>
      <c r="CDD55" s="141"/>
      <c r="CDE55" s="141"/>
      <c r="CDF55" s="141"/>
      <c r="CDG55" s="141"/>
      <c r="CDH55" s="141"/>
      <c r="CDI55" s="141"/>
      <c r="CDJ55" s="141"/>
      <c r="CDK55" s="141"/>
      <c r="CDL55" s="141"/>
      <c r="CDM55" s="141"/>
      <c r="CDN55" s="141"/>
      <c r="CDO55" s="141"/>
      <c r="CDP55" s="141"/>
      <c r="CDQ55" s="141"/>
      <c r="CDR55" s="141"/>
      <c r="CDS55" s="141"/>
      <c r="CDT55" s="141"/>
      <c r="CDU55" s="141"/>
      <c r="CDV55" s="141"/>
      <c r="CDW55" s="141"/>
      <c r="CDX55" s="141"/>
      <c r="CDY55" s="141"/>
      <c r="CDZ55" s="141"/>
      <c r="CEA55" s="141"/>
      <c r="CEB55" s="141"/>
      <c r="CEC55" s="141"/>
      <c r="CED55" s="141"/>
      <c r="CEE55" s="141"/>
      <c r="CEF55" s="141"/>
      <c r="CEG55" s="141"/>
      <c r="CEH55" s="141"/>
      <c r="CEI55" s="141"/>
      <c r="CEJ55" s="141"/>
      <c r="CEK55" s="141"/>
      <c r="CEL55" s="141"/>
      <c r="CEM55" s="141"/>
      <c r="CEN55" s="141"/>
      <c r="CEO55" s="141"/>
      <c r="CEP55" s="141"/>
      <c r="CEQ55" s="141"/>
      <c r="CER55" s="141"/>
      <c r="CES55" s="141"/>
      <c r="CET55" s="141"/>
      <c r="CEU55" s="141"/>
      <c r="CEV55" s="141"/>
      <c r="CEW55" s="141"/>
      <c r="CEX55" s="141"/>
      <c r="CEY55" s="141"/>
      <c r="CEZ55" s="141"/>
      <c r="CFA55" s="141"/>
      <c r="CFB55" s="141"/>
      <c r="CFC55" s="141"/>
      <c r="CFD55" s="141"/>
      <c r="CFE55" s="141"/>
      <c r="CFF55" s="141"/>
      <c r="CFG55" s="141"/>
      <c r="CFH55" s="141"/>
      <c r="CFI55" s="141"/>
      <c r="CFJ55" s="141"/>
      <c r="CFK55" s="141"/>
      <c r="CFL55" s="141"/>
      <c r="CFM55" s="141"/>
      <c r="CFN55" s="141"/>
      <c r="CFO55" s="141"/>
      <c r="CFP55" s="141"/>
      <c r="CFQ55" s="141"/>
      <c r="CFR55" s="141"/>
      <c r="CFS55" s="141"/>
      <c r="CFT55" s="141"/>
      <c r="CFU55" s="141"/>
      <c r="CFV55" s="141"/>
      <c r="CFW55" s="141"/>
      <c r="CFX55" s="141"/>
      <c r="CFY55" s="141"/>
      <c r="CFZ55" s="141"/>
      <c r="CGA55" s="141"/>
      <c r="CGB55" s="141"/>
      <c r="CGC55" s="141"/>
      <c r="CGD55" s="141"/>
      <c r="CGE55" s="141"/>
      <c r="CGF55" s="141"/>
      <c r="CGG55" s="141"/>
      <c r="CGH55" s="141"/>
      <c r="CGI55" s="141"/>
      <c r="CGJ55" s="141"/>
      <c r="CGK55" s="141"/>
      <c r="CGL55" s="141"/>
      <c r="CGM55" s="141"/>
      <c r="CGN55" s="141"/>
      <c r="CGO55" s="141"/>
      <c r="CGP55" s="141"/>
      <c r="CGQ55" s="141"/>
      <c r="CGR55" s="141"/>
      <c r="CGS55" s="141"/>
      <c r="CGT55" s="141"/>
      <c r="CGU55" s="141"/>
      <c r="CGV55" s="141"/>
      <c r="CGW55" s="141"/>
      <c r="CGX55" s="141"/>
      <c r="CGY55" s="141"/>
      <c r="CGZ55" s="141"/>
      <c r="CHA55" s="141"/>
      <c r="CHB55" s="141"/>
      <c r="CHC55" s="141"/>
      <c r="CHD55" s="141"/>
      <c r="CHE55" s="141"/>
      <c r="CHF55" s="141"/>
      <c r="CHG55" s="141"/>
      <c r="CHH55" s="141"/>
      <c r="CHI55" s="141"/>
      <c r="CHJ55" s="141"/>
      <c r="CHK55" s="141"/>
      <c r="CHL55" s="141"/>
      <c r="CHM55" s="141"/>
      <c r="CHN55" s="141"/>
      <c r="CHO55" s="141"/>
      <c r="CHP55" s="141"/>
      <c r="CHQ55" s="141"/>
      <c r="CHR55" s="141"/>
      <c r="CHS55" s="141"/>
      <c r="CHT55" s="141"/>
      <c r="CHU55" s="141"/>
      <c r="CHV55" s="141"/>
      <c r="CHW55" s="141"/>
      <c r="CHX55" s="141"/>
      <c r="CHY55" s="141"/>
      <c r="CHZ55" s="141"/>
      <c r="CIA55" s="141"/>
      <c r="CIB55" s="141"/>
      <c r="CIC55" s="141"/>
      <c r="CID55" s="141"/>
      <c r="CIE55" s="141"/>
      <c r="CIF55" s="141"/>
      <c r="CIG55" s="141"/>
      <c r="CIH55" s="141"/>
      <c r="CII55" s="141"/>
      <c r="CIJ55" s="141"/>
      <c r="CIK55" s="141"/>
      <c r="CIL55" s="141"/>
      <c r="CIM55" s="141"/>
      <c r="CIN55" s="141"/>
      <c r="CIO55" s="141"/>
      <c r="CIP55" s="141"/>
      <c r="CIQ55" s="141"/>
      <c r="CIR55" s="141"/>
      <c r="CIS55" s="141"/>
      <c r="CIT55" s="141"/>
      <c r="CIU55" s="141"/>
      <c r="CIV55" s="141"/>
      <c r="CIW55" s="141"/>
      <c r="CIX55" s="141"/>
      <c r="CIY55" s="141"/>
      <c r="CIZ55" s="141"/>
      <c r="CJA55" s="141"/>
      <c r="CJB55" s="141"/>
      <c r="CJC55" s="141"/>
      <c r="CJD55" s="141"/>
      <c r="CJE55" s="141"/>
      <c r="CJF55" s="141"/>
      <c r="CJG55" s="141"/>
      <c r="CJH55" s="141"/>
      <c r="CJI55" s="141"/>
      <c r="CJJ55" s="141"/>
      <c r="CJK55" s="141"/>
      <c r="CJL55" s="141"/>
      <c r="CJM55" s="141"/>
      <c r="CJN55" s="141"/>
      <c r="CJO55" s="141"/>
      <c r="CJP55" s="141"/>
      <c r="CJQ55" s="141"/>
      <c r="CJR55" s="141"/>
      <c r="CJS55" s="141"/>
      <c r="CJT55" s="141"/>
      <c r="CJU55" s="141"/>
      <c r="CJV55" s="141"/>
      <c r="CJW55" s="141"/>
      <c r="CJX55" s="141"/>
      <c r="CJY55" s="141"/>
      <c r="CJZ55" s="141"/>
      <c r="CKA55" s="141"/>
      <c r="CKB55" s="141"/>
      <c r="CKC55" s="141"/>
      <c r="CKD55" s="141"/>
      <c r="CKE55" s="141"/>
      <c r="CKF55" s="141"/>
      <c r="CKG55" s="141"/>
      <c r="CKH55" s="141"/>
      <c r="CKI55" s="141"/>
      <c r="CKJ55" s="141"/>
      <c r="CKK55" s="141"/>
      <c r="CKL55" s="141"/>
      <c r="CKM55" s="141"/>
      <c r="CKN55" s="141"/>
      <c r="CKO55" s="141"/>
      <c r="CKP55" s="141"/>
      <c r="CKQ55" s="141"/>
      <c r="CKR55" s="141"/>
      <c r="CKS55" s="141"/>
      <c r="CKT55" s="141"/>
      <c r="CKU55" s="141"/>
      <c r="CKV55" s="141"/>
      <c r="CKW55" s="141"/>
      <c r="CKX55" s="141"/>
      <c r="CKY55" s="141"/>
      <c r="CKZ55" s="141"/>
      <c r="CLA55" s="141"/>
      <c r="CLB55" s="141"/>
    </row>
    <row r="56" spans="1:2342" s="141" customFormat="1" ht="90" customHeight="1" thickBot="1" x14ac:dyDescent="0.3">
      <c r="A56" s="277" t="s">
        <v>354</v>
      </c>
      <c r="B56" s="610" t="s">
        <v>151</v>
      </c>
      <c r="C56" s="611"/>
      <c r="D56" s="611"/>
      <c r="E56" s="611"/>
      <c r="F56" s="611"/>
      <c r="G56" s="611"/>
      <c r="H56" s="611"/>
      <c r="I56" s="611"/>
      <c r="J56" s="611"/>
      <c r="K56" s="611"/>
      <c r="L56" s="611"/>
      <c r="M56" s="611"/>
      <c r="N56" s="611"/>
      <c r="O56" s="612"/>
      <c r="P56" s="613"/>
      <c r="Q56" s="614"/>
      <c r="R56" s="613"/>
      <c r="S56" s="614"/>
      <c r="T56" s="555">
        <f>SUM(T57:U61)</f>
        <v>808</v>
      </c>
      <c r="U56" s="554"/>
      <c r="V56" s="555">
        <f>SUM(V57:W61)</f>
        <v>372</v>
      </c>
      <c r="W56" s="615"/>
      <c r="X56" s="555">
        <f t="shared" ref="X56" si="29">SUM(X57:Y61)</f>
        <v>148</v>
      </c>
      <c r="Y56" s="615"/>
      <c r="Z56" s="555">
        <f t="shared" ref="Z56" si="30">SUM(Z57:AA61)</f>
        <v>184</v>
      </c>
      <c r="AA56" s="615"/>
      <c r="AB56" s="555">
        <f t="shared" ref="AB56" si="31">SUM(AB57:AC61)</f>
        <v>0</v>
      </c>
      <c r="AC56" s="615"/>
      <c r="AD56" s="555">
        <f t="shared" ref="AD56" si="32">SUM(AD57:AE61)</f>
        <v>40</v>
      </c>
      <c r="AE56" s="615"/>
      <c r="AF56" s="314"/>
      <c r="AG56" s="285"/>
      <c r="AH56" s="300"/>
      <c r="AI56" s="314"/>
      <c r="AJ56" s="285"/>
      <c r="AK56" s="300"/>
      <c r="AL56" s="314"/>
      <c r="AM56" s="285"/>
      <c r="AN56" s="300"/>
      <c r="AO56" s="314">
        <f>SUM(AO57:AO61)</f>
        <v>120</v>
      </c>
      <c r="AP56" s="285">
        <f>SUM(AP57:AP61)</f>
        <v>52</v>
      </c>
      <c r="AQ56" s="300">
        <f>SUM(AQ57:AQ61)</f>
        <v>3</v>
      </c>
      <c r="AR56" s="314"/>
      <c r="AS56" s="285"/>
      <c r="AT56" s="300"/>
      <c r="AU56" s="314">
        <f t="shared" ref="AU56:BD56" si="33">SUM(AU57:AU61)</f>
        <v>202</v>
      </c>
      <c r="AV56" s="285">
        <f t="shared" si="33"/>
        <v>100</v>
      </c>
      <c r="AW56" s="300">
        <f t="shared" si="33"/>
        <v>6</v>
      </c>
      <c r="AX56" s="314">
        <f t="shared" si="33"/>
        <v>396</v>
      </c>
      <c r="AY56" s="285">
        <f t="shared" si="33"/>
        <v>180</v>
      </c>
      <c r="AZ56" s="300">
        <f t="shared" si="33"/>
        <v>12</v>
      </c>
      <c r="BA56" s="314">
        <f t="shared" si="33"/>
        <v>90</v>
      </c>
      <c r="BB56" s="285">
        <f t="shared" si="33"/>
        <v>40</v>
      </c>
      <c r="BC56" s="300">
        <f t="shared" si="33"/>
        <v>3</v>
      </c>
      <c r="BD56" s="555">
        <f t="shared" si="33"/>
        <v>24</v>
      </c>
      <c r="BE56" s="554"/>
      <c r="BF56" s="766"/>
      <c r="BG56" s="767"/>
      <c r="BH56" s="767"/>
      <c r="BI56" s="768"/>
    </row>
    <row r="57" spans="1:2342" s="141" customFormat="1" ht="84" customHeight="1" x14ac:dyDescent="0.25">
      <c r="A57" s="320" t="s">
        <v>290</v>
      </c>
      <c r="B57" s="592" t="s">
        <v>153</v>
      </c>
      <c r="C57" s="593"/>
      <c r="D57" s="593"/>
      <c r="E57" s="593"/>
      <c r="F57" s="593"/>
      <c r="G57" s="593"/>
      <c r="H57" s="593"/>
      <c r="I57" s="593"/>
      <c r="J57" s="593"/>
      <c r="K57" s="593"/>
      <c r="L57" s="593"/>
      <c r="M57" s="593"/>
      <c r="N57" s="593"/>
      <c r="O57" s="594"/>
      <c r="P57" s="509"/>
      <c r="Q57" s="510"/>
      <c r="R57" s="752">
        <v>4</v>
      </c>
      <c r="S57" s="745"/>
      <c r="T57" s="551">
        <f t="shared" ref="T57:T61" si="34">AF57+AI57+AL57+AO57+AR57+AU57+AX57+BA57</f>
        <v>120</v>
      </c>
      <c r="U57" s="532"/>
      <c r="V57" s="552">
        <f t="shared" ref="V57:V61" si="35">AG57+AJ57+AM57+AP57+AS57+AV57+AY57+BB57</f>
        <v>52</v>
      </c>
      <c r="W57" s="531"/>
      <c r="X57" s="595">
        <v>24</v>
      </c>
      <c r="Y57" s="595"/>
      <c r="Z57" s="595">
        <v>28</v>
      </c>
      <c r="AA57" s="595"/>
      <c r="AB57" s="595"/>
      <c r="AC57" s="595"/>
      <c r="AD57" s="595"/>
      <c r="AE57" s="510"/>
      <c r="AF57" s="308"/>
      <c r="AG57" s="306"/>
      <c r="AH57" s="307"/>
      <c r="AI57" s="243"/>
      <c r="AJ57" s="306"/>
      <c r="AK57" s="149"/>
      <c r="AL57" s="308"/>
      <c r="AM57" s="306"/>
      <c r="AN57" s="307"/>
      <c r="AO57" s="243">
        <v>120</v>
      </c>
      <c r="AP57" s="306">
        <v>52</v>
      </c>
      <c r="AQ57" s="149">
        <v>3</v>
      </c>
      <c r="AR57" s="308"/>
      <c r="AS57" s="306"/>
      <c r="AT57" s="307"/>
      <c r="AU57" s="243"/>
      <c r="AV57" s="306"/>
      <c r="AW57" s="149"/>
      <c r="AX57" s="308"/>
      <c r="AY57" s="306"/>
      <c r="AZ57" s="307"/>
      <c r="BA57" s="243"/>
      <c r="BB57" s="306"/>
      <c r="BC57" s="149"/>
      <c r="BD57" s="509">
        <f>AH57+AK57+AN57+AQ57+AT57+AW57+AZ57+BC57</f>
        <v>3</v>
      </c>
      <c r="BE57" s="510"/>
      <c r="BF57" s="783" t="s">
        <v>457</v>
      </c>
      <c r="BG57" s="784"/>
      <c r="BH57" s="784"/>
      <c r="BI57" s="785"/>
    </row>
    <row r="58" spans="1:2342" s="146" customFormat="1" ht="75" customHeight="1" x14ac:dyDescent="0.25">
      <c r="A58" s="328" t="s">
        <v>377</v>
      </c>
      <c r="B58" s="536" t="s">
        <v>438</v>
      </c>
      <c r="C58" s="537"/>
      <c r="D58" s="537"/>
      <c r="E58" s="537"/>
      <c r="F58" s="537"/>
      <c r="G58" s="537"/>
      <c r="H58" s="537"/>
      <c r="I58" s="537"/>
      <c r="J58" s="537"/>
      <c r="K58" s="537"/>
      <c r="L58" s="537"/>
      <c r="M58" s="537"/>
      <c r="N58" s="537"/>
      <c r="O58" s="538"/>
      <c r="P58" s="581"/>
      <c r="Q58" s="580"/>
      <c r="R58" s="581">
        <v>6</v>
      </c>
      <c r="S58" s="580"/>
      <c r="T58" s="551">
        <f t="shared" si="34"/>
        <v>108</v>
      </c>
      <c r="U58" s="532"/>
      <c r="V58" s="552">
        <f t="shared" si="35"/>
        <v>50</v>
      </c>
      <c r="W58" s="531"/>
      <c r="X58" s="579">
        <v>30</v>
      </c>
      <c r="Y58" s="579"/>
      <c r="Z58" s="579">
        <v>20</v>
      </c>
      <c r="AA58" s="579"/>
      <c r="AB58" s="579"/>
      <c r="AC58" s="579"/>
      <c r="AD58" s="579"/>
      <c r="AE58" s="580"/>
      <c r="AF58" s="309"/>
      <c r="AG58" s="313"/>
      <c r="AH58" s="310"/>
      <c r="AI58" s="333"/>
      <c r="AJ58" s="251"/>
      <c r="AK58" s="252"/>
      <c r="AL58" s="309"/>
      <c r="AM58" s="313"/>
      <c r="AN58" s="310"/>
      <c r="AO58" s="333"/>
      <c r="AP58" s="313"/>
      <c r="AQ58" s="321"/>
      <c r="AR58" s="309"/>
      <c r="AS58" s="313"/>
      <c r="AT58" s="310"/>
      <c r="AU58" s="309">
        <v>108</v>
      </c>
      <c r="AV58" s="313">
        <v>50</v>
      </c>
      <c r="AW58" s="310">
        <v>3</v>
      </c>
      <c r="AX58" s="309"/>
      <c r="AY58" s="313"/>
      <c r="AZ58" s="310"/>
      <c r="BA58" s="333"/>
      <c r="BB58" s="313"/>
      <c r="BC58" s="321"/>
      <c r="BD58" s="581">
        <f>AH58+AK58+AN58+AQ58+AT58+AW58+AZ58+BC58</f>
        <v>3</v>
      </c>
      <c r="BE58" s="580"/>
      <c r="BF58" s="783" t="s">
        <v>458</v>
      </c>
      <c r="BG58" s="784"/>
      <c r="BH58" s="784"/>
      <c r="BI58" s="785"/>
      <c r="BJ58" s="141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1"/>
      <c r="BW58" s="141"/>
      <c r="BX58" s="141"/>
      <c r="BY58" s="141"/>
      <c r="BZ58" s="141"/>
      <c r="CA58" s="141"/>
      <c r="CB58" s="141"/>
      <c r="CC58" s="141"/>
      <c r="CD58" s="141"/>
      <c r="CE58" s="141"/>
      <c r="CF58" s="141"/>
      <c r="CG58" s="141"/>
      <c r="CH58" s="141"/>
      <c r="CI58" s="141"/>
      <c r="CJ58" s="141"/>
      <c r="CK58" s="141"/>
      <c r="CL58" s="141"/>
      <c r="CM58" s="141"/>
      <c r="CN58" s="141"/>
      <c r="CO58" s="141"/>
      <c r="CP58" s="141"/>
      <c r="CQ58" s="141"/>
      <c r="CR58" s="141"/>
      <c r="CS58" s="141"/>
      <c r="CT58" s="141"/>
      <c r="CU58" s="141"/>
      <c r="CV58" s="141"/>
      <c r="CW58" s="141"/>
      <c r="CX58" s="141"/>
      <c r="CY58" s="141"/>
      <c r="CZ58" s="141"/>
      <c r="DA58" s="141"/>
      <c r="DB58" s="141"/>
      <c r="DC58" s="141"/>
      <c r="DD58" s="141"/>
      <c r="DE58" s="141"/>
      <c r="DF58" s="141"/>
      <c r="DG58" s="141"/>
      <c r="DH58" s="141"/>
      <c r="DI58" s="141"/>
      <c r="DJ58" s="141"/>
      <c r="DK58" s="141"/>
      <c r="DL58" s="141"/>
      <c r="DM58" s="141"/>
      <c r="DN58" s="141"/>
      <c r="DO58" s="141"/>
      <c r="DP58" s="141"/>
      <c r="DQ58" s="141"/>
      <c r="DR58" s="141"/>
      <c r="DS58" s="141"/>
      <c r="DT58" s="141"/>
      <c r="DU58" s="141"/>
      <c r="DV58" s="141"/>
      <c r="DW58" s="141"/>
      <c r="DX58" s="141"/>
      <c r="DY58" s="141"/>
      <c r="DZ58" s="141"/>
      <c r="EA58" s="141"/>
      <c r="EB58" s="141"/>
      <c r="EC58" s="141"/>
      <c r="ED58" s="141"/>
      <c r="EE58" s="141"/>
      <c r="EF58" s="141"/>
      <c r="EG58" s="141"/>
      <c r="EH58" s="141"/>
      <c r="EI58" s="141"/>
      <c r="EJ58" s="141"/>
      <c r="EK58" s="141"/>
      <c r="EL58" s="141"/>
      <c r="EM58" s="141"/>
      <c r="EN58" s="141"/>
      <c r="EO58" s="141"/>
      <c r="EP58" s="141"/>
      <c r="EQ58" s="141"/>
      <c r="ER58" s="141"/>
      <c r="ES58" s="141"/>
      <c r="ET58" s="141"/>
      <c r="EU58" s="141"/>
      <c r="EV58" s="141"/>
      <c r="EW58" s="141"/>
      <c r="EX58" s="141"/>
      <c r="EY58" s="141"/>
      <c r="EZ58" s="141"/>
      <c r="FA58" s="141"/>
      <c r="FB58" s="141"/>
      <c r="FC58" s="141"/>
      <c r="FD58" s="141"/>
      <c r="FE58" s="141"/>
      <c r="FF58" s="141"/>
      <c r="FG58" s="141"/>
      <c r="FH58" s="141"/>
      <c r="FI58" s="141"/>
      <c r="FJ58" s="141"/>
      <c r="FK58" s="141"/>
      <c r="FL58" s="141"/>
      <c r="FM58" s="141"/>
      <c r="FN58" s="141"/>
      <c r="FO58" s="141"/>
      <c r="FP58" s="141"/>
      <c r="FQ58" s="141"/>
      <c r="FR58" s="141"/>
      <c r="FS58" s="141"/>
      <c r="FT58" s="141"/>
      <c r="FU58" s="141"/>
      <c r="FV58" s="141"/>
      <c r="FW58" s="141"/>
      <c r="FX58" s="141"/>
      <c r="FY58" s="141"/>
      <c r="FZ58" s="141"/>
      <c r="GA58" s="141"/>
      <c r="GB58" s="141"/>
      <c r="GC58" s="141"/>
      <c r="GD58" s="141"/>
      <c r="GE58" s="141"/>
      <c r="GF58" s="141"/>
      <c r="GG58" s="141"/>
      <c r="GH58" s="141"/>
      <c r="GI58" s="141"/>
      <c r="GJ58" s="141"/>
      <c r="GK58" s="141"/>
      <c r="GL58" s="141"/>
      <c r="GM58" s="141"/>
      <c r="GN58" s="141"/>
      <c r="GO58" s="141"/>
      <c r="GP58" s="141"/>
      <c r="GQ58" s="141"/>
      <c r="GR58" s="141"/>
      <c r="GS58" s="141"/>
      <c r="GT58" s="141"/>
      <c r="GU58" s="141"/>
      <c r="GV58" s="141"/>
      <c r="GW58" s="141"/>
      <c r="GX58" s="141"/>
      <c r="GY58" s="141"/>
      <c r="GZ58" s="141"/>
      <c r="HA58" s="141"/>
      <c r="HB58" s="141"/>
      <c r="HC58" s="141"/>
      <c r="HD58" s="141"/>
      <c r="HE58" s="141"/>
      <c r="HF58" s="141"/>
      <c r="HG58" s="141"/>
      <c r="HH58" s="141"/>
      <c r="HI58" s="141"/>
      <c r="HJ58" s="141"/>
      <c r="HK58" s="141"/>
      <c r="HL58" s="141"/>
      <c r="HM58" s="141"/>
      <c r="HN58" s="141"/>
      <c r="HO58" s="141"/>
      <c r="HP58" s="141"/>
      <c r="HQ58" s="141"/>
      <c r="HR58" s="141"/>
      <c r="HS58" s="141"/>
      <c r="HT58" s="141"/>
      <c r="HU58" s="141"/>
      <c r="HV58" s="141"/>
      <c r="HW58" s="141"/>
      <c r="HX58" s="141"/>
      <c r="HY58" s="141"/>
      <c r="HZ58" s="141"/>
      <c r="IA58" s="141"/>
      <c r="IB58" s="141"/>
      <c r="IC58" s="141"/>
      <c r="ID58" s="141"/>
      <c r="IE58" s="141"/>
      <c r="IF58" s="141"/>
      <c r="IG58" s="141"/>
      <c r="IH58" s="141"/>
      <c r="II58" s="141"/>
      <c r="IJ58" s="141"/>
      <c r="IK58" s="141"/>
      <c r="IL58" s="141"/>
      <c r="IM58" s="141"/>
      <c r="IN58" s="141"/>
      <c r="IO58" s="141"/>
      <c r="IP58" s="141"/>
      <c r="IQ58" s="141"/>
      <c r="IR58" s="141"/>
      <c r="IS58" s="141"/>
      <c r="IT58" s="141"/>
      <c r="IU58" s="141"/>
      <c r="IV58" s="141"/>
      <c r="IW58" s="141"/>
      <c r="IX58" s="141"/>
      <c r="IY58" s="141"/>
      <c r="IZ58" s="141"/>
      <c r="JA58" s="141"/>
      <c r="JB58" s="141"/>
      <c r="JC58" s="141"/>
      <c r="JD58" s="141"/>
      <c r="JE58" s="141"/>
      <c r="JF58" s="141"/>
      <c r="JG58" s="141"/>
      <c r="JH58" s="141"/>
      <c r="JI58" s="141"/>
      <c r="JJ58" s="141"/>
      <c r="JK58" s="141"/>
      <c r="JL58" s="141"/>
      <c r="JM58" s="141"/>
      <c r="JN58" s="141"/>
      <c r="JO58" s="141"/>
      <c r="JP58" s="141"/>
      <c r="JQ58" s="141"/>
      <c r="JR58" s="141"/>
      <c r="JS58" s="141"/>
      <c r="JT58" s="141"/>
      <c r="JU58" s="141"/>
      <c r="JV58" s="141"/>
      <c r="JW58" s="141"/>
      <c r="JX58" s="141"/>
      <c r="JY58" s="141"/>
      <c r="JZ58" s="141"/>
      <c r="KA58" s="141"/>
      <c r="KB58" s="141"/>
      <c r="KC58" s="141"/>
      <c r="KD58" s="141"/>
      <c r="KE58" s="141"/>
      <c r="KF58" s="141"/>
      <c r="KG58" s="141"/>
      <c r="KH58" s="141"/>
      <c r="KI58" s="141"/>
      <c r="KJ58" s="141"/>
      <c r="KK58" s="141"/>
      <c r="KL58" s="141"/>
      <c r="KM58" s="141"/>
      <c r="KN58" s="141"/>
      <c r="KO58" s="141"/>
      <c r="KP58" s="141"/>
      <c r="KQ58" s="141"/>
      <c r="KR58" s="141"/>
      <c r="KS58" s="141"/>
      <c r="KT58" s="141"/>
      <c r="KU58" s="141"/>
      <c r="KV58" s="141"/>
      <c r="KW58" s="141"/>
      <c r="KX58" s="141"/>
      <c r="KY58" s="141"/>
      <c r="KZ58" s="141"/>
      <c r="LA58" s="141"/>
      <c r="LB58" s="141"/>
      <c r="LC58" s="141"/>
      <c r="LD58" s="141"/>
      <c r="LE58" s="141"/>
      <c r="LF58" s="141"/>
      <c r="LG58" s="141"/>
      <c r="LH58" s="141"/>
      <c r="LI58" s="141"/>
      <c r="LJ58" s="141"/>
      <c r="LK58" s="141"/>
      <c r="LL58" s="141"/>
      <c r="LM58" s="141"/>
      <c r="LN58" s="141"/>
      <c r="LO58" s="141"/>
      <c r="LP58" s="141"/>
      <c r="LQ58" s="141"/>
      <c r="LR58" s="141"/>
      <c r="LS58" s="141"/>
      <c r="LT58" s="141"/>
      <c r="LU58" s="141"/>
      <c r="LV58" s="141"/>
      <c r="LW58" s="141"/>
      <c r="LX58" s="141"/>
      <c r="LY58" s="141"/>
      <c r="LZ58" s="141"/>
      <c r="MA58" s="141"/>
      <c r="MB58" s="141"/>
      <c r="MC58" s="141"/>
      <c r="MD58" s="141"/>
      <c r="ME58" s="141"/>
      <c r="MF58" s="141"/>
      <c r="MG58" s="141"/>
      <c r="MH58" s="141"/>
      <c r="MI58" s="141"/>
      <c r="MJ58" s="141"/>
      <c r="MK58" s="141"/>
      <c r="ML58" s="141"/>
      <c r="MM58" s="141"/>
      <c r="MN58" s="141"/>
      <c r="MO58" s="141"/>
      <c r="MP58" s="141"/>
      <c r="MQ58" s="141"/>
      <c r="MR58" s="141"/>
      <c r="MS58" s="141"/>
      <c r="MT58" s="141"/>
      <c r="MU58" s="141"/>
      <c r="MV58" s="141"/>
      <c r="MW58" s="141"/>
      <c r="MX58" s="141"/>
      <c r="MY58" s="141"/>
      <c r="MZ58" s="141"/>
      <c r="NA58" s="141"/>
      <c r="NB58" s="141"/>
      <c r="NC58" s="141"/>
      <c r="ND58" s="141"/>
      <c r="NE58" s="141"/>
      <c r="NF58" s="141"/>
      <c r="NG58" s="141"/>
      <c r="NH58" s="141"/>
      <c r="NI58" s="141"/>
      <c r="NJ58" s="141"/>
      <c r="NK58" s="141"/>
      <c r="NL58" s="141"/>
      <c r="NM58" s="141"/>
      <c r="NN58" s="141"/>
      <c r="NO58" s="141"/>
      <c r="NP58" s="141"/>
      <c r="NQ58" s="141"/>
      <c r="NR58" s="141"/>
      <c r="NS58" s="141"/>
      <c r="NT58" s="141"/>
      <c r="NU58" s="141"/>
      <c r="NV58" s="141"/>
      <c r="NW58" s="141"/>
      <c r="NX58" s="141"/>
      <c r="NY58" s="141"/>
      <c r="NZ58" s="141"/>
      <c r="OA58" s="141"/>
      <c r="OB58" s="141"/>
      <c r="OC58" s="141"/>
      <c r="OD58" s="141"/>
      <c r="OE58" s="141"/>
      <c r="OF58" s="141"/>
      <c r="OG58" s="141"/>
      <c r="OH58" s="141"/>
      <c r="OI58" s="141"/>
      <c r="OJ58" s="141"/>
      <c r="OK58" s="141"/>
      <c r="OL58" s="141"/>
      <c r="OM58" s="141"/>
      <c r="ON58" s="141"/>
      <c r="OO58" s="141"/>
      <c r="OP58" s="141"/>
      <c r="OQ58" s="141"/>
      <c r="OR58" s="141"/>
      <c r="OS58" s="141"/>
      <c r="OT58" s="141"/>
      <c r="OU58" s="141"/>
      <c r="OV58" s="141"/>
      <c r="OW58" s="141"/>
      <c r="OX58" s="141"/>
      <c r="OY58" s="141"/>
      <c r="OZ58" s="141"/>
      <c r="PA58" s="141"/>
      <c r="PB58" s="141"/>
      <c r="PC58" s="141"/>
      <c r="PD58" s="141"/>
      <c r="PE58" s="141"/>
      <c r="PF58" s="141"/>
      <c r="PG58" s="141"/>
      <c r="PH58" s="141"/>
      <c r="PI58" s="141"/>
      <c r="PJ58" s="141"/>
      <c r="PK58" s="141"/>
      <c r="PL58" s="141"/>
      <c r="PM58" s="141"/>
      <c r="PN58" s="141"/>
      <c r="PO58" s="141"/>
      <c r="PP58" s="141"/>
      <c r="PQ58" s="141"/>
      <c r="PR58" s="141"/>
      <c r="PS58" s="141"/>
      <c r="PT58" s="141"/>
      <c r="PU58" s="141"/>
      <c r="PV58" s="141"/>
      <c r="PW58" s="141"/>
      <c r="PX58" s="141"/>
      <c r="PY58" s="141"/>
      <c r="PZ58" s="141"/>
      <c r="QA58" s="141"/>
      <c r="QB58" s="141"/>
      <c r="QC58" s="141"/>
      <c r="QD58" s="141"/>
      <c r="QE58" s="141"/>
      <c r="QF58" s="141"/>
      <c r="QG58" s="141"/>
      <c r="QH58" s="141"/>
      <c r="QI58" s="141"/>
      <c r="QJ58" s="141"/>
      <c r="QK58" s="141"/>
      <c r="QL58" s="141"/>
      <c r="QM58" s="141"/>
      <c r="QN58" s="141"/>
      <c r="QO58" s="141"/>
      <c r="QP58" s="141"/>
      <c r="QQ58" s="141"/>
      <c r="QR58" s="141"/>
      <c r="QS58" s="141"/>
      <c r="QT58" s="141"/>
      <c r="QU58" s="141"/>
      <c r="QV58" s="141"/>
      <c r="QW58" s="141"/>
      <c r="QX58" s="141"/>
      <c r="QY58" s="141"/>
      <c r="QZ58" s="141"/>
      <c r="RA58" s="141"/>
      <c r="RB58" s="141"/>
      <c r="RC58" s="141"/>
      <c r="RD58" s="141"/>
      <c r="RE58" s="141"/>
      <c r="RF58" s="141"/>
      <c r="RG58" s="141"/>
      <c r="RH58" s="141"/>
      <c r="RI58" s="141"/>
      <c r="RJ58" s="141"/>
      <c r="RK58" s="141"/>
      <c r="RL58" s="141"/>
      <c r="RM58" s="141"/>
      <c r="RN58" s="141"/>
      <c r="RO58" s="141"/>
      <c r="RP58" s="141"/>
      <c r="RQ58" s="141"/>
      <c r="RR58" s="141"/>
      <c r="RS58" s="141"/>
      <c r="RT58" s="141"/>
      <c r="RU58" s="141"/>
      <c r="RV58" s="141"/>
      <c r="RW58" s="141"/>
      <c r="RX58" s="141"/>
      <c r="RY58" s="141"/>
      <c r="RZ58" s="141"/>
      <c r="SA58" s="141"/>
      <c r="SB58" s="141"/>
      <c r="SC58" s="141"/>
      <c r="SD58" s="141"/>
      <c r="SE58" s="141"/>
      <c r="SF58" s="141"/>
      <c r="SG58" s="141"/>
      <c r="SH58" s="141"/>
      <c r="SI58" s="141"/>
      <c r="SJ58" s="141"/>
      <c r="SK58" s="141"/>
      <c r="SL58" s="141"/>
      <c r="SM58" s="141"/>
      <c r="SN58" s="141"/>
      <c r="SO58" s="141"/>
      <c r="SP58" s="141"/>
      <c r="SQ58" s="141"/>
      <c r="SR58" s="141"/>
      <c r="SS58" s="141"/>
      <c r="ST58" s="141"/>
      <c r="SU58" s="141"/>
      <c r="SV58" s="141"/>
      <c r="SW58" s="141"/>
      <c r="SX58" s="141"/>
      <c r="SY58" s="141"/>
      <c r="SZ58" s="141"/>
      <c r="TA58" s="141"/>
      <c r="TB58" s="141"/>
      <c r="TC58" s="141"/>
      <c r="TD58" s="141"/>
      <c r="TE58" s="141"/>
      <c r="TF58" s="141"/>
      <c r="TG58" s="141"/>
      <c r="TH58" s="141"/>
      <c r="TI58" s="141"/>
      <c r="TJ58" s="141"/>
      <c r="TK58" s="141"/>
      <c r="TL58" s="141"/>
      <c r="TM58" s="141"/>
      <c r="TN58" s="141"/>
      <c r="TO58" s="141"/>
      <c r="TP58" s="141"/>
      <c r="TQ58" s="141"/>
      <c r="TR58" s="141"/>
      <c r="TS58" s="141"/>
      <c r="TT58" s="141"/>
      <c r="TU58" s="141"/>
      <c r="TV58" s="141"/>
      <c r="TW58" s="141"/>
      <c r="TX58" s="141"/>
      <c r="TY58" s="141"/>
      <c r="TZ58" s="141"/>
      <c r="UA58" s="141"/>
      <c r="UB58" s="141"/>
      <c r="UC58" s="141"/>
      <c r="UD58" s="141"/>
      <c r="UE58" s="141"/>
      <c r="UF58" s="141"/>
      <c r="UG58" s="141"/>
      <c r="UH58" s="141"/>
      <c r="UI58" s="141"/>
      <c r="UJ58" s="141"/>
      <c r="UK58" s="141"/>
      <c r="UL58" s="141"/>
      <c r="UM58" s="141"/>
      <c r="UN58" s="141"/>
      <c r="UO58" s="141"/>
      <c r="UP58" s="141"/>
      <c r="UQ58" s="141"/>
      <c r="UR58" s="141"/>
      <c r="US58" s="141"/>
      <c r="UT58" s="141"/>
      <c r="UU58" s="141"/>
      <c r="UV58" s="141"/>
      <c r="UW58" s="141"/>
      <c r="UX58" s="141"/>
      <c r="UY58" s="141"/>
      <c r="UZ58" s="141"/>
      <c r="VA58" s="141"/>
      <c r="VB58" s="141"/>
      <c r="VC58" s="141"/>
      <c r="VD58" s="141"/>
      <c r="VE58" s="141"/>
      <c r="VF58" s="141"/>
      <c r="VG58" s="141"/>
      <c r="VH58" s="141"/>
      <c r="VI58" s="141"/>
      <c r="VJ58" s="141"/>
      <c r="VK58" s="141"/>
      <c r="VL58" s="141"/>
      <c r="VM58" s="141"/>
      <c r="VN58" s="141"/>
      <c r="VO58" s="141"/>
      <c r="VP58" s="141"/>
      <c r="VQ58" s="141"/>
      <c r="VR58" s="141"/>
      <c r="VS58" s="141"/>
      <c r="VT58" s="141"/>
      <c r="VU58" s="141"/>
      <c r="VV58" s="141"/>
      <c r="VW58" s="141"/>
      <c r="VX58" s="141"/>
      <c r="VY58" s="141"/>
      <c r="VZ58" s="141"/>
      <c r="WA58" s="141"/>
      <c r="WB58" s="141"/>
      <c r="WC58" s="141"/>
      <c r="WD58" s="141"/>
      <c r="WE58" s="141"/>
      <c r="WF58" s="141"/>
      <c r="WG58" s="141"/>
      <c r="WH58" s="141"/>
      <c r="WI58" s="141"/>
      <c r="WJ58" s="141"/>
      <c r="WK58" s="141"/>
      <c r="WL58" s="141"/>
      <c r="WM58" s="141"/>
      <c r="WN58" s="141"/>
      <c r="WO58" s="141"/>
      <c r="WP58" s="141"/>
      <c r="WQ58" s="141"/>
      <c r="WR58" s="141"/>
      <c r="WS58" s="141"/>
      <c r="WT58" s="141"/>
      <c r="WU58" s="141"/>
      <c r="WV58" s="141"/>
      <c r="WW58" s="141"/>
      <c r="WX58" s="141"/>
      <c r="WY58" s="141"/>
      <c r="WZ58" s="141"/>
      <c r="XA58" s="141"/>
      <c r="XB58" s="141"/>
      <c r="XC58" s="141"/>
      <c r="XD58" s="141"/>
      <c r="XE58" s="141"/>
      <c r="XF58" s="141"/>
      <c r="XG58" s="141"/>
      <c r="XH58" s="141"/>
      <c r="XI58" s="141"/>
      <c r="XJ58" s="141"/>
      <c r="XK58" s="141"/>
      <c r="XL58" s="141"/>
      <c r="XM58" s="141"/>
      <c r="XN58" s="141"/>
      <c r="XO58" s="141"/>
      <c r="XP58" s="141"/>
      <c r="XQ58" s="141"/>
      <c r="XR58" s="141"/>
      <c r="XS58" s="141"/>
      <c r="XT58" s="141"/>
      <c r="XU58" s="141"/>
      <c r="XV58" s="141"/>
      <c r="XW58" s="141"/>
      <c r="XX58" s="141"/>
      <c r="XY58" s="141"/>
      <c r="XZ58" s="141"/>
      <c r="YA58" s="141"/>
      <c r="YB58" s="141"/>
      <c r="YC58" s="141"/>
      <c r="YD58" s="141"/>
      <c r="YE58" s="141"/>
      <c r="YF58" s="141"/>
      <c r="YG58" s="141"/>
      <c r="YH58" s="141"/>
      <c r="YI58" s="141"/>
      <c r="YJ58" s="141"/>
      <c r="YK58" s="141"/>
      <c r="YL58" s="141"/>
      <c r="YM58" s="141"/>
      <c r="YN58" s="141"/>
      <c r="YO58" s="141"/>
      <c r="YP58" s="141"/>
      <c r="YQ58" s="141"/>
      <c r="YR58" s="141"/>
      <c r="YS58" s="141"/>
      <c r="YT58" s="141"/>
      <c r="YU58" s="141"/>
      <c r="YV58" s="141"/>
      <c r="YW58" s="141"/>
      <c r="YX58" s="141"/>
      <c r="YY58" s="141"/>
      <c r="YZ58" s="141"/>
      <c r="ZA58" s="141"/>
      <c r="ZB58" s="141"/>
      <c r="ZC58" s="141"/>
      <c r="ZD58" s="141"/>
      <c r="ZE58" s="141"/>
      <c r="ZF58" s="141"/>
      <c r="ZG58" s="141"/>
      <c r="ZH58" s="141"/>
      <c r="ZI58" s="141"/>
      <c r="ZJ58" s="141"/>
      <c r="ZK58" s="141"/>
      <c r="ZL58" s="141"/>
      <c r="ZM58" s="141"/>
      <c r="ZN58" s="141"/>
      <c r="ZO58" s="141"/>
      <c r="ZP58" s="141"/>
      <c r="ZQ58" s="141"/>
      <c r="ZR58" s="141"/>
      <c r="ZS58" s="141"/>
      <c r="ZT58" s="141"/>
      <c r="ZU58" s="141"/>
      <c r="ZV58" s="141"/>
      <c r="ZW58" s="141"/>
      <c r="ZX58" s="141"/>
      <c r="ZY58" s="141"/>
      <c r="ZZ58" s="141"/>
      <c r="AAA58" s="141"/>
      <c r="AAB58" s="141"/>
      <c r="AAC58" s="141"/>
      <c r="AAD58" s="141"/>
      <c r="AAE58" s="141"/>
      <c r="AAF58" s="141"/>
      <c r="AAG58" s="141"/>
      <c r="AAH58" s="141"/>
      <c r="AAI58" s="141"/>
      <c r="AAJ58" s="141"/>
      <c r="AAK58" s="141"/>
      <c r="AAL58" s="141"/>
      <c r="AAM58" s="141"/>
      <c r="AAN58" s="141"/>
      <c r="AAO58" s="141"/>
      <c r="AAP58" s="141"/>
      <c r="AAQ58" s="141"/>
      <c r="AAR58" s="141"/>
      <c r="AAS58" s="141"/>
      <c r="AAT58" s="141"/>
      <c r="AAU58" s="141"/>
      <c r="AAV58" s="141"/>
      <c r="AAW58" s="141"/>
      <c r="AAX58" s="141"/>
      <c r="AAY58" s="141"/>
      <c r="AAZ58" s="141"/>
      <c r="ABA58" s="141"/>
      <c r="ABB58" s="141"/>
      <c r="ABC58" s="141"/>
      <c r="ABD58" s="141"/>
      <c r="ABE58" s="141"/>
      <c r="ABF58" s="141"/>
      <c r="ABG58" s="141"/>
      <c r="ABH58" s="141"/>
      <c r="ABI58" s="141"/>
      <c r="ABJ58" s="141"/>
      <c r="ABK58" s="141"/>
      <c r="ABL58" s="141"/>
      <c r="ABM58" s="141"/>
      <c r="ABN58" s="141"/>
      <c r="ABO58" s="141"/>
      <c r="ABP58" s="141"/>
      <c r="ABQ58" s="141"/>
      <c r="ABR58" s="141"/>
      <c r="ABS58" s="141"/>
      <c r="ABT58" s="141"/>
      <c r="ABU58" s="141"/>
      <c r="ABV58" s="141"/>
      <c r="ABW58" s="141"/>
      <c r="ABX58" s="141"/>
      <c r="ABY58" s="141"/>
      <c r="ABZ58" s="141"/>
      <c r="ACA58" s="141"/>
      <c r="ACB58" s="141"/>
      <c r="ACC58" s="141"/>
      <c r="ACD58" s="141"/>
      <c r="ACE58" s="141"/>
      <c r="ACF58" s="141"/>
      <c r="ACG58" s="141"/>
      <c r="ACH58" s="141"/>
      <c r="ACI58" s="141"/>
      <c r="ACJ58" s="141"/>
      <c r="ACK58" s="141"/>
      <c r="ACL58" s="141"/>
      <c r="ACM58" s="141"/>
      <c r="ACN58" s="141"/>
      <c r="ACO58" s="141"/>
      <c r="ACP58" s="141"/>
      <c r="ACQ58" s="141"/>
      <c r="ACR58" s="141"/>
      <c r="ACS58" s="141"/>
      <c r="ACT58" s="141"/>
      <c r="ACU58" s="141"/>
      <c r="ACV58" s="141"/>
      <c r="ACW58" s="141"/>
      <c r="ACX58" s="141"/>
      <c r="ACY58" s="141"/>
      <c r="ACZ58" s="141"/>
      <c r="ADA58" s="141"/>
      <c r="ADB58" s="141"/>
      <c r="ADC58" s="141"/>
      <c r="ADD58" s="141"/>
      <c r="ADE58" s="141"/>
      <c r="ADF58" s="141"/>
      <c r="ADG58" s="141"/>
      <c r="ADH58" s="141"/>
      <c r="ADI58" s="141"/>
      <c r="ADJ58" s="141"/>
      <c r="ADK58" s="141"/>
      <c r="ADL58" s="141"/>
      <c r="ADM58" s="141"/>
      <c r="ADN58" s="141"/>
      <c r="ADO58" s="141"/>
      <c r="ADP58" s="141"/>
      <c r="ADQ58" s="141"/>
      <c r="ADR58" s="141"/>
      <c r="ADS58" s="141"/>
      <c r="ADT58" s="141"/>
      <c r="ADU58" s="141"/>
      <c r="ADV58" s="141"/>
      <c r="ADW58" s="141"/>
      <c r="ADX58" s="141"/>
      <c r="ADY58" s="141"/>
      <c r="ADZ58" s="141"/>
      <c r="AEA58" s="141"/>
      <c r="AEB58" s="141"/>
      <c r="AEC58" s="141"/>
      <c r="AED58" s="141"/>
      <c r="AEE58" s="141"/>
      <c r="AEF58" s="141"/>
      <c r="AEG58" s="141"/>
      <c r="AEH58" s="141"/>
      <c r="AEI58" s="141"/>
      <c r="AEJ58" s="141"/>
      <c r="AEK58" s="141"/>
      <c r="AEL58" s="141"/>
      <c r="AEM58" s="141"/>
      <c r="AEN58" s="141"/>
      <c r="AEO58" s="141"/>
      <c r="AEP58" s="141"/>
      <c r="AEQ58" s="141"/>
      <c r="AER58" s="141"/>
      <c r="AES58" s="141"/>
      <c r="AET58" s="141"/>
      <c r="AEU58" s="141"/>
      <c r="AEV58" s="141"/>
      <c r="AEW58" s="141"/>
      <c r="AEX58" s="141"/>
      <c r="AEY58" s="141"/>
      <c r="AEZ58" s="141"/>
      <c r="AFA58" s="141"/>
      <c r="AFB58" s="141"/>
      <c r="AFC58" s="141"/>
      <c r="AFD58" s="141"/>
      <c r="AFE58" s="141"/>
      <c r="AFF58" s="141"/>
      <c r="AFG58" s="141"/>
      <c r="AFH58" s="141"/>
      <c r="AFI58" s="141"/>
      <c r="AFJ58" s="141"/>
      <c r="AFK58" s="141"/>
      <c r="AFL58" s="141"/>
      <c r="AFM58" s="141"/>
      <c r="AFN58" s="141"/>
      <c r="AFO58" s="141"/>
      <c r="AFP58" s="141"/>
      <c r="AFQ58" s="141"/>
      <c r="AFR58" s="141"/>
      <c r="AFS58" s="141"/>
      <c r="AFT58" s="141"/>
      <c r="AFU58" s="141"/>
      <c r="AFV58" s="141"/>
      <c r="AFW58" s="141"/>
      <c r="AFX58" s="141"/>
      <c r="AFY58" s="141"/>
      <c r="AFZ58" s="141"/>
      <c r="AGA58" s="141"/>
      <c r="AGB58" s="141"/>
      <c r="AGC58" s="141"/>
      <c r="AGD58" s="141"/>
      <c r="AGE58" s="141"/>
      <c r="AGF58" s="141"/>
      <c r="AGG58" s="141"/>
      <c r="AGH58" s="141"/>
      <c r="AGI58" s="141"/>
      <c r="AGJ58" s="141"/>
      <c r="AGK58" s="141"/>
      <c r="AGL58" s="141"/>
      <c r="AGM58" s="141"/>
      <c r="AGN58" s="141"/>
      <c r="AGO58" s="141"/>
      <c r="AGP58" s="141"/>
      <c r="AGQ58" s="141"/>
      <c r="AGR58" s="141"/>
      <c r="AGS58" s="141"/>
      <c r="AGT58" s="141"/>
      <c r="AGU58" s="141"/>
      <c r="AGV58" s="141"/>
      <c r="AGW58" s="141"/>
      <c r="AGX58" s="141"/>
      <c r="AGY58" s="141"/>
      <c r="AGZ58" s="141"/>
      <c r="AHA58" s="141"/>
      <c r="AHB58" s="141"/>
      <c r="AHC58" s="141"/>
      <c r="AHD58" s="141"/>
      <c r="AHE58" s="141"/>
      <c r="AHF58" s="141"/>
      <c r="AHG58" s="141"/>
      <c r="AHH58" s="141"/>
      <c r="AHI58" s="141"/>
      <c r="AHJ58" s="141"/>
      <c r="AHK58" s="141"/>
      <c r="AHL58" s="141"/>
      <c r="AHM58" s="141"/>
      <c r="AHN58" s="141"/>
      <c r="AHO58" s="141"/>
      <c r="AHP58" s="141"/>
      <c r="AHQ58" s="141"/>
      <c r="AHR58" s="141"/>
      <c r="AHS58" s="141"/>
      <c r="AHT58" s="141"/>
      <c r="AHU58" s="141"/>
      <c r="AHV58" s="141"/>
      <c r="AHW58" s="141"/>
      <c r="AHX58" s="141"/>
      <c r="AHY58" s="141"/>
      <c r="AHZ58" s="141"/>
      <c r="AIA58" s="141"/>
      <c r="AIB58" s="141"/>
      <c r="AIC58" s="141"/>
      <c r="AID58" s="141"/>
      <c r="AIE58" s="141"/>
      <c r="AIF58" s="141"/>
      <c r="AIG58" s="141"/>
      <c r="AIH58" s="141"/>
      <c r="AII58" s="141"/>
      <c r="AIJ58" s="141"/>
      <c r="AIK58" s="141"/>
      <c r="AIL58" s="141"/>
      <c r="AIM58" s="141"/>
      <c r="AIN58" s="141"/>
      <c r="AIO58" s="141"/>
      <c r="AIP58" s="141"/>
      <c r="AIQ58" s="141"/>
      <c r="AIR58" s="141"/>
      <c r="AIS58" s="141"/>
      <c r="AIT58" s="141"/>
      <c r="AIU58" s="141"/>
      <c r="AIV58" s="141"/>
      <c r="AIW58" s="141"/>
      <c r="AIX58" s="141"/>
      <c r="AIY58" s="141"/>
      <c r="AIZ58" s="141"/>
      <c r="AJA58" s="141"/>
      <c r="AJB58" s="141"/>
      <c r="AJC58" s="141"/>
      <c r="AJD58" s="141"/>
      <c r="AJE58" s="141"/>
      <c r="AJF58" s="141"/>
      <c r="AJG58" s="141"/>
      <c r="AJH58" s="141"/>
      <c r="AJI58" s="141"/>
      <c r="AJJ58" s="141"/>
      <c r="AJK58" s="141"/>
      <c r="AJL58" s="141"/>
      <c r="AJM58" s="141"/>
      <c r="AJN58" s="141"/>
      <c r="AJO58" s="141"/>
      <c r="AJP58" s="141"/>
      <c r="AJQ58" s="141"/>
      <c r="AJR58" s="141"/>
      <c r="AJS58" s="141"/>
      <c r="AJT58" s="141"/>
      <c r="AJU58" s="141"/>
      <c r="AJV58" s="141"/>
      <c r="AJW58" s="141"/>
      <c r="AJX58" s="141"/>
      <c r="AJY58" s="141"/>
      <c r="AJZ58" s="141"/>
      <c r="AKA58" s="141"/>
      <c r="AKB58" s="141"/>
      <c r="AKC58" s="141"/>
      <c r="AKD58" s="141"/>
      <c r="AKE58" s="141"/>
      <c r="AKF58" s="141"/>
      <c r="AKG58" s="141"/>
      <c r="AKH58" s="141"/>
      <c r="AKI58" s="141"/>
      <c r="AKJ58" s="141"/>
      <c r="AKK58" s="141"/>
      <c r="AKL58" s="141"/>
      <c r="AKM58" s="141"/>
      <c r="AKN58" s="141"/>
      <c r="AKO58" s="141"/>
      <c r="AKP58" s="141"/>
      <c r="AKQ58" s="141"/>
      <c r="AKR58" s="141"/>
      <c r="AKS58" s="141"/>
      <c r="AKT58" s="141"/>
      <c r="AKU58" s="141"/>
      <c r="AKV58" s="141"/>
      <c r="AKW58" s="141"/>
      <c r="AKX58" s="141"/>
      <c r="AKY58" s="141"/>
      <c r="AKZ58" s="141"/>
      <c r="ALA58" s="141"/>
      <c r="ALB58" s="141"/>
      <c r="ALC58" s="141"/>
      <c r="ALD58" s="141"/>
      <c r="ALE58" s="141"/>
      <c r="ALF58" s="141"/>
      <c r="ALG58" s="141"/>
      <c r="ALH58" s="141"/>
      <c r="ALI58" s="141"/>
      <c r="ALJ58" s="141"/>
      <c r="ALK58" s="141"/>
      <c r="ALL58" s="141"/>
      <c r="ALM58" s="141"/>
      <c r="ALN58" s="141"/>
      <c r="ALO58" s="141"/>
      <c r="ALP58" s="141"/>
      <c r="ALQ58" s="141"/>
      <c r="ALR58" s="141"/>
      <c r="ALS58" s="141"/>
      <c r="ALT58" s="141"/>
      <c r="ALU58" s="141"/>
      <c r="ALV58" s="141"/>
      <c r="ALW58" s="141"/>
      <c r="ALX58" s="141"/>
      <c r="ALY58" s="141"/>
      <c r="ALZ58" s="141"/>
      <c r="AMA58" s="141"/>
      <c r="AMB58" s="141"/>
      <c r="AMC58" s="141"/>
      <c r="AMD58" s="141"/>
      <c r="AME58" s="141"/>
      <c r="AMF58" s="141"/>
      <c r="AMG58" s="141"/>
      <c r="AMH58" s="141"/>
      <c r="AMI58" s="141"/>
      <c r="AMJ58" s="141"/>
      <c r="AMK58" s="141"/>
      <c r="AML58" s="141"/>
      <c r="AMM58" s="141"/>
      <c r="AMN58" s="141"/>
      <c r="AMO58" s="141"/>
      <c r="AMP58" s="141"/>
      <c r="AMQ58" s="141"/>
      <c r="AMR58" s="141"/>
      <c r="AMS58" s="141"/>
      <c r="AMT58" s="141"/>
      <c r="AMU58" s="141"/>
      <c r="AMV58" s="141"/>
      <c r="AMW58" s="141"/>
      <c r="AMX58" s="141"/>
      <c r="AMY58" s="141"/>
      <c r="AMZ58" s="141"/>
      <c r="ANA58" s="141"/>
      <c r="ANB58" s="141"/>
      <c r="ANC58" s="141"/>
      <c r="AND58" s="141"/>
      <c r="ANE58" s="141"/>
      <c r="ANF58" s="141"/>
      <c r="ANG58" s="141"/>
      <c r="ANH58" s="141"/>
      <c r="ANI58" s="141"/>
      <c r="ANJ58" s="141"/>
      <c r="ANK58" s="141"/>
      <c r="ANL58" s="141"/>
      <c r="ANM58" s="141"/>
      <c r="ANN58" s="141"/>
      <c r="ANO58" s="141"/>
      <c r="ANP58" s="141"/>
      <c r="ANQ58" s="141"/>
      <c r="ANR58" s="141"/>
      <c r="ANS58" s="141"/>
      <c r="ANT58" s="141"/>
      <c r="ANU58" s="141"/>
      <c r="ANV58" s="141"/>
      <c r="ANW58" s="141"/>
      <c r="ANX58" s="141"/>
      <c r="ANY58" s="141"/>
      <c r="ANZ58" s="141"/>
      <c r="AOA58" s="141"/>
      <c r="AOB58" s="141"/>
      <c r="AOC58" s="141"/>
      <c r="AOD58" s="141"/>
      <c r="AOE58" s="141"/>
      <c r="AOF58" s="141"/>
      <c r="AOG58" s="141"/>
      <c r="AOH58" s="141"/>
      <c r="AOI58" s="141"/>
      <c r="AOJ58" s="141"/>
      <c r="AOK58" s="141"/>
      <c r="AOL58" s="141"/>
      <c r="AOM58" s="141"/>
      <c r="AON58" s="141"/>
      <c r="AOO58" s="141"/>
      <c r="AOP58" s="141"/>
      <c r="AOQ58" s="141"/>
      <c r="AOR58" s="141"/>
      <c r="AOS58" s="141"/>
      <c r="AOT58" s="141"/>
      <c r="AOU58" s="141"/>
      <c r="AOV58" s="141"/>
      <c r="AOW58" s="141"/>
      <c r="AOX58" s="141"/>
      <c r="AOY58" s="141"/>
      <c r="AOZ58" s="141"/>
      <c r="APA58" s="141"/>
      <c r="APB58" s="141"/>
      <c r="APC58" s="141"/>
      <c r="APD58" s="141"/>
      <c r="APE58" s="141"/>
      <c r="APF58" s="141"/>
      <c r="APG58" s="141"/>
      <c r="APH58" s="141"/>
      <c r="API58" s="141"/>
      <c r="APJ58" s="141"/>
      <c r="APK58" s="141"/>
      <c r="APL58" s="141"/>
      <c r="APM58" s="141"/>
      <c r="APN58" s="141"/>
      <c r="APO58" s="141"/>
      <c r="APP58" s="141"/>
      <c r="APQ58" s="141"/>
      <c r="APR58" s="141"/>
      <c r="APS58" s="141"/>
      <c r="APT58" s="141"/>
      <c r="APU58" s="141"/>
      <c r="APV58" s="141"/>
      <c r="APW58" s="141"/>
      <c r="APX58" s="141"/>
      <c r="APY58" s="141"/>
      <c r="APZ58" s="141"/>
      <c r="AQA58" s="141"/>
      <c r="AQB58" s="141"/>
      <c r="AQC58" s="141"/>
      <c r="AQD58" s="141"/>
      <c r="AQE58" s="141"/>
      <c r="AQF58" s="141"/>
      <c r="AQG58" s="141"/>
      <c r="AQH58" s="141"/>
      <c r="AQI58" s="141"/>
      <c r="AQJ58" s="141"/>
      <c r="AQK58" s="141"/>
      <c r="AQL58" s="141"/>
      <c r="AQM58" s="141"/>
      <c r="AQN58" s="141"/>
      <c r="AQO58" s="141"/>
      <c r="AQP58" s="141"/>
      <c r="AQQ58" s="141"/>
      <c r="AQR58" s="141"/>
      <c r="AQS58" s="141"/>
      <c r="AQT58" s="141"/>
      <c r="AQU58" s="141"/>
      <c r="AQV58" s="141"/>
      <c r="AQW58" s="141"/>
      <c r="AQX58" s="141"/>
      <c r="AQY58" s="141"/>
      <c r="AQZ58" s="141"/>
      <c r="ARA58" s="141"/>
      <c r="ARB58" s="141"/>
      <c r="ARC58" s="141"/>
      <c r="ARD58" s="141"/>
      <c r="ARE58" s="141"/>
      <c r="ARF58" s="141"/>
      <c r="ARG58" s="141"/>
      <c r="ARH58" s="141"/>
      <c r="ARI58" s="141"/>
      <c r="ARJ58" s="141"/>
      <c r="ARK58" s="141"/>
      <c r="ARL58" s="141"/>
      <c r="ARM58" s="141"/>
      <c r="ARN58" s="141"/>
      <c r="ARO58" s="141"/>
      <c r="ARP58" s="141"/>
      <c r="ARQ58" s="141"/>
      <c r="ARR58" s="141"/>
      <c r="ARS58" s="141"/>
      <c r="ART58" s="141"/>
      <c r="ARU58" s="141"/>
      <c r="ARV58" s="141"/>
      <c r="ARW58" s="141"/>
      <c r="ARX58" s="141"/>
      <c r="ARY58" s="141"/>
      <c r="ARZ58" s="141"/>
      <c r="ASA58" s="141"/>
      <c r="ASB58" s="141"/>
      <c r="ASC58" s="141"/>
      <c r="ASD58" s="141"/>
      <c r="ASE58" s="141"/>
      <c r="ASF58" s="141"/>
      <c r="ASG58" s="141"/>
      <c r="ASH58" s="141"/>
      <c r="ASI58" s="141"/>
      <c r="ASJ58" s="141"/>
      <c r="ASK58" s="141"/>
      <c r="ASL58" s="141"/>
      <c r="ASM58" s="141"/>
      <c r="ASN58" s="141"/>
      <c r="ASO58" s="141"/>
      <c r="ASP58" s="141"/>
      <c r="ASQ58" s="141"/>
      <c r="ASR58" s="141"/>
      <c r="ASS58" s="141"/>
      <c r="AST58" s="141"/>
      <c r="ASU58" s="141"/>
      <c r="ASV58" s="141"/>
      <c r="ASW58" s="141"/>
      <c r="ASX58" s="141"/>
      <c r="ASY58" s="141"/>
      <c r="ASZ58" s="141"/>
      <c r="ATA58" s="141"/>
      <c r="ATB58" s="141"/>
      <c r="ATC58" s="141"/>
      <c r="ATD58" s="141"/>
      <c r="ATE58" s="141"/>
      <c r="ATF58" s="141"/>
      <c r="ATG58" s="141"/>
      <c r="ATH58" s="141"/>
      <c r="ATI58" s="141"/>
      <c r="ATJ58" s="141"/>
      <c r="ATK58" s="141"/>
      <c r="ATL58" s="141"/>
      <c r="ATM58" s="141"/>
      <c r="ATN58" s="141"/>
      <c r="ATO58" s="141"/>
      <c r="ATP58" s="141"/>
      <c r="ATQ58" s="141"/>
      <c r="ATR58" s="141"/>
      <c r="ATS58" s="141"/>
      <c r="ATT58" s="141"/>
      <c r="ATU58" s="141"/>
      <c r="ATV58" s="141"/>
      <c r="ATW58" s="141"/>
      <c r="ATX58" s="141"/>
      <c r="ATY58" s="141"/>
      <c r="ATZ58" s="141"/>
      <c r="AUA58" s="141"/>
      <c r="AUB58" s="141"/>
      <c r="AUC58" s="141"/>
      <c r="AUD58" s="141"/>
      <c r="AUE58" s="141"/>
      <c r="AUF58" s="141"/>
      <c r="AUG58" s="141"/>
      <c r="AUH58" s="141"/>
      <c r="AUI58" s="141"/>
      <c r="AUJ58" s="141"/>
      <c r="AUK58" s="141"/>
      <c r="AUL58" s="141"/>
      <c r="AUM58" s="141"/>
      <c r="AUN58" s="141"/>
      <c r="AUO58" s="141"/>
      <c r="AUP58" s="141"/>
      <c r="AUQ58" s="141"/>
      <c r="AUR58" s="141"/>
      <c r="AUS58" s="141"/>
      <c r="AUT58" s="141"/>
      <c r="AUU58" s="141"/>
      <c r="AUV58" s="141"/>
      <c r="AUW58" s="141"/>
      <c r="AUX58" s="141"/>
      <c r="AUY58" s="141"/>
      <c r="AUZ58" s="141"/>
      <c r="AVA58" s="141"/>
      <c r="AVB58" s="141"/>
      <c r="AVC58" s="141"/>
      <c r="AVD58" s="141"/>
      <c r="AVE58" s="141"/>
      <c r="AVF58" s="141"/>
      <c r="AVG58" s="141"/>
      <c r="AVH58" s="141"/>
      <c r="AVI58" s="141"/>
      <c r="AVJ58" s="141"/>
      <c r="AVK58" s="141"/>
      <c r="AVL58" s="141"/>
      <c r="AVM58" s="141"/>
      <c r="AVN58" s="141"/>
      <c r="AVO58" s="141"/>
      <c r="AVP58" s="141"/>
      <c r="AVQ58" s="141"/>
      <c r="AVR58" s="141"/>
      <c r="AVS58" s="141"/>
      <c r="AVT58" s="141"/>
      <c r="AVU58" s="141"/>
      <c r="AVV58" s="141"/>
      <c r="AVW58" s="141"/>
      <c r="AVX58" s="141"/>
      <c r="AVY58" s="141"/>
      <c r="AVZ58" s="141"/>
      <c r="AWA58" s="141"/>
      <c r="AWB58" s="141"/>
      <c r="AWC58" s="141"/>
      <c r="AWD58" s="141"/>
      <c r="AWE58" s="141"/>
      <c r="AWF58" s="141"/>
      <c r="AWG58" s="141"/>
      <c r="AWH58" s="141"/>
      <c r="AWI58" s="141"/>
      <c r="AWJ58" s="141"/>
      <c r="AWK58" s="141"/>
      <c r="AWL58" s="141"/>
      <c r="AWM58" s="141"/>
      <c r="AWN58" s="141"/>
      <c r="AWO58" s="141"/>
      <c r="AWP58" s="141"/>
      <c r="AWQ58" s="141"/>
      <c r="AWR58" s="141"/>
      <c r="AWS58" s="141"/>
      <c r="AWT58" s="141"/>
      <c r="AWU58" s="141"/>
      <c r="AWV58" s="141"/>
      <c r="AWW58" s="141"/>
      <c r="AWX58" s="141"/>
      <c r="AWY58" s="141"/>
      <c r="AWZ58" s="141"/>
      <c r="AXA58" s="141"/>
      <c r="AXB58" s="141"/>
      <c r="AXC58" s="141"/>
      <c r="AXD58" s="141"/>
      <c r="AXE58" s="141"/>
      <c r="AXF58" s="141"/>
      <c r="AXG58" s="141"/>
      <c r="AXH58" s="141"/>
      <c r="AXI58" s="141"/>
      <c r="AXJ58" s="141"/>
      <c r="AXK58" s="141"/>
      <c r="AXL58" s="141"/>
      <c r="AXM58" s="141"/>
      <c r="AXN58" s="141"/>
      <c r="AXO58" s="141"/>
      <c r="AXP58" s="141"/>
      <c r="AXQ58" s="141"/>
      <c r="AXR58" s="141"/>
      <c r="AXS58" s="141"/>
      <c r="AXT58" s="141"/>
      <c r="AXU58" s="141"/>
      <c r="AXV58" s="141"/>
      <c r="AXW58" s="141"/>
      <c r="AXX58" s="141"/>
      <c r="AXY58" s="141"/>
      <c r="AXZ58" s="141"/>
      <c r="AYA58" s="141"/>
      <c r="AYB58" s="141"/>
      <c r="AYC58" s="141"/>
      <c r="AYD58" s="141"/>
      <c r="AYE58" s="141"/>
      <c r="AYF58" s="141"/>
      <c r="AYG58" s="141"/>
      <c r="AYH58" s="141"/>
      <c r="AYI58" s="141"/>
      <c r="AYJ58" s="141"/>
      <c r="AYK58" s="141"/>
      <c r="AYL58" s="141"/>
      <c r="AYM58" s="141"/>
      <c r="AYN58" s="141"/>
      <c r="AYO58" s="141"/>
      <c r="AYP58" s="141"/>
      <c r="AYQ58" s="141"/>
      <c r="AYR58" s="141"/>
      <c r="AYS58" s="141"/>
      <c r="AYT58" s="141"/>
      <c r="AYU58" s="141"/>
      <c r="AYV58" s="141"/>
      <c r="AYW58" s="141"/>
      <c r="AYX58" s="141"/>
      <c r="AYY58" s="141"/>
      <c r="AYZ58" s="141"/>
      <c r="AZA58" s="141"/>
      <c r="AZB58" s="141"/>
      <c r="AZC58" s="141"/>
      <c r="AZD58" s="141"/>
      <c r="AZE58" s="141"/>
      <c r="AZF58" s="141"/>
      <c r="AZG58" s="141"/>
      <c r="AZH58" s="141"/>
      <c r="AZI58" s="141"/>
      <c r="AZJ58" s="141"/>
      <c r="AZK58" s="141"/>
      <c r="AZL58" s="141"/>
      <c r="AZM58" s="141"/>
      <c r="AZN58" s="141"/>
      <c r="AZO58" s="141"/>
      <c r="AZP58" s="141"/>
      <c r="AZQ58" s="141"/>
      <c r="AZR58" s="141"/>
      <c r="AZS58" s="141"/>
      <c r="AZT58" s="141"/>
      <c r="AZU58" s="141"/>
      <c r="AZV58" s="141"/>
      <c r="AZW58" s="141"/>
      <c r="AZX58" s="141"/>
      <c r="AZY58" s="141"/>
      <c r="AZZ58" s="141"/>
      <c r="BAA58" s="141"/>
      <c r="BAB58" s="141"/>
      <c r="BAC58" s="141"/>
      <c r="BAD58" s="141"/>
      <c r="BAE58" s="141"/>
      <c r="BAF58" s="141"/>
      <c r="BAG58" s="141"/>
      <c r="BAH58" s="141"/>
      <c r="BAI58" s="141"/>
      <c r="BAJ58" s="141"/>
      <c r="BAK58" s="141"/>
      <c r="BAL58" s="141"/>
      <c r="BAM58" s="141"/>
      <c r="BAN58" s="141"/>
      <c r="BAO58" s="141"/>
      <c r="BAP58" s="141"/>
      <c r="BAQ58" s="141"/>
      <c r="BAR58" s="141"/>
      <c r="BAS58" s="141"/>
      <c r="BAT58" s="141"/>
      <c r="BAU58" s="141"/>
      <c r="BAV58" s="141"/>
      <c r="BAW58" s="141"/>
      <c r="BAX58" s="141"/>
      <c r="BAY58" s="141"/>
      <c r="BAZ58" s="141"/>
      <c r="BBA58" s="141"/>
      <c r="BBB58" s="141"/>
      <c r="BBC58" s="141"/>
      <c r="BBD58" s="141"/>
      <c r="BBE58" s="141"/>
      <c r="BBF58" s="141"/>
      <c r="BBG58" s="141"/>
      <c r="BBH58" s="141"/>
      <c r="BBI58" s="141"/>
      <c r="BBJ58" s="141"/>
      <c r="BBK58" s="141"/>
      <c r="BBL58" s="141"/>
      <c r="BBM58" s="141"/>
      <c r="BBN58" s="141"/>
      <c r="BBO58" s="141"/>
      <c r="BBP58" s="141"/>
      <c r="BBQ58" s="141"/>
      <c r="BBR58" s="141"/>
      <c r="BBS58" s="141"/>
      <c r="BBT58" s="141"/>
      <c r="BBU58" s="141"/>
      <c r="BBV58" s="141"/>
      <c r="BBW58" s="141"/>
      <c r="BBX58" s="141"/>
      <c r="BBY58" s="141"/>
      <c r="BBZ58" s="141"/>
      <c r="BCA58" s="141"/>
      <c r="BCB58" s="141"/>
      <c r="BCC58" s="141"/>
      <c r="BCD58" s="141"/>
      <c r="BCE58" s="141"/>
      <c r="BCF58" s="141"/>
      <c r="BCG58" s="141"/>
      <c r="BCH58" s="141"/>
      <c r="BCI58" s="141"/>
      <c r="BCJ58" s="141"/>
      <c r="BCK58" s="141"/>
      <c r="BCL58" s="141"/>
      <c r="BCM58" s="141"/>
      <c r="BCN58" s="141"/>
      <c r="BCO58" s="141"/>
      <c r="BCP58" s="141"/>
      <c r="BCQ58" s="141"/>
      <c r="BCR58" s="141"/>
      <c r="BCS58" s="141"/>
      <c r="BCT58" s="141"/>
      <c r="BCU58" s="141"/>
      <c r="BCV58" s="141"/>
      <c r="BCW58" s="141"/>
      <c r="BCX58" s="141"/>
      <c r="BCY58" s="141"/>
      <c r="BCZ58" s="141"/>
      <c r="BDA58" s="141"/>
      <c r="BDB58" s="141"/>
      <c r="BDC58" s="141"/>
      <c r="BDD58" s="141"/>
      <c r="BDE58" s="141"/>
      <c r="BDF58" s="141"/>
      <c r="BDG58" s="141"/>
      <c r="BDH58" s="141"/>
      <c r="BDI58" s="141"/>
      <c r="BDJ58" s="141"/>
      <c r="BDK58" s="141"/>
      <c r="BDL58" s="141"/>
      <c r="BDM58" s="141"/>
      <c r="BDN58" s="141"/>
      <c r="BDO58" s="141"/>
      <c r="BDP58" s="141"/>
      <c r="BDQ58" s="141"/>
      <c r="BDR58" s="141"/>
      <c r="BDS58" s="141"/>
      <c r="BDT58" s="141"/>
      <c r="BDU58" s="141"/>
      <c r="BDV58" s="141"/>
      <c r="BDW58" s="141"/>
      <c r="BDX58" s="141"/>
      <c r="BDY58" s="141"/>
      <c r="BDZ58" s="141"/>
      <c r="BEA58" s="141"/>
      <c r="BEB58" s="141"/>
      <c r="BEC58" s="141"/>
      <c r="BED58" s="141"/>
      <c r="BEE58" s="141"/>
      <c r="BEF58" s="141"/>
      <c r="BEG58" s="141"/>
      <c r="BEH58" s="141"/>
      <c r="BEI58" s="141"/>
      <c r="BEJ58" s="141"/>
      <c r="BEK58" s="141"/>
      <c r="BEL58" s="141"/>
      <c r="BEM58" s="141"/>
      <c r="BEN58" s="141"/>
      <c r="BEO58" s="141"/>
      <c r="BEP58" s="141"/>
      <c r="BEQ58" s="141"/>
      <c r="BER58" s="141"/>
      <c r="BES58" s="141"/>
      <c r="BET58" s="141"/>
      <c r="BEU58" s="141"/>
      <c r="BEV58" s="141"/>
      <c r="BEW58" s="141"/>
      <c r="BEX58" s="141"/>
      <c r="BEY58" s="141"/>
      <c r="BEZ58" s="141"/>
      <c r="BFA58" s="141"/>
      <c r="BFB58" s="141"/>
      <c r="BFC58" s="141"/>
      <c r="BFD58" s="141"/>
      <c r="BFE58" s="141"/>
      <c r="BFF58" s="141"/>
      <c r="BFG58" s="141"/>
      <c r="BFH58" s="141"/>
      <c r="BFI58" s="141"/>
      <c r="BFJ58" s="141"/>
      <c r="BFK58" s="141"/>
      <c r="BFL58" s="141"/>
      <c r="BFM58" s="141"/>
      <c r="BFN58" s="141"/>
      <c r="BFO58" s="141"/>
      <c r="BFP58" s="141"/>
      <c r="BFQ58" s="141"/>
      <c r="BFR58" s="141"/>
      <c r="BFS58" s="141"/>
      <c r="BFT58" s="141"/>
      <c r="BFU58" s="141"/>
      <c r="BFV58" s="141"/>
      <c r="BFW58" s="141"/>
      <c r="BFX58" s="141"/>
      <c r="BFY58" s="141"/>
      <c r="BFZ58" s="141"/>
      <c r="BGA58" s="141"/>
      <c r="BGB58" s="141"/>
      <c r="BGC58" s="141"/>
      <c r="BGD58" s="141"/>
      <c r="BGE58" s="141"/>
      <c r="BGF58" s="141"/>
      <c r="BGG58" s="141"/>
      <c r="BGH58" s="141"/>
      <c r="BGI58" s="141"/>
      <c r="BGJ58" s="141"/>
      <c r="BGK58" s="141"/>
      <c r="BGL58" s="141"/>
      <c r="BGM58" s="141"/>
      <c r="BGN58" s="141"/>
      <c r="BGO58" s="141"/>
      <c r="BGP58" s="141"/>
      <c r="BGQ58" s="141"/>
      <c r="BGR58" s="141"/>
      <c r="BGS58" s="141"/>
      <c r="BGT58" s="141"/>
      <c r="BGU58" s="141"/>
      <c r="BGV58" s="141"/>
      <c r="BGW58" s="141"/>
      <c r="BGX58" s="141"/>
      <c r="BGY58" s="141"/>
      <c r="BGZ58" s="141"/>
      <c r="BHA58" s="141"/>
      <c r="BHB58" s="141"/>
      <c r="BHC58" s="141"/>
      <c r="BHD58" s="141"/>
      <c r="BHE58" s="141"/>
      <c r="BHF58" s="141"/>
      <c r="BHG58" s="141"/>
      <c r="BHH58" s="141"/>
      <c r="BHI58" s="141"/>
      <c r="BHJ58" s="141"/>
      <c r="BHK58" s="141"/>
      <c r="BHL58" s="141"/>
      <c r="BHM58" s="141"/>
      <c r="BHN58" s="141"/>
      <c r="BHO58" s="141"/>
      <c r="BHP58" s="141"/>
      <c r="BHQ58" s="141"/>
      <c r="BHR58" s="141"/>
      <c r="BHS58" s="141"/>
      <c r="BHT58" s="141"/>
      <c r="BHU58" s="141"/>
      <c r="BHV58" s="141"/>
      <c r="BHW58" s="141"/>
      <c r="BHX58" s="141"/>
      <c r="BHY58" s="141"/>
      <c r="BHZ58" s="141"/>
      <c r="BIA58" s="141"/>
      <c r="BIB58" s="141"/>
      <c r="BIC58" s="141"/>
      <c r="BID58" s="141"/>
      <c r="BIE58" s="141"/>
      <c r="BIF58" s="141"/>
      <c r="BIG58" s="141"/>
      <c r="BIH58" s="141"/>
      <c r="BII58" s="141"/>
      <c r="BIJ58" s="141"/>
      <c r="BIK58" s="141"/>
      <c r="BIL58" s="141"/>
      <c r="BIM58" s="141"/>
      <c r="BIN58" s="141"/>
      <c r="BIO58" s="141"/>
      <c r="BIP58" s="141"/>
      <c r="BIQ58" s="141"/>
      <c r="BIR58" s="141"/>
      <c r="BIS58" s="141"/>
      <c r="BIT58" s="141"/>
      <c r="BIU58" s="141"/>
      <c r="BIV58" s="141"/>
      <c r="BIW58" s="141"/>
      <c r="BIX58" s="141"/>
      <c r="BIY58" s="141"/>
      <c r="BIZ58" s="141"/>
      <c r="BJA58" s="141"/>
      <c r="BJB58" s="141"/>
      <c r="BJC58" s="141"/>
      <c r="BJD58" s="141"/>
      <c r="BJE58" s="141"/>
      <c r="BJF58" s="141"/>
      <c r="BJG58" s="141"/>
      <c r="BJH58" s="141"/>
      <c r="BJI58" s="141"/>
      <c r="BJJ58" s="141"/>
      <c r="BJK58" s="141"/>
      <c r="BJL58" s="141"/>
      <c r="BJM58" s="141"/>
      <c r="BJN58" s="141"/>
      <c r="BJO58" s="141"/>
      <c r="BJP58" s="141"/>
      <c r="BJQ58" s="141"/>
      <c r="BJR58" s="141"/>
      <c r="BJS58" s="141"/>
      <c r="BJT58" s="141"/>
      <c r="BJU58" s="141"/>
      <c r="BJV58" s="141"/>
      <c r="BJW58" s="141"/>
      <c r="BJX58" s="141"/>
      <c r="BJY58" s="141"/>
      <c r="BJZ58" s="141"/>
      <c r="BKA58" s="141"/>
      <c r="BKB58" s="141"/>
      <c r="BKC58" s="141"/>
      <c r="BKD58" s="141"/>
      <c r="BKE58" s="141"/>
      <c r="BKF58" s="141"/>
      <c r="BKG58" s="141"/>
      <c r="BKH58" s="141"/>
      <c r="BKI58" s="141"/>
      <c r="BKJ58" s="141"/>
      <c r="BKK58" s="141"/>
      <c r="BKL58" s="141"/>
      <c r="BKM58" s="141"/>
      <c r="BKN58" s="141"/>
      <c r="BKO58" s="141"/>
      <c r="BKP58" s="141"/>
      <c r="BKQ58" s="141"/>
      <c r="BKR58" s="141"/>
      <c r="BKS58" s="141"/>
      <c r="BKT58" s="141"/>
      <c r="BKU58" s="141"/>
      <c r="BKV58" s="141"/>
      <c r="BKW58" s="141"/>
      <c r="BKX58" s="141"/>
      <c r="BKY58" s="141"/>
      <c r="BKZ58" s="141"/>
      <c r="BLA58" s="141"/>
      <c r="BLB58" s="141"/>
      <c r="BLC58" s="141"/>
      <c r="BLD58" s="141"/>
      <c r="BLE58" s="141"/>
      <c r="BLF58" s="141"/>
      <c r="BLG58" s="141"/>
      <c r="BLH58" s="141"/>
      <c r="BLI58" s="141"/>
      <c r="BLJ58" s="141"/>
      <c r="BLK58" s="141"/>
      <c r="BLL58" s="141"/>
      <c r="BLM58" s="141"/>
      <c r="BLN58" s="141"/>
      <c r="BLO58" s="141"/>
      <c r="BLP58" s="141"/>
      <c r="BLQ58" s="141"/>
      <c r="BLR58" s="141"/>
      <c r="BLS58" s="141"/>
      <c r="BLT58" s="141"/>
      <c r="BLU58" s="141"/>
      <c r="BLV58" s="141"/>
      <c r="BLW58" s="141"/>
      <c r="BLX58" s="141"/>
      <c r="BLY58" s="141"/>
      <c r="BLZ58" s="141"/>
      <c r="BMA58" s="141"/>
      <c r="BMB58" s="141"/>
      <c r="BMC58" s="141"/>
      <c r="BMD58" s="141"/>
      <c r="BME58" s="141"/>
      <c r="BMF58" s="141"/>
      <c r="BMG58" s="141"/>
      <c r="BMH58" s="141"/>
      <c r="BMI58" s="141"/>
      <c r="BMJ58" s="141"/>
      <c r="BMK58" s="141"/>
      <c r="BML58" s="141"/>
      <c r="BMM58" s="141"/>
      <c r="BMN58" s="141"/>
      <c r="BMO58" s="141"/>
      <c r="BMP58" s="141"/>
      <c r="BMQ58" s="141"/>
      <c r="BMR58" s="141"/>
      <c r="BMS58" s="141"/>
      <c r="BMT58" s="141"/>
      <c r="BMU58" s="141"/>
      <c r="BMV58" s="141"/>
      <c r="BMW58" s="141"/>
      <c r="BMX58" s="141"/>
      <c r="BMY58" s="141"/>
      <c r="BMZ58" s="141"/>
      <c r="BNA58" s="141"/>
      <c r="BNB58" s="141"/>
      <c r="BNC58" s="141"/>
      <c r="BND58" s="141"/>
      <c r="BNE58" s="141"/>
      <c r="BNF58" s="141"/>
      <c r="BNG58" s="141"/>
      <c r="BNH58" s="141"/>
      <c r="BNI58" s="141"/>
      <c r="BNJ58" s="141"/>
      <c r="BNK58" s="141"/>
      <c r="BNL58" s="141"/>
      <c r="BNM58" s="141"/>
      <c r="BNN58" s="141"/>
      <c r="BNO58" s="141"/>
      <c r="BNP58" s="141"/>
      <c r="BNQ58" s="141"/>
      <c r="BNR58" s="141"/>
      <c r="BNS58" s="141"/>
      <c r="BNT58" s="141"/>
      <c r="BNU58" s="141"/>
      <c r="BNV58" s="141"/>
      <c r="BNW58" s="141"/>
      <c r="BNX58" s="141"/>
      <c r="BNY58" s="141"/>
      <c r="BNZ58" s="141"/>
      <c r="BOA58" s="141"/>
      <c r="BOB58" s="141"/>
      <c r="BOC58" s="141"/>
      <c r="BOD58" s="141"/>
      <c r="BOE58" s="141"/>
      <c r="BOF58" s="141"/>
      <c r="BOG58" s="141"/>
      <c r="BOH58" s="141"/>
      <c r="BOI58" s="141"/>
      <c r="BOJ58" s="141"/>
      <c r="BOK58" s="141"/>
      <c r="BOL58" s="141"/>
      <c r="BOM58" s="141"/>
      <c r="BON58" s="141"/>
      <c r="BOO58" s="141"/>
      <c r="BOP58" s="141"/>
      <c r="BOQ58" s="141"/>
      <c r="BOR58" s="141"/>
      <c r="BOS58" s="141"/>
      <c r="BOT58" s="141"/>
      <c r="BOU58" s="141"/>
      <c r="BOV58" s="141"/>
      <c r="BOW58" s="141"/>
      <c r="BOX58" s="141"/>
      <c r="BOY58" s="141"/>
      <c r="BOZ58" s="141"/>
      <c r="BPA58" s="141"/>
      <c r="BPB58" s="141"/>
      <c r="BPC58" s="141"/>
      <c r="BPD58" s="141"/>
      <c r="BPE58" s="141"/>
      <c r="BPF58" s="141"/>
      <c r="BPG58" s="141"/>
      <c r="BPH58" s="141"/>
      <c r="BPI58" s="141"/>
      <c r="BPJ58" s="141"/>
      <c r="BPK58" s="141"/>
      <c r="BPL58" s="141"/>
      <c r="BPM58" s="141"/>
      <c r="BPN58" s="141"/>
      <c r="BPO58" s="141"/>
      <c r="BPP58" s="141"/>
      <c r="BPQ58" s="141"/>
      <c r="BPR58" s="141"/>
      <c r="BPS58" s="141"/>
      <c r="BPT58" s="141"/>
      <c r="BPU58" s="141"/>
      <c r="BPV58" s="141"/>
      <c r="BPW58" s="141"/>
      <c r="BPX58" s="141"/>
      <c r="BPY58" s="141"/>
      <c r="BPZ58" s="141"/>
      <c r="BQA58" s="141"/>
      <c r="BQB58" s="141"/>
      <c r="BQC58" s="141"/>
      <c r="BQD58" s="141"/>
      <c r="BQE58" s="141"/>
      <c r="BQF58" s="141"/>
      <c r="BQG58" s="141"/>
      <c r="BQH58" s="141"/>
      <c r="BQI58" s="141"/>
      <c r="BQJ58" s="141"/>
      <c r="BQK58" s="141"/>
      <c r="BQL58" s="141"/>
      <c r="BQM58" s="141"/>
      <c r="BQN58" s="141"/>
      <c r="BQO58" s="141"/>
      <c r="BQP58" s="141"/>
      <c r="BQQ58" s="141"/>
      <c r="BQR58" s="141"/>
      <c r="BQS58" s="141"/>
      <c r="BQT58" s="141"/>
      <c r="BQU58" s="141"/>
      <c r="BQV58" s="141"/>
      <c r="BQW58" s="141"/>
      <c r="BQX58" s="141"/>
      <c r="BQY58" s="141"/>
      <c r="BQZ58" s="141"/>
      <c r="BRA58" s="141"/>
      <c r="BRB58" s="141"/>
      <c r="BRC58" s="141"/>
      <c r="BRD58" s="141"/>
      <c r="BRE58" s="141"/>
      <c r="BRF58" s="141"/>
      <c r="BRG58" s="141"/>
      <c r="BRH58" s="141"/>
      <c r="BRI58" s="141"/>
      <c r="BRJ58" s="141"/>
      <c r="BRK58" s="141"/>
      <c r="BRL58" s="141"/>
      <c r="BRM58" s="141"/>
      <c r="BRN58" s="141"/>
      <c r="BRO58" s="141"/>
      <c r="BRP58" s="141"/>
      <c r="BRQ58" s="141"/>
      <c r="BRR58" s="141"/>
      <c r="BRS58" s="141"/>
      <c r="BRT58" s="141"/>
      <c r="BRU58" s="141"/>
      <c r="BRV58" s="141"/>
      <c r="BRW58" s="141"/>
      <c r="BRX58" s="141"/>
      <c r="BRY58" s="141"/>
      <c r="BRZ58" s="141"/>
      <c r="BSA58" s="141"/>
      <c r="BSB58" s="141"/>
      <c r="BSC58" s="141"/>
      <c r="BSD58" s="141"/>
      <c r="BSE58" s="141"/>
      <c r="BSF58" s="141"/>
      <c r="BSG58" s="141"/>
      <c r="BSH58" s="141"/>
      <c r="BSI58" s="141"/>
      <c r="BSJ58" s="141"/>
      <c r="BSK58" s="141"/>
      <c r="BSL58" s="141"/>
      <c r="BSM58" s="141"/>
      <c r="BSN58" s="141"/>
      <c r="BSO58" s="141"/>
      <c r="BSP58" s="141"/>
      <c r="BSQ58" s="141"/>
      <c r="BSR58" s="141"/>
      <c r="BSS58" s="141"/>
      <c r="BST58" s="141"/>
      <c r="BSU58" s="141"/>
      <c r="BSV58" s="141"/>
      <c r="BSW58" s="141"/>
      <c r="BSX58" s="141"/>
      <c r="BSY58" s="141"/>
      <c r="BSZ58" s="141"/>
      <c r="BTA58" s="141"/>
      <c r="BTB58" s="141"/>
      <c r="BTC58" s="141"/>
      <c r="BTD58" s="141"/>
      <c r="BTE58" s="141"/>
      <c r="BTF58" s="141"/>
      <c r="BTG58" s="141"/>
      <c r="BTH58" s="141"/>
      <c r="BTI58" s="141"/>
      <c r="BTJ58" s="141"/>
      <c r="BTK58" s="141"/>
      <c r="BTL58" s="141"/>
      <c r="BTM58" s="141"/>
      <c r="BTN58" s="141"/>
      <c r="BTO58" s="141"/>
      <c r="BTP58" s="141"/>
      <c r="BTQ58" s="141"/>
      <c r="BTR58" s="141"/>
      <c r="BTS58" s="141"/>
      <c r="BTT58" s="141"/>
      <c r="BTU58" s="141"/>
      <c r="BTV58" s="141"/>
      <c r="BTW58" s="141"/>
      <c r="BTX58" s="141"/>
      <c r="BTY58" s="141"/>
      <c r="BTZ58" s="141"/>
      <c r="BUA58" s="141"/>
      <c r="BUB58" s="141"/>
      <c r="BUC58" s="141"/>
      <c r="BUD58" s="141"/>
      <c r="BUE58" s="141"/>
      <c r="BUF58" s="141"/>
      <c r="BUG58" s="141"/>
      <c r="BUH58" s="141"/>
      <c r="BUI58" s="141"/>
      <c r="BUJ58" s="141"/>
      <c r="BUK58" s="141"/>
      <c r="BUL58" s="141"/>
      <c r="BUM58" s="141"/>
      <c r="BUN58" s="141"/>
      <c r="BUO58" s="141"/>
      <c r="BUP58" s="141"/>
      <c r="BUQ58" s="141"/>
      <c r="BUR58" s="141"/>
      <c r="BUS58" s="141"/>
      <c r="BUT58" s="141"/>
      <c r="BUU58" s="141"/>
      <c r="BUV58" s="141"/>
      <c r="BUW58" s="141"/>
      <c r="BUX58" s="141"/>
      <c r="BUY58" s="141"/>
      <c r="BUZ58" s="141"/>
      <c r="BVA58" s="141"/>
      <c r="BVB58" s="141"/>
      <c r="BVC58" s="141"/>
      <c r="BVD58" s="141"/>
      <c r="BVE58" s="141"/>
      <c r="BVF58" s="141"/>
      <c r="BVG58" s="141"/>
      <c r="BVH58" s="141"/>
      <c r="BVI58" s="141"/>
      <c r="BVJ58" s="141"/>
      <c r="BVK58" s="141"/>
      <c r="BVL58" s="141"/>
      <c r="BVM58" s="141"/>
      <c r="BVN58" s="141"/>
      <c r="BVO58" s="141"/>
      <c r="BVP58" s="141"/>
      <c r="BVQ58" s="141"/>
      <c r="BVR58" s="141"/>
      <c r="BVS58" s="141"/>
      <c r="BVT58" s="141"/>
      <c r="BVU58" s="141"/>
      <c r="BVV58" s="141"/>
      <c r="BVW58" s="141"/>
      <c r="BVX58" s="141"/>
      <c r="BVY58" s="141"/>
      <c r="BVZ58" s="141"/>
      <c r="BWA58" s="141"/>
      <c r="BWB58" s="141"/>
      <c r="BWC58" s="141"/>
      <c r="BWD58" s="141"/>
      <c r="BWE58" s="141"/>
      <c r="BWF58" s="141"/>
      <c r="BWG58" s="141"/>
      <c r="BWH58" s="141"/>
      <c r="BWI58" s="141"/>
      <c r="BWJ58" s="141"/>
      <c r="BWK58" s="141"/>
      <c r="BWL58" s="141"/>
      <c r="BWM58" s="141"/>
      <c r="BWN58" s="141"/>
      <c r="BWO58" s="141"/>
      <c r="BWP58" s="141"/>
      <c r="BWQ58" s="141"/>
      <c r="BWR58" s="141"/>
      <c r="BWS58" s="141"/>
      <c r="BWT58" s="141"/>
      <c r="BWU58" s="141"/>
      <c r="BWV58" s="141"/>
      <c r="BWW58" s="141"/>
      <c r="BWX58" s="141"/>
      <c r="BWY58" s="141"/>
      <c r="BWZ58" s="141"/>
      <c r="BXA58" s="141"/>
      <c r="BXB58" s="141"/>
      <c r="BXC58" s="141"/>
      <c r="BXD58" s="141"/>
      <c r="BXE58" s="141"/>
      <c r="BXF58" s="141"/>
      <c r="BXG58" s="141"/>
      <c r="BXH58" s="141"/>
      <c r="BXI58" s="141"/>
      <c r="BXJ58" s="141"/>
      <c r="BXK58" s="141"/>
      <c r="BXL58" s="141"/>
      <c r="BXM58" s="141"/>
      <c r="BXN58" s="141"/>
      <c r="BXO58" s="141"/>
      <c r="BXP58" s="141"/>
      <c r="BXQ58" s="141"/>
      <c r="BXR58" s="141"/>
      <c r="BXS58" s="141"/>
      <c r="BXT58" s="141"/>
      <c r="BXU58" s="141"/>
      <c r="BXV58" s="141"/>
      <c r="BXW58" s="141"/>
      <c r="BXX58" s="141"/>
      <c r="BXY58" s="141"/>
      <c r="BXZ58" s="141"/>
      <c r="BYA58" s="141"/>
      <c r="BYB58" s="141"/>
      <c r="BYC58" s="141"/>
      <c r="BYD58" s="141"/>
      <c r="BYE58" s="141"/>
      <c r="BYF58" s="141"/>
      <c r="BYG58" s="141"/>
      <c r="BYH58" s="141"/>
      <c r="BYI58" s="141"/>
      <c r="BYJ58" s="141"/>
      <c r="BYK58" s="141"/>
      <c r="BYL58" s="141"/>
      <c r="BYM58" s="141"/>
      <c r="BYN58" s="141"/>
      <c r="BYO58" s="141"/>
      <c r="BYP58" s="141"/>
      <c r="BYQ58" s="141"/>
      <c r="BYR58" s="141"/>
      <c r="BYS58" s="141"/>
      <c r="BYT58" s="141"/>
      <c r="BYU58" s="141"/>
      <c r="BYV58" s="141"/>
      <c r="BYW58" s="141"/>
      <c r="BYX58" s="141"/>
      <c r="BYY58" s="141"/>
      <c r="BYZ58" s="141"/>
      <c r="BZA58" s="141"/>
      <c r="BZB58" s="141"/>
      <c r="BZC58" s="141"/>
      <c r="BZD58" s="141"/>
      <c r="BZE58" s="141"/>
      <c r="BZF58" s="141"/>
      <c r="BZG58" s="141"/>
      <c r="BZH58" s="141"/>
      <c r="BZI58" s="141"/>
      <c r="BZJ58" s="141"/>
      <c r="BZK58" s="141"/>
      <c r="BZL58" s="141"/>
      <c r="BZM58" s="141"/>
      <c r="BZN58" s="141"/>
      <c r="BZO58" s="141"/>
      <c r="BZP58" s="141"/>
      <c r="BZQ58" s="141"/>
      <c r="BZR58" s="141"/>
      <c r="BZS58" s="141"/>
      <c r="BZT58" s="141"/>
      <c r="BZU58" s="141"/>
      <c r="BZV58" s="141"/>
      <c r="BZW58" s="141"/>
      <c r="BZX58" s="141"/>
      <c r="BZY58" s="141"/>
      <c r="BZZ58" s="141"/>
      <c r="CAA58" s="141"/>
      <c r="CAB58" s="141"/>
      <c r="CAC58" s="141"/>
      <c r="CAD58" s="141"/>
      <c r="CAE58" s="141"/>
      <c r="CAF58" s="141"/>
      <c r="CAG58" s="141"/>
      <c r="CAH58" s="141"/>
      <c r="CAI58" s="141"/>
      <c r="CAJ58" s="141"/>
      <c r="CAK58" s="141"/>
      <c r="CAL58" s="141"/>
      <c r="CAM58" s="141"/>
      <c r="CAN58" s="141"/>
      <c r="CAO58" s="141"/>
      <c r="CAP58" s="141"/>
      <c r="CAQ58" s="141"/>
      <c r="CAR58" s="141"/>
      <c r="CAS58" s="141"/>
      <c r="CAT58" s="141"/>
      <c r="CAU58" s="141"/>
      <c r="CAV58" s="141"/>
      <c r="CAW58" s="141"/>
      <c r="CAX58" s="141"/>
      <c r="CAY58" s="141"/>
      <c r="CAZ58" s="141"/>
      <c r="CBA58" s="141"/>
      <c r="CBB58" s="141"/>
      <c r="CBC58" s="141"/>
      <c r="CBD58" s="141"/>
      <c r="CBE58" s="141"/>
      <c r="CBF58" s="141"/>
      <c r="CBG58" s="141"/>
      <c r="CBH58" s="141"/>
      <c r="CBI58" s="141"/>
      <c r="CBJ58" s="141"/>
      <c r="CBK58" s="141"/>
      <c r="CBL58" s="141"/>
      <c r="CBM58" s="141"/>
      <c r="CBN58" s="141"/>
      <c r="CBO58" s="141"/>
      <c r="CBP58" s="141"/>
      <c r="CBQ58" s="141"/>
      <c r="CBR58" s="141"/>
      <c r="CBS58" s="141"/>
      <c r="CBT58" s="141"/>
      <c r="CBU58" s="141"/>
      <c r="CBV58" s="141"/>
      <c r="CBW58" s="141"/>
      <c r="CBX58" s="141"/>
      <c r="CBY58" s="141"/>
      <c r="CBZ58" s="141"/>
      <c r="CCA58" s="141"/>
      <c r="CCB58" s="141"/>
      <c r="CCC58" s="141"/>
      <c r="CCD58" s="141"/>
      <c r="CCE58" s="141"/>
      <c r="CCF58" s="141"/>
      <c r="CCG58" s="141"/>
      <c r="CCH58" s="141"/>
      <c r="CCI58" s="141"/>
      <c r="CCJ58" s="141"/>
      <c r="CCK58" s="141"/>
      <c r="CCL58" s="141"/>
      <c r="CCM58" s="141"/>
      <c r="CCN58" s="141"/>
      <c r="CCO58" s="141"/>
      <c r="CCP58" s="141"/>
      <c r="CCQ58" s="141"/>
      <c r="CCR58" s="141"/>
      <c r="CCS58" s="141"/>
      <c r="CCT58" s="141"/>
      <c r="CCU58" s="141"/>
      <c r="CCV58" s="141"/>
      <c r="CCW58" s="141"/>
      <c r="CCX58" s="141"/>
      <c r="CCY58" s="141"/>
      <c r="CCZ58" s="141"/>
      <c r="CDA58" s="141"/>
      <c r="CDB58" s="141"/>
      <c r="CDC58" s="141"/>
      <c r="CDD58" s="141"/>
      <c r="CDE58" s="141"/>
      <c r="CDF58" s="141"/>
      <c r="CDG58" s="141"/>
      <c r="CDH58" s="141"/>
      <c r="CDI58" s="141"/>
      <c r="CDJ58" s="141"/>
      <c r="CDK58" s="141"/>
      <c r="CDL58" s="141"/>
      <c r="CDM58" s="141"/>
      <c r="CDN58" s="141"/>
      <c r="CDO58" s="141"/>
      <c r="CDP58" s="141"/>
      <c r="CDQ58" s="141"/>
      <c r="CDR58" s="141"/>
      <c r="CDS58" s="141"/>
      <c r="CDT58" s="141"/>
      <c r="CDU58" s="141"/>
      <c r="CDV58" s="141"/>
      <c r="CDW58" s="141"/>
      <c r="CDX58" s="141"/>
      <c r="CDY58" s="141"/>
      <c r="CDZ58" s="141"/>
      <c r="CEA58" s="141"/>
      <c r="CEB58" s="141"/>
      <c r="CEC58" s="141"/>
      <c r="CED58" s="141"/>
      <c r="CEE58" s="141"/>
      <c r="CEF58" s="141"/>
      <c r="CEG58" s="141"/>
      <c r="CEH58" s="141"/>
      <c r="CEI58" s="141"/>
      <c r="CEJ58" s="141"/>
      <c r="CEK58" s="141"/>
      <c r="CEL58" s="141"/>
      <c r="CEM58" s="141"/>
      <c r="CEN58" s="141"/>
      <c r="CEO58" s="141"/>
      <c r="CEP58" s="141"/>
      <c r="CEQ58" s="141"/>
      <c r="CER58" s="141"/>
      <c r="CES58" s="141"/>
      <c r="CET58" s="141"/>
      <c r="CEU58" s="141"/>
      <c r="CEV58" s="141"/>
      <c r="CEW58" s="141"/>
      <c r="CEX58" s="141"/>
      <c r="CEY58" s="141"/>
      <c r="CEZ58" s="141"/>
      <c r="CFA58" s="141"/>
      <c r="CFB58" s="141"/>
      <c r="CFC58" s="141"/>
      <c r="CFD58" s="141"/>
      <c r="CFE58" s="141"/>
      <c r="CFF58" s="141"/>
      <c r="CFG58" s="141"/>
      <c r="CFH58" s="141"/>
      <c r="CFI58" s="141"/>
      <c r="CFJ58" s="141"/>
      <c r="CFK58" s="141"/>
      <c r="CFL58" s="141"/>
      <c r="CFM58" s="141"/>
      <c r="CFN58" s="141"/>
      <c r="CFO58" s="141"/>
      <c r="CFP58" s="141"/>
      <c r="CFQ58" s="141"/>
      <c r="CFR58" s="141"/>
      <c r="CFS58" s="141"/>
      <c r="CFT58" s="141"/>
      <c r="CFU58" s="141"/>
      <c r="CFV58" s="141"/>
      <c r="CFW58" s="141"/>
      <c r="CFX58" s="141"/>
      <c r="CFY58" s="141"/>
      <c r="CFZ58" s="141"/>
      <c r="CGA58" s="141"/>
      <c r="CGB58" s="141"/>
      <c r="CGC58" s="141"/>
      <c r="CGD58" s="141"/>
      <c r="CGE58" s="141"/>
      <c r="CGF58" s="141"/>
      <c r="CGG58" s="141"/>
      <c r="CGH58" s="141"/>
      <c r="CGI58" s="141"/>
      <c r="CGJ58" s="141"/>
      <c r="CGK58" s="141"/>
      <c r="CGL58" s="141"/>
      <c r="CGM58" s="141"/>
      <c r="CGN58" s="141"/>
      <c r="CGO58" s="141"/>
      <c r="CGP58" s="141"/>
      <c r="CGQ58" s="141"/>
      <c r="CGR58" s="141"/>
      <c r="CGS58" s="141"/>
      <c r="CGT58" s="141"/>
      <c r="CGU58" s="141"/>
      <c r="CGV58" s="141"/>
      <c r="CGW58" s="141"/>
      <c r="CGX58" s="141"/>
      <c r="CGY58" s="141"/>
      <c r="CGZ58" s="141"/>
      <c r="CHA58" s="141"/>
      <c r="CHB58" s="141"/>
      <c r="CHC58" s="141"/>
      <c r="CHD58" s="141"/>
      <c r="CHE58" s="141"/>
      <c r="CHF58" s="141"/>
      <c r="CHG58" s="141"/>
      <c r="CHH58" s="141"/>
      <c r="CHI58" s="141"/>
      <c r="CHJ58" s="141"/>
      <c r="CHK58" s="141"/>
      <c r="CHL58" s="141"/>
      <c r="CHM58" s="141"/>
      <c r="CHN58" s="141"/>
      <c r="CHO58" s="141"/>
      <c r="CHP58" s="141"/>
      <c r="CHQ58" s="141"/>
      <c r="CHR58" s="141"/>
      <c r="CHS58" s="141"/>
      <c r="CHT58" s="141"/>
      <c r="CHU58" s="141"/>
      <c r="CHV58" s="141"/>
      <c r="CHW58" s="141"/>
      <c r="CHX58" s="141"/>
      <c r="CHY58" s="141"/>
      <c r="CHZ58" s="141"/>
      <c r="CIA58" s="141"/>
      <c r="CIB58" s="141"/>
      <c r="CIC58" s="141"/>
      <c r="CID58" s="141"/>
      <c r="CIE58" s="141"/>
      <c r="CIF58" s="141"/>
      <c r="CIG58" s="141"/>
      <c r="CIH58" s="141"/>
      <c r="CII58" s="141"/>
      <c r="CIJ58" s="141"/>
      <c r="CIK58" s="141"/>
      <c r="CIL58" s="141"/>
      <c r="CIM58" s="141"/>
      <c r="CIN58" s="141"/>
      <c r="CIO58" s="141"/>
      <c r="CIP58" s="141"/>
      <c r="CIQ58" s="141"/>
      <c r="CIR58" s="141"/>
      <c r="CIS58" s="141"/>
      <c r="CIT58" s="141"/>
      <c r="CIU58" s="141"/>
      <c r="CIV58" s="141"/>
      <c r="CIW58" s="141"/>
      <c r="CIX58" s="141"/>
      <c r="CIY58" s="141"/>
      <c r="CIZ58" s="141"/>
      <c r="CJA58" s="141"/>
      <c r="CJB58" s="141"/>
      <c r="CJC58" s="141"/>
      <c r="CJD58" s="141"/>
      <c r="CJE58" s="141"/>
      <c r="CJF58" s="141"/>
      <c r="CJG58" s="141"/>
      <c r="CJH58" s="141"/>
      <c r="CJI58" s="141"/>
      <c r="CJJ58" s="141"/>
      <c r="CJK58" s="141"/>
      <c r="CJL58" s="141"/>
      <c r="CJM58" s="141"/>
      <c r="CJN58" s="141"/>
      <c r="CJO58" s="141"/>
      <c r="CJP58" s="141"/>
      <c r="CJQ58" s="141"/>
      <c r="CJR58" s="141"/>
      <c r="CJS58" s="141"/>
      <c r="CJT58" s="141"/>
      <c r="CJU58" s="141"/>
      <c r="CJV58" s="141"/>
      <c r="CJW58" s="141"/>
      <c r="CJX58" s="141"/>
      <c r="CJY58" s="141"/>
      <c r="CJZ58" s="141"/>
      <c r="CKA58" s="141"/>
      <c r="CKB58" s="141"/>
      <c r="CKC58" s="141"/>
      <c r="CKD58" s="141"/>
      <c r="CKE58" s="141"/>
      <c r="CKF58" s="141"/>
      <c r="CKG58" s="141"/>
      <c r="CKH58" s="141"/>
      <c r="CKI58" s="141"/>
      <c r="CKJ58" s="141"/>
      <c r="CKK58" s="141"/>
      <c r="CKL58" s="141"/>
      <c r="CKM58" s="141"/>
      <c r="CKN58" s="141"/>
      <c r="CKO58" s="141"/>
      <c r="CKP58" s="141"/>
      <c r="CKQ58" s="141"/>
      <c r="CKR58" s="141"/>
      <c r="CKS58" s="141"/>
      <c r="CKT58" s="141"/>
      <c r="CKU58" s="141"/>
      <c r="CKV58" s="141"/>
      <c r="CKW58" s="141"/>
      <c r="CKX58" s="141"/>
      <c r="CKY58" s="141"/>
      <c r="CKZ58" s="141"/>
      <c r="CLA58" s="141"/>
      <c r="CLB58" s="141"/>
    </row>
    <row r="59" spans="1:2342" s="142" customFormat="1" ht="81.75" customHeight="1" x14ac:dyDescent="0.25">
      <c r="A59" s="328" t="s">
        <v>378</v>
      </c>
      <c r="B59" s="536" t="s">
        <v>156</v>
      </c>
      <c r="C59" s="537"/>
      <c r="D59" s="537"/>
      <c r="E59" s="537"/>
      <c r="F59" s="537"/>
      <c r="G59" s="537"/>
      <c r="H59" s="537"/>
      <c r="I59" s="537"/>
      <c r="J59" s="537"/>
      <c r="K59" s="537"/>
      <c r="L59" s="537"/>
      <c r="M59" s="537"/>
      <c r="N59" s="537"/>
      <c r="O59" s="538"/>
      <c r="P59" s="581">
        <v>7</v>
      </c>
      <c r="Q59" s="580"/>
      <c r="R59" s="581">
        <v>6</v>
      </c>
      <c r="S59" s="580"/>
      <c r="T59" s="551">
        <f t="shared" si="34"/>
        <v>190</v>
      </c>
      <c r="U59" s="532"/>
      <c r="V59" s="552">
        <f t="shared" si="35"/>
        <v>100</v>
      </c>
      <c r="W59" s="531"/>
      <c r="X59" s="579">
        <v>38</v>
      </c>
      <c r="Y59" s="579"/>
      <c r="Z59" s="579">
        <v>36</v>
      </c>
      <c r="AA59" s="579"/>
      <c r="AB59" s="579"/>
      <c r="AC59" s="579"/>
      <c r="AD59" s="579">
        <v>26</v>
      </c>
      <c r="AE59" s="580"/>
      <c r="AF59" s="309"/>
      <c r="AG59" s="313"/>
      <c r="AH59" s="310"/>
      <c r="AI59" s="333"/>
      <c r="AJ59" s="313"/>
      <c r="AK59" s="321"/>
      <c r="AL59" s="309"/>
      <c r="AM59" s="313"/>
      <c r="AN59" s="310"/>
      <c r="AO59" s="333"/>
      <c r="AP59" s="313"/>
      <c r="AQ59" s="321"/>
      <c r="AR59" s="309"/>
      <c r="AS59" s="313"/>
      <c r="AT59" s="310"/>
      <c r="AU59" s="333">
        <v>94</v>
      </c>
      <c r="AV59" s="313">
        <v>50</v>
      </c>
      <c r="AW59" s="321">
        <v>3</v>
      </c>
      <c r="AX59" s="309">
        <v>96</v>
      </c>
      <c r="AY59" s="313">
        <v>50</v>
      </c>
      <c r="AZ59" s="310">
        <v>3</v>
      </c>
      <c r="BA59" s="333"/>
      <c r="BB59" s="313"/>
      <c r="BC59" s="321"/>
      <c r="BD59" s="581">
        <f t="shared" ref="BD59" si="36">AH59+AK59+AN59+AQ59+AT59+AW59+AZ59+BC59</f>
        <v>6</v>
      </c>
      <c r="BE59" s="580"/>
      <c r="BF59" s="783" t="s">
        <v>459</v>
      </c>
      <c r="BG59" s="784"/>
      <c r="BH59" s="784"/>
      <c r="BI59" s="785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  <c r="BX59" s="141"/>
      <c r="BY59" s="141"/>
      <c r="BZ59" s="141"/>
      <c r="CA59" s="141"/>
      <c r="CB59" s="141"/>
      <c r="CC59" s="141"/>
      <c r="CD59" s="141"/>
      <c r="CE59" s="141"/>
      <c r="CF59" s="141"/>
      <c r="CG59" s="141"/>
      <c r="CH59" s="141"/>
      <c r="CI59" s="141"/>
      <c r="CJ59" s="141"/>
      <c r="CK59" s="141"/>
      <c r="CL59" s="141"/>
      <c r="CM59" s="141"/>
      <c r="CN59" s="141"/>
      <c r="CO59" s="141"/>
      <c r="CP59" s="141"/>
      <c r="CQ59" s="141"/>
      <c r="CR59" s="141"/>
      <c r="CS59" s="141"/>
      <c r="CT59" s="141"/>
      <c r="CU59" s="141"/>
      <c r="CV59" s="141"/>
      <c r="CW59" s="141"/>
      <c r="CX59" s="141"/>
      <c r="CY59" s="141"/>
      <c r="CZ59" s="141"/>
      <c r="DA59" s="141"/>
      <c r="DB59" s="141"/>
      <c r="DC59" s="141"/>
      <c r="DD59" s="141"/>
      <c r="DE59" s="141"/>
      <c r="DF59" s="141"/>
      <c r="DG59" s="141"/>
      <c r="DH59" s="141"/>
      <c r="DI59" s="141"/>
      <c r="DJ59" s="141"/>
      <c r="DK59" s="141"/>
      <c r="DL59" s="141"/>
      <c r="DM59" s="141"/>
      <c r="DN59" s="141"/>
      <c r="DO59" s="141"/>
      <c r="DP59" s="141"/>
      <c r="DQ59" s="141"/>
      <c r="DR59" s="141"/>
      <c r="DS59" s="141"/>
      <c r="DT59" s="141"/>
      <c r="DU59" s="141"/>
      <c r="DV59" s="141"/>
      <c r="DW59" s="141"/>
      <c r="DX59" s="141"/>
      <c r="DY59" s="141"/>
      <c r="DZ59" s="141"/>
      <c r="EA59" s="141"/>
      <c r="EB59" s="141"/>
      <c r="EC59" s="141"/>
      <c r="ED59" s="141"/>
      <c r="EE59" s="141"/>
      <c r="EF59" s="141"/>
      <c r="EG59" s="141"/>
      <c r="EH59" s="141"/>
      <c r="EI59" s="141"/>
      <c r="EJ59" s="141"/>
      <c r="EK59" s="141"/>
      <c r="EL59" s="141"/>
      <c r="EM59" s="141"/>
      <c r="EN59" s="141"/>
      <c r="EO59" s="141"/>
      <c r="EP59" s="141"/>
      <c r="EQ59" s="141"/>
      <c r="ER59" s="141"/>
      <c r="ES59" s="141"/>
      <c r="ET59" s="141"/>
      <c r="EU59" s="141"/>
      <c r="EV59" s="141"/>
      <c r="EW59" s="141"/>
      <c r="EX59" s="141"/>
      <c r="EY59" s="141"/>
      <c r="EZ59" s="141"/>
      <c r="FA59" s="141"/>
      <c r="FB59" s="141"/>
      <c r="FC59" s="141"/>
      <c r="FD59" s="141"/>
      <c r="FE59" s="141"/>
      <c r="FF59" s="141"/>
      <c r="FG59" s="141"/>
      <c r="FH59" s="141"/>
      <c r="FI59" s="141"/>
      <c r="FJ59" s="141"/>
      <c r="FK59" s="141"/>
      <c r="FL59" s="141"/>
      <c r="FM59" s="141"/>
      <c r="FN59" s="141"/>
      <c r="FO59" s="141"/>
      <c r="FP59" s="141"/>
      <c r="FQ59" s="141"/>
      <c r="FR59" s="141"/>
      <c r="FS59" s="141"/>
      <c r="FT59" s="141"/>
      <c r="FU59" s="141"/>
      <c r="FV59" s="141"/>
      <c r="FW59" s="141"/>
      <c r="FX59" s="141"/>
      <c r="FY59" s="141"/>
      <c r="FZ59" s="141"/>
      <c r="GA59" s="141"/>
      <c r="GB59" s="141"/>
      <c r="GC59" s="141"/>
      <c r="GD59" s="141"/>
      <c r="GE59" s="141"/>
      <c r="GF59" s="141"/>
      <c r="GG59" s="141"/>
      <c r="GH59" s="141"/>
      <c r="GI59" s="141"/>
      <c r="GJ59" s="141"/>
      <c r="GK59" s="141"/>
      <c r="GL59" s="141"/>
      <c r="GM59" s="141"/>
      <c r="GN59" s="141"/>
      <c r="GO59" s="141"/>
      <c r="GP59" s="141"/>
      <c r="GQ59" s="141"/>
      <c r="GR59" s="141"/>
      <c r="GS59" s="141"/>
      <c r="GT59" s="141"/>
      <c r="GU59" s="141"/>
      <c r="GV59" s="141"/>
      <c r="GW59" s="141"/>
      <c r="GX59" s="141"/>
      <c r="GY59" s="141"/>
      <c r="GZ59" s="141"/>
      <c r="HA59" s="141"/>
      <c r="HB59" s="141"/>
      <c r="HC59" s="141"/>
      <c r="HD59" s="141"/>
      <c r="HE59" s="141"/>
      <c r="HF59" s="141"/>
      <c r="HG59" s="141"/>
      <c r="HH59" s="141"/>
      <c r="HI59" s="141"/>
      <c r="HJ59" s="141"/>
      <c r="HK59" s="141"/>
      <c r="HL59" s="141"/>
      <c r="HM59" s="141"/>
      <c r="HN59" s="141"/>
      <c r="HO59" s="141"/>
      <c r="HP59" s="141"/>
      <c r="HQ59" s="141"/>
      <c r="HR59" s="141"/>
      <c r="HS59" s="141"/>
      <c r="HT59" s="141"/>
      <c r="HU59" s="141"/>
      <c r="HV59" s="141"/>
      <c r="HW59" s="141"/>
      <c r="HX59" s="141"/>
      <c r="HY59" s="141"/>
      <c r="HZ59" s="141"/>
      <c r="IA59" s="141"/>
      <c r="IB59" s="141"/>
      <c r="IC59" s="141"/>
      <c r="ID59" s="141"/>
      <c r="IE59" s="141"/>
      <c r="IF59" s="141"/>
      <c r="IG59" s="141"/>
      <c r="IH59" s="141"/>
      <c r="II59" s="141"/>
      <c r="IJ59" s="141"/>
      <c r="IK59" s="141"/>
      <c r="IL59" s="141"/>
      <c r="IM59" s="141"/>
      <c r="IN59" s="141"/>
      <c r="IO59" s="141"/>
      <c r="IP59" s="141"/>
      <c r="IQ59" s="141"/>
      <c r="IR59" s="141"/>
      <c r="IS59" s="141"/>
      <c r="IT59" s="141"/>
      <c r="IU59" s="141"/>
      <c r="IV59" s="141"/>
      <c r="IW59" s="141"/>
      <c r="IX59" s="141"/>
      <c r="IY59" s="141"/>
      <c r="IZ59" s="141"/>
      <c r="JA59" s="141"/>
      <c r="JB59" s="141"/>
      <c r="JC59" s="141"/>
      <c r="JD59" s="141"/>
      <c r="JE59" s="141"/>
      <c r="JF59" s="141"/>
      <c r="JG59" s="141"/>
      <c r="JH59" s="141"/>
      <c r="JI59" s="141"/>
      <c r="JJ59" s="141"/>
      <c r="JK59" s="141"/>
      <c r="JL59" s="141"/>
      <c r="JM59" s="141"/>
      <c r="JN59" s="141"/>
      <c r="JO59" s="141"/>
      <c r="JP59" s="141"/>
      <c r="JQ59" s="141"/>
      <c r="JR59" s="141"/>
      <c r="JS59" s="141"/>
      <c r="JT59" s="141"/>
      <c r="JU59" s="141"/>
      <c r="JV59" s="141"/>
      <c r="JW59" s="141"/>
      <c r="JX59" s="141"/>
      <c r="JY59" s="141"/>
      <c r="JZ59" s="141"/>
      <c r="KA59" s="141"/>
      <c r="KB59" s="141"/>
      <c r="KC59" s="141"/>
      <c r="KD59" s="141"/>
      <c r="KE59" s="141"/>
      <c r="KF59" s="141"/>
      <c r="KG59" s="141"/>
      <c r="KH59" s="141"/>
      <c r="KI59" s="141"/>
      <c r="KJ59" s="141"/>
      <c r="KK59" s="141"/>
      <c r="KL59" s="141"/>
      <c r="KM59" s="141"/>
      <c r="KN59" s="141"/>
      <c r="KO59" s="141"/>
      <c r="KP59" s="141"/>
      <c r="KQ59" s="141"/>
      <c r="KR59" s="141"/>
      <c r="KS59" s="141"/>
      <c r="KT59" s="141"/>
      <c r="KU59" s="141"/>
      <c r="KV59" s="141"/>
      <c r="KW59" s="141"/>
      <c r="KX59" s="141"/>
      <c r="KY59" s="141"/>
      <c r="KZ59" s="141"/>
      <c r="LA59" s="141"/>
      <c r="LB59" s="141"/>
      <c r="LC59" s="141"/>
      <c r="LD59" s="141"/>
      <c r="LE59" s="141"/>
      <c r="LF59" s="141"/>
      <c r="LG59" s="141"/>
      <c r="LH59" s="141"/>
      <c r="LI59" s="141"/>
      <c r="LJ59" s="141"/>
      <c r="LK59" s="141"/>
      <c r="LL59" s="141"/>
      <c r="LM59" s="141"/>
      <c r="LN59" s="141"/>
      <c r="LO59" s="141"/>
      <c r="LP59" s="141"/>
      <c r="LQ59" s="141"/>
      <c r="LR59" s="141"/>
      <c r="LS59" s="141"/>
      <c r="LT59" s="141"/>
      <c r="LU59" s="141"/>
      <c r="LV59" s="141"/>
      <c r="LW59" s="141"/>
      <c r="LX59" s="141"/>
      <c r="LY59" s="141"/>
      <c r="LZ59" s="141"/>
      <c r="MA59" s="141"/>
      <c r="MB59" s="141"/>
      <c r="MC59" s="141"/>
      <c r="MD59" s="141"/>
      <c r="ME59" s="141"/>
      <c r="MF59" s="141"/>
      <c r="MG59" s="141"/>
      <c r="MH59" s="141"/>
      <c r="MI59" s="141"/>
      <c r="MJ59" s="141"/>
      <c r="MK59" s="141"/>
      <c r="ML59" s="141"/>
      <c r="MM59" s="141"/>
      <c r="MN59" s="141"/>
      <c r="MO59" s="141"/>
      <c r="MP59" s="141"/>
      <c r="MQ59" s="141"/>
      <c r="MR59" s="141"/>
      <c r="MS59" s="141"/>
      <c r="MT59" s="141"/>
      <c r="MU59" s="141"/>
      <c r="MV59" s="141"/>
      <c r="MW59" s="141"/>
      <c r="MX59" s="141"/>
      <c r="MY59" s="141"/>
      <c r="MZ59" s="141"/>
      <c r="NA59" s="141"/>
      <c r="NB59" s="141"/>
      <c r="NC59" s="141"/>
      <c r="ND59" s="141"/>
      <c r="NE59" s="141"/>
      <c r="NF59" s="141"/>
      <c r="NG59" s="141"/>
      <c r="NH59" s="141"/>
      <c r="NI59" s="141"/>
      <c r="NJ59" s="141"/>
      <c r="NK59" s="141"/>
      <c r="NL59" s="141"/>
      <c r="NM59" s="141"/>
      <c r="NN59" s="141"/>
      <c r="NO59" s="141"/>
      <c r="NP59" s="141"/>
      <c r="NQ59" s="141"/>
      <c r="NR59" s="141"/>
      <c r="NS59" s="141"/>
      <c r="NT59" s="141"/>
      <c r="NU59" s="141"/>
      <c r="NV59" s="141"/>
      <c r="NW59" s="141"/>
      <c r="NX59" s="141"/>
      <c r="NY59" s="141"/>
      <c r="NZ59" s="141"/>
      <c r="OA59" s="141"/>
      <c r="OB59" s="141"/>
      <c r="OC59" s="141"/>
      <c r="OD59" s="141"/>
      <c r="OE59" s="141"/>
      <c r="OF59" s="141"/>
      <c r="OG59" s="141"/>
      <c r="OH59" s="141"/>
      <c r="OI59" s="141"/>
      <c r="OJ59" s="141"/>
      <c r="OK59" s="141"/>
      <c r="OL59" s="141"/>
      <c r="OM59" s="141"/>
      <c r="ON59" s="141"/>
      <c r="OO59" s="141"/>
      <c r="OP59" s="141"/>
      <c r="OQ59" s="141"/>
      <c r="OR59" s="141"/>
      <c r="OS59" s="141"/>
      <c r="OT59" s="141"/>
      <c r="OU59" s="141"/>
      <c r="OV59" s="141"/>
      <c r="OW59" s="141"/>
      <c r="OX59" s="141"/>
      <c r="OY59" s="141"/>
      <c r="OZ59" s="141"/>
      <c r="PA59" s="141"/>
      <c r="PB59" s="141"/>
      <c r="PC59" s="141"/>
      <c r="PD59" s="141"/>
      <c r="PE59" s="141"/>
      <c r="PF59" s="141"/>
      <c r="PG59" s="141"/>
      <c r="PH59" s="141"/>
      <c r="PI59" s="141"/>
      <c r="PJ59" s="141"/>
      <c r="PK59" s="141"/>
      <c r="PL59" s="141"/>
      <c r="PM59" s="141"/>
      <c r="PN59" s="141"/>
      <c r="PO59" s="141"/>
      <c r="PP59" s="141"/>
      <c r="PQ59" s="141"/>
      <c r="PR59" s="141"/>
      <c r="PS59" s="141"/>
      <c r="PT59" s="141"/>
      <c r="PU59" s="141"/>
      <c r="PV59" s="141"/>
      <c r="PW59" s="141"/>
      <c r="PX59" s="141"/>
      <c r="PY59" s="141"/>
      <c r="PZ59" s="141"/>
      <c r="QA59" s="141"/>
      <c r="QB59" s="141"/>
      <c r="QC59" s="141"/>
      <c r="QD59" s="141"/>
      <c r="QE59" s="141"/>
      <c r="QF59" s="141"/>
      <c r="QG59" s="141"/>
      <c r="QH59" s="141"/>
      <c r="QI59" s="141"/>
      <c r="QJ59" s="141"/>
      <c r="QK59" s="141"/>
      <c r="QL59" s="141"/>
      <c r="QM59" s="141"/>
      <c r="QN59" s="141"/>
      <c r="QO59" s="141"/>
      <c r="QP59" s="141"/>
      <c r="QQ59" s="141"/>
      <c r="QR59" s="141"/>
      <c r="QS59" s="141"/>
      <c r="QT59" s="141"/>
      <c r="QU59" s="141"/>
      <c r="QV59" s="141"/>
      <c r="QW59" s="141"/>
      <c r="QX59" s="141"/>
      <c r="QY59" s="141"/>
      <c r="QZ59" s="141"/>
      <c r="RA59" s="141"/>
      <c r="RB59" s="141"/>
      <c r="RC59" s="141"/>
      <c r="RD59" s="141"/>
      <c r="RE59" s="141"/>
      <c r="RF59" s="141"/>
      <c r="RG59" s="141"/>
      <c r="RH59" s="141"/>
      <c r="RI59" s="141"/>
      <c r="RJ59" s="141"/>
      <c r="RK59" s="141"/>
      <c r="RL59" s="141"/>
      <c r="RM59" s="141"/>
      <c r="RN59" s="141"/>
      <c r="RO59" s="141"/>
      <c r="RP59" s="141"/>
      <c r="RQ59" s="141"/>
      <c r="RR59" s="141"/>
      <c r="RS59" s="141"/>
      <c r="RT59" s="141"/>
      <c r="RU59" s="141"/>
      <c r="RV59" s="141"/>
      <c r="RW59" s="141"/>
      <c r="RX59" s="141"/>
      <c r="RY59" s="141"/>
      <c r="RZ59" s="141"/>
      <c r="SA59" s="141"/>
      <c r="SB59" s="141"/>
      <c r="SC59" s="141"/>
      <c r="SD59" s="141"/>
      <c r="SE59" s="141"/>
      <c r="SF59" s="141"/>
      <c r="SG59" s="141"/>
      <c r="SH59" s="141"/>
      <c r="SI59" s="141"/>
      <c r="SJ59" s="141"/>
      <c r="SK59" s="141"/>
      <c r="SL59" s="141"/>
      <c r="SM59" s="141"/>
      <c r="SN59" s="141"/>
      <c r="SO59" s="141"/>
      <c r="SP59" s="141"/>
      <c r="SQ59" s="141"/>
      <c r="SR59" s="141"/>
      <c r="SS59" s="141"/>
      <c r="ST59" s="141"/>
      <c r="SU59" s="141"/>
      <c r="SV59" s="141"/>
      <c r="SW59" s="141"/>
      <c r="SX59" s="141"/>
      <c r="SY59" s="141"/>
      <c r="SZ59" s="141"/>
      <c r="TA59" s="141"/>
      <c r="TB59" s="141"/>
      <c r="TC59" s="141"/>
      <c r="TD59" s="141"/>
      <c r="TE59" s="141"/>
      <c r="TF59" s="141"/>
      <c r="TG59" s="141"/>
      <c r="TH59" s="141"/>
      <c r="TI59" s="141"/>
      <c r="TJ59" s="141"/>
      <c r="TK59" s="141"/>
      <c r="TL59" s="141"/>
      <c r="TM59" s="141"/>
      <c r="TN59" s="141"/>
      <c r="TO59" s="141"/>
      <c r="TP59" s="141"/>
      <c r="TQ59" s="141"/>
      <c r="TR59" s="141"/>
      <c r="TS59" s="141"/>
      <c r="TT59" s="141"/>
      <c r="TU59" s="141"/>
      <c r="TV59" s="141"/>
      <c r="TW59" s="141"/>
      <c r="TX59" s="141"/>
      <c r="TY59" s="141"/>
      <c r="TZ59" s="141"/>
      <c r="UA59" s="141"/>
      <c r="UB59" s="141"/>
      <c r="UC59" s="141"/>
      <c r="UD59" s="141"/>
      <c r="UE59" s="141"/>
      <c r="UF59" s="141"/>
      <c r="UG59" s="141"/>
      <c r="UH59" s="141"/>
      <c r="UI59" s="141"/>
      <c r="UJ59" s="141"/>
      <c r="UK59" s="141"/>
      <c r="UL59" s="141"/>
      <c r="UM59" s="141"/>
      <c r="UN59" s="141"/>
      <c r="UO59" s="141"/>
      <c r="UP59" s="141"/>
      <c r="UQ59" s="141"/>
      <c r="UR59" s="141"/>
      <c r="US59" s="141"/>
      <c r="UT59" s="141"/>
      <c r="UU59" s="141"/>
      <c r="UV59" s="141"/>
      <c r="UW59" s="141"/>
      <c r="UX59" s="141"/>
      <c r="UY59" s="141"/>
      <c r="UZ59" s="141"/>
      <c r="VA59" s="141"/>
      <c r="VB59" s="141"/>
      <c r="VC59" s="141"/>
      <c r="VD59" s="141"/>
      <c r="VE59" s="141"/>
      <c r="VF59" s="141"/>
      <c r="VG59" s="141"/>
      <c r="VH59" s="141"/>
      <c r="VI59" s="141"/>
      <c r="VJ59" s="141"/>
      <c r="VK59" s="141"/>
      <c r="VL59" s="141"/>
      <c r="VM59" s="141"/>
      <c r="VN59" s="141"/>
      <c r="VO59" s="141"/>
      <c r="VP59" s="141"/>
      <c r="VQ59" s="141"/>
      <c r="VR59" s="141"/>
      <c r="VS59" s="141"/>
      <c r="VT59" s="141"/>
      <c r="VU59" s="141"/>
      <c r="VV59" s="141"/>
      <c r="VW59" s="141"/>
      <c r="VX59" s="141"/>
      <c r="VY59" s="141"/>
      <c r="VZ59" s="141"/>
      <c r="WA59" s="141"/>
      <c r="WB59" s="141"/>
      <c r="WC59" s="141"/>
      <c r="WD59" s="141"/>
      <c r="WE59" s="141"/>
      <c r="WF59" s="141"/>
      <c r="WG59" s="141"/>
      <c r="WH59" s="141"/>
      <c r="WI59" s="141"/>
      <c r="WJ59" s="141"/>
      <c r="WK59" s="141"/>
      <c r="WL59" s="141"/>
      <c r="WM59" s="141"/>
      <c r="WN59" s="141"/>
      <c r="WO59" s="141"/>
      <c r="WP59" s="141"/>
      <c r="WQ59" s="141"/>
      <c r="WR59" s="141"/>
      <c r="WS59" s="141"/>
      <c r="WT59" s="141"/>
      <c r="WU59" s="141"/>
      <c r="WV59" s="141"/>
      <c r="WW59" s="141"/>
      <c r="WX59" s="141"/>
      <c r="WY59" s="141"/>
      <c r="WZ59" s="141"/>
      <c r="XA59" s="141"/>
      <c r="XB59" s="141"/>
      <c r="XC59" s="141"/>
      <c r="XD59" s="141"/>
      <c r="XE59" s="141"/>
      <c r="XF59" s="141"/>
      <c r="XG59" s="141"/>
      <c r="XH59" s="141"/>
      <c r="XI59" s="141"/>
      <c r="XJ59" s="141"/>
      <c r="XK59" s="141"/>
      <c r="XL59" s="141"/>
      <c r="XM59" s="141"/>
      <c r="XN59" s="141"/>
      <c r="XO59" s="141"/>
      <c r="XP59" s="141"/>
      <c r="XQ59" s="141"/>
      <c r="XR59" s="141"/>
      <c r="XS59" s="141"/>
      <c r="XT59" s="141"/>
      <c r="XU59" s="141"/>
      <c r="XV59" s="141"/>
      <c r="XW59" s="141"/>
      <c r="XX59" s="141"/>
      <c r="XY59" s="141"/>
      <c r="XZ59" s="141"/>
      <c r="YA59" s="141"/>
      <c r="YB59" s="141"/>
      <c r="YC59" s="141"/>
      <c r="YD59" s="141"/>
      <c r="YE59" s="141"/>
      <c r="YF59" s="141"/>
      <c r="YG59" s="141"/>
      <c r="YH59" s="141"/>
      <c r="YI59" s="141"/>
      <c r="YJ59" s="141"/>
      <c r="YK59" s="141"/>
      <c r="YL59" s="141"/>
      <c r="YM59" s="141"/>
      <c r="YN59" s="141"/>
      <c r="YO59" s="141"/>
      <c r="YP59" s="141"/>
      <c r="YQ59" s="141"/>
      <c r="YR59" s="141"/>
      <c r="YS59" s="141"/>
      <c r="YT59" s="141"/>
      <c r="YU59" s="141"/>
      <c r="YV59" s="141"/>
      <c r="YW59" s="141"/>
      <c r="YX59" s="141"/>
      <c r="YY59" s="141"/>
      <c r="YZ59" s="141"/>
      <c r="ZA59" s="141"/>
      <c r="ZB59" s="141"/>
      <c r="ZC59" s="141"/>
      <c r="ZD59" s="141"/>
      <c r="ZE59" s="141"/>
      <c r="ZF59" s="141"/>
      <c r="ZG59" s="141"/>
      <c r="ZH59" s="141"/>
      <c r="ZI59" s="141"/>
      <c r="ZJ59" s="141"/>
      <c r="ZK59" s="141"/>
      <c r="ZL59" s="141"/>
      <c r="ZM59" s="141"/>
      <c r="ZN59" s="141"/>
      <c r="ZO59" s="141"/>
      <c r="ZP59" s="141"/>
      <c r="ZQ59" s="141"/>
      <c r="ZR59" s="141"/>
      <c r="ZS59" s="141"/>
      <c r="ZT59" s="141"/>
      <c r="ZU59" s="141"/>
      <c r="ZV59" s="141"/>
      <c r="ZW59" s="141"/>
      <c r="ZX59" s="141"/>
      <c r="ZY59" s="141"/>
      <c r="ZZ59" s="141"/>
      <c r="AAA59" s="141"/>
      <c r="AAB59" s="141"/>
      <c r="AAC59" s="141"/>
      <c r="AAD59" s="141"/>
      <c r="AAE59" s="141"/>
      <c r="AAF59" s="141"/>
      <c r="AAG59" s="141"/>
      <c r="AAH59" s="141"/>
      <c r="AAI59" s="141"/>
      <c r="AAJ59" s="141"/>
      <c r="AAK59" s="141"/>
      <c r="AAL59" s="141"/>
      <c r="AAM59" s="141"/>
      <c r="AAN59" s="141"/>
      <c r="AAO59" s="141"/>
      <c r="AAP59" s="141"/>
      <c r="AAQ59" s="141"/>
      <c r="AAR59" s="141"/>
      <c r="AAS59" s="141"/>
      <c r="AAT59" s="141"/>
      <c r="AAU59" s="141"/>
      <c r="AAV59" s="141"/>
      <c r="AAW59" s="141"/>
      <c r="AAX59" s="141"/>
      <c r="AAY59" s="141"/>
      <c r="AAZ59" s="141"/>
      <c r="ABA59" s="141"/>
      <c r="ABB59" s="141"/>
      <c r="ABC59" s="141"/>
      <c r="ABD59" s="141"/>
      <c r="ABE59" s="141"/>
      <c r="ABF59" s="141"/>
      <c r="ABG59" s="141"/>
      <c r="ABH59" s="141"/>
      <c r="ABI59" s="141"/>
      <c r="ABJ59" s="141"/>
      <c r="ABK59" s="141"/>
      <c r="ABL59" s="141"/>
      <c r="ABM59" s="141"/>
      <c r="ABN59" s="141"/>
      <c r="ABO59" s="141"/>
      <c r="ABP59" s="141"/>
      <c r="ABQ59" s="141"/>
      <c r="ABR59" s="141"/>
      <c r="ABS59" s="141"/>
      <c r="ABT59" s="141"/>
      <c r="ABU59" s="141"/>
      <c r="ABV59" s="141"/>
      <c r="ABW59" s="141"/>
      <c r="ABX59" s="141"/>
      <c r="ABY59" s="141"/>
      <c r="ABZ59" s="141"/>
      <c r="ACA59" s="141"/>
      <c r="ACB59" s="141"/>
      <c r="ACC59" s="141"/>
      <c r="ACD59" s="141"/>
      <c r="ACE59" s="141"/>
      <c r="ACF59" s="141"/>
      <c r="ACG59" s="141"/>
      <c r="ACH59" s="141"/>
      <c r="ACI59" s="141"/>
      <c r="ACJ59" s="141"/>
      <c r="ACK59" s="141"/>
      <c r="ACL59" s="141"/>
      <c r="ACM59" s="141"/>
      <c r="ACN59" s="141"/>
      <c r="ACO59" s="141"/>
      <c r="ACP59" s="141"/>
      <c r="ACQ59" s="141"/>
      <c r="ACR59" s="141"/>
      <c r="ACS59" s="141"/>
      <c r="ACT59" s="141"/>
      <c r="ACU59" s="141"/>
      <c r="ACV59" s="141"/>
      <c r="ACW59" s="141"/>
      <c r="ACX59" s="141"/>
      <c r="ACY59" s="141"/>
      <c r="ACZ59" s="141"/>
      <c r="ADA59" s="141"/>
      <c r="ADB59" s="141"/>
      <c r="ADC59" s="141"/>
      <c r="ADD59" s="141"/>
      <c r="ADE59" s="141"/>
      <c r="ADF59" s="141"/>
      <c r="ADG59" s="141"/>
      <c r="ADH59" s="141"/>
      <c r="ADI59" s="141"/>
      <c r="ADJ59" s="141"/>
      <c r="ADK59" s="141"/>
      <c r="ADL59" s="141"/>
      <c r="ADM59" s="141"/>
      <c r="ADN59" s="141"/>
      <c r="ADO59" s="141"/>
      <c r="ADP59" s="141"/>
      <c r="ADQ59" s="141"/>
      <c r="ADR59" s="141"/>
      <c r="ADS59" s="141"/>
      <c r="ADT59" s="141"/>
      <c r="ADU59" s="141"/>
      <c r="ADV59" s="141"/>
      <c r="ADW59" s="141"/>
      <c r="ADX59" s="141"/>
      <c r="ADY59" s="141"/>
      <c r="ADZ59" s="141"/>
      <c r="AEA59" s="141"/>
      <c r="AEB59" s="141"/>
      <c r="AEC59" s="141"/>
      <c r="AED59" s="141"/>
      <c r="AEE59" s="141"/>
      <c r="AEF59" s="141"/>
      <c r="AEG59" s="141"/>
      <c r="AEH59" s="141"/>
      <c r="AEI59" s="141"/>
      <c r="AEJ59" s="141"/>
      <c r="AEK59" s="141"/>
      <c r="AEL59" s="141"/>
      <c r="AEM59" s="141"/>
      <c r="AEN59" s="141"/>
      <c r="AEO59" s="141"/>
      <c r="AEP59" s="141"/>
      <c r="AEQ59" s="141"/>
      <c r="AER59" s="141"/>
      <c r="AES59" s="141"/>
      <c r="AET59" s="141"/>
      <c r="AEU59" s="141"/>
      <c r="AEV59" s="141"/>
      <c r="AEW59" s="141"/>
      <c r="AEX59" s="141"/>
      <c r="AEY59" s="141"/>
      <c r="AEZ59" s="141"/>
      <c r="AFA59" s="141"/>
      <c r="AFB59" s="141"/>
      <c r="AFC59" s="141"/>
      <c r="AFD59" s="141"/>
      <c r="AFE59" s="141"/>
      <c r="AFF59" s="141"/>
      <c r="AFG59" s="141"/>
      <c r="AFH59" s="141"/>
      <c r="AFI59" s="141"/>
      <c r="AFJ59" s="141"/>
      <c r="AFK59" s="141"/>
      <c r="AFL59" s="141"/>
      <c r="AFM59" s="141"/>
      <c r="AFN59" s="141"/>
      <c r="AFO59" s="141"/>
      <c r="AFP59" s="141"/>
      <c r="AFQ59" s="141"/>
      <c r="AFR59" s="141"/>
      <c r="AFS59" s="141"/>
      <c r="AFT59" s="141"/>
      <c r="AFU59" s="141"/>
      <c r="AFV59" s="141"/>
      <c r="AFW59" s="141"/>
      <c r="AFX59" s="141"/>
      <c r="AFY59" s="141"/>
      <c r="AFZ59" s="141"/>
      <c r="AGA59" s="141"/>
      <c r="AGB59" s="141"/>
      <c r="AGC59" s="141"/>
      <c r="AGD59" s="141"/>
      <c r="AGE59" s="141"/>
      <c r="AGF59" s="141"/>
      <c r="AGG59" s="141"/>
      <c r="AGH59" s="141"/>
      <c r="AGI59" s="141"/>
      <c r="AGJ59" s="141"/>
      <c r="AGK59" s="141"/>
      <c r="AGL59" s="141"/>
      <c r="AGM59" s="141"/>
      <c r="AGN59" s="141"/>
      <c r="AGO59" s="141"/>
      <c r="AGP59" s="141"/>
      <c r="AGQ59" s="141"/>
      <c r="AGR59" s="141"/>
      <c r="AGS59" s="141"/>
      <c r="AGT59" s="141"/>
      <c r="AGU59" s="141"/>
      <c r="AGV59" s="141"/>
      <c r="AGW59" s="141"/>
      <c r="AGX59" s="141"/>
      <c r="AGY59" s="141"/>
      <c r="AGZ59" s="141"/>
      <c r="AHA59" s="141"/>
      <c r="AHB59" s="141"/>
      <c r="AHC59" s="141"/>
      <c r="AHD59" s="141"/>
      <c r="AHE59" s="141"/>
      <c r="AHF59" s="141"/>
      <c r="AHG59" s="141"/>
      <c r="AHH59" s="141"/>
      <c r="AHI59" s="141"/>
      <c r="AHJ59" s="141"/>
      <c r="AHK59" s="141"/>
      <c r="AHL59" s="141"/>
      <c r="AHM59" s="141"/>
      <c r="AHN59" s="141"/>
      <c r="AHO59" s="141"/>
      <c r="AHP59" s="141"/>
      <c r="AHQ59" s="141"/>
      <c r="AHR59" s="141"/>
      <c r="AHS59" s="141"/>
      <c r="AHT59" s="141"/>
      <c r="AHU59" s="141"/>
      <c r="AHV59" s="141"/>
      <c r="AHW59" s="141"/>
      <c r="AHX59" s="141"/>
      <c r="AHY59" s="141"/>
      <c r="AHZ59" s="141"/>
      <c r="AIA59" s="141"/>
      <c r="AIB59" s="141"/>
      <c r="AIC59" s="141"/>
      <c r="AID59" s="141"/>
      <c r="AIE59" s="141"/>
      <c r="AIF59" s="141"/>
      <c r="AIG59" s="141"/>
      <c r="AIH59" s="141"/>
      <c r="AII59" s="141"/>
      <c r="AIJ59" s="141"/>
      <c r="AIK59" s="141"/>
      <c r="AIL59" s="141"/>
      <c r="AIM59" s="141"/>
      <c r="AIN59" s="141"/>
      <c r="AIO59" s="141"/>
      <c r="AIP59" s="141"/>
      <c r="AIQ59" s="141"/>
      <c r="AIR59" s="141"/>
      <c r="AIS59" s="141"/>
      <c r="AIT59" s="141"/>
      <c r="AIU59" s="141"/>
      <c r="AIV59" s="141"/>
      <c r="AIW59" s="141"/>
      <c r="AIX59" s="141"/>
      <c r="AIY59" s="141"/>
      <c r="AIZ59" s="141"/>
      <c r="AJA59" s="141"/>
      <c r="AJB59" s="141"/>
      <c r="AJC59" s="141"/>
      <c r="AJD59" s="141"/>
      <c r="AJE59" s="141"/>
      <c r="AJF59" s="141"/>
      <c r="AJG59" s="141"/>
      <c r="AJH59" s="141"/>
      <c r="AJI59" s="141"/>
      <c r="AJJ59" s="141"/>
      <c r="AJK59" s="141"/>
      <c r="AJL59" s="141"/>
      <c r="AJM59" s="141"/>
      <c r="AJN59" s="141"/>
      <c r="AJO59" s="141"/>
      <c r="AJP59" s="141"/>
      <c r="AJQ59" s="141"/>
      <c r="AJR59" s="141"/>
      <c r="AJS59" s="141"/>
      <c r="AJT59" s="141"/>
      <c r="AJU59" s="141"/>
      <c r="AJV59" s="141"/>
      <c r="AJW59" s="141"/>
      <c r="AJX59" s="141"/>
      <c r="AJY59" s="141"/>
      <c r="AJZ59" s="141"/>
      <c r="AKA59" s="141"/>
      <c r="AKB59" s="141"/>
      <c r="AKC59" s="141"/>
      <c r="AKD59" s="141"/>
      <c r="AKE59" s="141"/>
      <c r="AKF59" s="141"/>
      <c r="AKG59" s="141"/>
      <c r="AKH59" s="141"/>
      <c r="AKI59" s="141"/>
      <c r="AKJ59" s="141"/>
      <c r="AKK59" s="141"/>
      <c r="AKL59" s="141"/>
      <c r="AKM59" s="141"/>
      <c r="AKN59" s="141"/>
      <c r="AKO59" s="141"/>
      <c r="AKP59" s="141"/>
      <c r="AKQ59" s="141"/>
      <c r="AKR59" s="141"/>
      <c r="AKS59" s="141"/>
      <c r="AKT59" s="141"/>
      <c r="AKU59" s="141"/>
      <c r="AKV59" s="141"/>
      <c r="AKW59" s="141"/>
      <c r="AKX59" s="141"/>
      <c r="AKY59" s="141"/>
      <c r="AKZ59" s="141"/>
      <c r="ALA59" s="141"/>
      <c r="ALB59" s="141"/>
      <c r="ALC59" s="141"/>
      <c r="ALD59" s="141"/>
      <c r="ALE59" s="141"/>
      <c r="ALF59" s="141"/>
      <c r="ALG59" s="141"/>
      <c r="ALH59" s="141"/>
      <c r="ALI59" s="141"/>
      <c r="ALJ59" s="141"/>
      <c r="ALK59" s="141"/>
      <c r="ALL59" s="141"/>
      <c r="ALM59" s="141"/>
      <c r="ALN59" s="141"/>
      <c r="ALO59" s="141"/>
      <c r="ALP59" s="141"/>
      <c r="ALQ59" s="141"/>
      <c r="ALR59" s="141"/>
      <c r="ALS59" s="141"/>
      <c r="ALT59" s="141"/>
      <c r="ALU59" s="141"/>
      <c r="ALV59" s="141"/>
      <c r="ALW59" s="141"/>
      <c r="ALX59" s="141"/>
      <c r="ALY59" s="141"/>
      <c r="ALZ59" s="141"/>
      <c r="AMA59" s="141"/>
      <c r="AMB59" s="141"/>
      <c r="AMC59" s="141"/>
      <c r="AMD59" s="141"/>
      <c r="AME59" s="141"/>
      <c r="AMF59" s="141"/>
      <c r="AMG59" s="141"/>
      <c r="AMH59" s="141"/>
      <c r="AMI59" s="141"/>
      <c r="AMJ59" s="141"/>
      <c r="AMK59" s="141"/>
      <c r="AML59" s="141"/>
      <c r="AMM59" s="141"/>
      <c r="AMN59" s="141"/>
      <c r="AMO59" s="141"/>
      <c r="AMP59" s="141"/>
      <c r="AMQ59" s="141"/>
      <c r="AMR59" s="141"/>
      <c r="AMS59" s="141"/>
      <c r="AMT59" s="141"/>
      <c r="AMU59" s="141"/>
      <c r="AMV59" s="141"/>
      <c r="AMW59" s="141"/>
      <c r="AMX59" s="141"/>
      <c r="AMY59" s="141"/>
      <c r="AMZ59" s="141"/>
      <c r="ANA59" s="141"/>
      <c r="ANB59" s="141"/>
      <c r="ANC59" s="141"/>
      <c r="AND59" s="141"/>
      <c r="ANE59" s="141"/>
      <c r="ANF59" s="141"/>
      <c r="ANG59" s="141"/>
      <c r="ANH59" s="141"/>
      <c r="ANI59" s="141"/>
      <c r="ANJ59" s="141"/>
      <c r="ANK59" s="141"/>
      <c r="ANL59" s="141"/>
      <c r="ANM59" s="141"/>
      <c r="ANN59" s="141"/>
      <c r="ANO59" s="141"/>
      <c r="ANP59" s="141"/>
      <c r="ANQ59" s="141"/>
      <c r="ANR59" s="141"/>
      <c r="ANS59" s="141"/>
      <c r="ANT59" s="141"/>
      <c r="ANU59" s="141"/>
      <c r="ANV59" s="141"/>
      <c r="ANW59" s="141"/>
      <c r="ANX59" s="141"/>
      <c r="ANY59" s="141"/>
      <c r="ANZ59" s="141"/>
      <c r="AOA59" s="141"/>
      <c r="AOB59" s="141"/>
      <c r="AOC59" s="141"/>
      <c r="AOD59" s="141"/>
      <c r="AOE59" s="141"/>
      <c r="AOF59" s="141"/>
      <c r="AOG59" s="141"/>
      <c r="AOH59" s="141"/>
      <c r="AOI59" s="141"/>
      <c r="AOJ59" s="141"/>
      <c r="AOK59" s="141"/>
      <c r="AOL59" s="141"/>
      <c r="AOM59" s="141"/>
      <c r="AON59" s="141"/>
      <c r="AOO59" s="141"/>
      <c r="AOP59" s="141"/>
      <c r="AOQ59" s="141"/>
      <c r="AOR59" s="141"/>
      <c r="AOS59" s="141"/>
      <c r="AOT59" s="141"/>
      <c r="AOU59" s="141"/>
      <c r="AOV59" s="141"/>
      <c r="AOW59" s="141"/>
      <c r="AOX59" s="141"/>
      <c r="AOY59" s="141"/>
      <c r="AOZ59" s="141"/>
      <c r="APA59" s="141"/>
      <c r="APB59" s="141"/>
      <c r="APC59" s="141"/>
      <c r="APD59" s="141"/>
      <c r="APE59" s="141"/>
      <c r="APF59" s="141"/>
      <c r="APG59" s="141"/>
      <c r="APH59" s="141"/>
      <c r="API59" s="141"/>
      <c r="APJ59" s="141"/>
      <c r="APK59" s="141"/>
      <c r="APL59" s="141"/>
      <c r="APM59" s="141"/>
      <c r="APN59" s="141"/>
      <c r="APO59" s="141"/>
      <c r="APP59" s="141"/>
      <c r="APQ59" s="141"/>
      <c r="APR59" s="141"/>
      <c r="APS59" s="141"/>
      <c r="APT59" s="141"/>
      <c r="APU59" s="141"/>
      <c r="APV59" s="141"/>
      <c r="APW59" s="141"/>
      <c r="APX59" s="141"/>
      <c r="APY59" s="141"/>
      <c r="APZ59" s="141"/>
      <c r="AQA59" s="141"/>
      <c r="AQB59" s="141"/>
      <c r="AQC59" s="141"/>
      <c r="AQD59" s="141"/>
      <c r="AQE59" s="141"/>
      <c r="AQF59" s="141"/>
      <c r="AQG59" s="141"/>
      <c r="AQH59" s="141"/>
      <c r="AQI59" s="141"/>
      <c r="AQJ59" s="141"/>
      <c r="AQK59" s="141"/>
      <c r="AQL59" s="141"/>
      <c r="AQM59" s="141"/>
      <c r="AQN59" s="141"/>
      <c r="AQO59" s="141"/>
      <c r="AQP59" s="141"/>
      <c r="AQQ59" s="141"/>
      <c r="AQR59" s="141"/>
      <c r="AQS59" s="141"/>
      <c r="AQT59" s="141"/>
      <c r="AQU59" s="141"/>
      <c r="AQV59" s="141"/>
      <c r="AQW59" s="141"/>
      <c r="AQX59" s="141"/>
      <c r="AQY59" s="141"/>
      <c r="AQZ59" s="141"/>
      <c r="ARA59" s="141"/>
      <c r="ARB59" s="141"/>
      <c r="ARC59" s="141"/>
      <c r="ARD59" s="141"/>
      <c r="ARE59" s="141"/>
      <c r="ARF59" s="141"/>
      <c r="ARG59" s="141"/>
      <c r="ARH59" s="141"/>
      <c r="ARI59" s="141"/>
      <c r="ARJ59" s="141"/>
      <c r="ARK59" s="141"/>
      <c r="ARL59" s="141"/>
      <c r="ARM59" s="141"/>
      <c r="ARN59" s="141"/>
      <c r="ARO59" s="141"/>
      <c r="ARP59" s="141"/>
      <c r="ARQ59" s="141"/>
      <c r="ARR59" s="141"/>
      <c r="ARS59" s="141"/>
      <c r="ART59" s="141"/>
      <c r="ARU59" s="141"/>
      <c r="ARV59" s="141"/>
      <c r="ARW59" s="141"/>
      <c r="ARX59" s="141"/>
      <c r="ARY59" s="141"/>
      <c r="ARZ59" s="141"/>
      <c r="ASA59" s="141"/>
      <c r="ASB59" s="141"/>
      <c r="ASC59" s="141"/>
      <c r="ASD59" s="141"/>
      <c r="ASE59" s="141"/>
      <c r="ASF59" s="141"/>
      <c r="ASG59" s="141"/>
      <c r="ASH59" s="141"/>
      <c r="ASI59" s="141"/>
      <c r="ASJ59" s="141"/>
      <c r="ASK59" s="141"/>
      <c r="ASL59" s="141"/>
      <c r="ASM59" s="141"/>
      <c r="ASN59" s="141"/>
      <c r="ASO59" s="141"/>
      <c r="ASP59" s="141"/>
      <c r="ASQ59" s="141"/>
      <c r="ASR59" s="141"/>
      <c r="ASS59" s="141"/>
      <c r="AST59" s="141"/>
      <c r="ASU59" s="141"/>
      <c r="ASV59" s="141"/>
      <c r="ASW59" s="141"/>
      <c r="ASX59" s="141"/>
      <c r="ASY59" s="141"/>
      <c r="ASZ59" s="141"/>
      <c r="ATA59" s="141"/>
      <c r="ATB59" s="141"/>
      <c r="ATC59" s="141"/>
      <c r="ATD59" s="141"/>
      <c r="ATE59" s="141"/>
      <c r="ATF59" s="141"/>
      <c r="ATG59" s="141"/>
      <c r="ATH59" s="141"/>
      <c r="ATI59" s="141"/>
      <c r="ATJ59" s="141"/>
      <c r="ATK59" s="141"/>
      <c r="ATL59" s="141"/>
      <c r="ATM59" s="141"/>
      <c r="ATN59" s="141"/>
      <c r="ATO59" s="141"/>
      <c r="ATP59" s="141"/>
      <c r="ATQ59" s="141"/>
      <c r="ATR59" s="141"/>
      <c r="ATS59" s="141"/>
      <c r="ATT59" s="141"/>
      <c r="ATU59" s="141"/>
      <c r="ATV59" s="141"/>
      <c r="ATW59" s="141"/>
      <c r="ATX59" s="141"/>
      <c r="ATY59" s="141"/>
      <c r="ATZ59" s="141"/>
      <c r="AUA59" s="141"/>
      <c r="AUB59" s="141"/>
      <c r="AUC59" s="141"/>
      <c r="AUD59" s="141"/>
      <c r="AUE59" s="141"/>
      <c r="AUF59" s="141"/>
      <c r="AUG59" s="141"/>
      <c r="AUH59" s="141"/>
      <c r="AUI59" s="141"/>
      <c r="AUJ59" s="141"/>
      <c r="AUK59" s="141"/>
      <c r="AUL59" s="141"/>
      <c r="AUM59" s="141"/>
      <c r="AUN59" s="141"/>
      <c r="AUO59" s="141"/>
      <c r="AUP59" s="141"/>
      <c r="AUQ59" s="141"/>
      <c r="AUR59" s="141"/>
      <c r="AUS59" s="141"/>
      <c r="AUT59" s="141"/>
      <c r="AUU59" s="141"/>
      <c r="AUV59" s="141"/>
      <c r="AUW59" s="141"/>
      <c r="AUX59" s="141"/>
      <c r="AUY59" s="141"/>
      <c r="AUZ59" s="141"/>
      <c r="AVA59" s="141"/>
      <c r="AVB59" s="141"/>
      <c r="AVC59" s="141"/>
      <c r="AVD59" s="141"/>
      <c r="AVE59" s="141"/>
      <c r="AVF59" s="141"/>
      <c r="AVG59" s="141"/>
      <c r="AVH59" s="141"/>
      <c r="AVI59" s="141"/>
      <c r="AVJ59" s="141"/>
      <c r="AVK59" s="141"/>
      <c r="AVL59" s="141"/>
      <c r="AVM59" s="141"/>
      <c r="AVN59" s="141"/>
      <c r="AVO59" s="141"/>
      <c r="AVP59" s="141"/>
      <c r="AVQ59" s="141"/>
      <c r="AVR59" s="141"/>
      <c r="AVS59" s="141"/>
      <c r="AVT59" s="141"/>
      <c r="AVU59" s="141"/>
      <c r="AVV59" s="141"/>
      <c r="AVW59" s="141"/>
      <c r="AVX59" s="141"/>
      <c r="AVY59" s="141"/>
      <c r="AVZ59" s="141"/>
      <c r="AWA59" s="141"/>
      <c r="AWB59" s="141"/>
      <c r="AWC59" s="141"/>
      <c r="AWD59" s="141"/>
      <c r="AWE59" s="141"/>
      <c r="AWF59" s="141"/>
      <c r="AWG59" s="141"/>
      <c r="AWH59" s="141"/>
      <c r="AWI59" s="141"/>
      <c r="AWJ59" s="141"/>
      <c r="AWK59" s="141"/>
      <c r="AWL59" s="141"/>
      <c r="AWM59" s="141"/>
      <c r="AWN59" s="141"/>
      <c r="AWO59" s="141"/>
      <c r="AWP59" s="141"/>
      <c r="AWQ59" s="141"/>
      <c r="AWR59" s="141"/>
      <c r="AWS59" s="141"/>
      <c r="AWT59" s="141"/>
      <c r="AWU59" s="141"/>
      <c r="AWV59" s="141"/>
      <c r="AWW59" s="141"/>
      <c r="AWX59" s="141"/>
      <c r="AWY59" s="141"/>
      <c r="AWZ59" s="141"/>
      <c r="AXA59" s="141"/>
      <c r="AXB59" s="141"/>
      <c r="AXC59" s="141"/>
      <c r="AXD59" s="141"/>
      <c r="AXE59" s="141"/>
      <c r="AXF59" s="141"/>
      <c r="AXG59" s="141"/>
      <c r="AXH59" s="141"/>
      <c r="AXI59" s="141"/>
      <c r="AXJ59" s="141"/>
      <c r="AXK59" s="141"/>
      <c r="AXL59" s="141"/>
      <c r="AXM59" s="141"/>
      <c r="AXN59" s="141"/>
      <c r="AXO59" s="141"/>
      <c r="AXP59" s="141"/>
      <c r="AXQ59" s="141"/>
      <c r="AXR59" s="141"/>
      <c r="AXS59" s="141"/>
      <c r="AXT59" s="141"/>
      <c r="AXU59" s="141"/>
      <c r="AXV59" s="141"/>
      <c r="AXW59" s="141"/>
      <c r="AXX59" s="141"/>
      <c r="AXY59" s="141"/>
      <c r="AXZ59" s="141"/>
      <c r="AYA59" s="141"/>
      <c r="AYB59" s="141"/>
      <c r="AYC59" s="141"/>
      <c r="AYD59" s="141"/>
      <c r="AYE59" s="141"/>
      <c r="AYF59" s="141"/>
      <c r="AYG59" s="141"/>
      <c r="AYH59" s="141"/>
      <c r="AYI59" s="141"/>
      <c r="AYJ59" s="141"/>
      <c r="AYK59" s="141"/>
      <c r="AYL59" s="141"/>
      <c r="AYM59" s="141"/>
      <c r="AYN59" s="141"/>
      <c r="AYO59" s="141"/>
      <c r="AYP59" s="141"/>
      <c r="AYQ59" s="141"/>
      <c r="AYR59" s="141"/>
      <c r="AYS59" s="141"/>
      <c r="AYT59" s="141"/>
      <c r="AYU59" s="141"/>
      <c r="AYV59" s="141"/>
      <c r="AYW59" s="141"/>
      <c r="AYX59" s="141"/>
      <c r="AYY59" s="141"/>
      <c r="AYZ59" s="141"/>
      <c r="AZA59" s="141"/>
      <c r="AZB59" s="141"/>
      <c r="AZC59" s="141"/>
      <c r="AZD59" s="141"/>
      <c r="AZE59" s="141"/>
      <c r="AZF59" s="141"/>
      <c r="AZG59" s="141"/>
      <c r="AZH59" s="141"/>
      <c r="AZI59" s="141"/>
      <c r="AZJ59" s="141"/>
      <c r="AZK59" s="141"/>
      <c r="AZL59" s="141"/>
      <c r="AZM59" s="141"/>
      <c r="AZN59" s="141"/>
      <c r="AZO59" s="141"/>
      <c r="AZP59" s="141"/>
      <c r="AZQ59" s="141"/>
      <c r="AZR59" s="141"/>
      <c r="AZS59" s="141"/>
      <c r="AZT59" s="141"/>
      <c r="AZU59" s="141"/>
      <c r="AZV59" s="141"/>
      <c r="AZW59" s="141"/>
      <c r="AZX59" s="141"/>
      <c r="AZY59" s="141"/>
      <c r="AZZ59" s="141"/>
      <c r="BAA59" s="141"/>
      <c r="BAB59" s="141"/>
      <c r="BAC59" s="141"/>
      <c r="BAD59" s="141"/>
      <c r="BAE59" s="141"/>
      <c r="BAF59" s="141"/>
      <c r="BAG59" s="141"/>
      <c r="BAH59" s="141"/>
      <c r="BAI59" s="141"/>
      <c r="BAJ59" s="141"/>
      <c r="BAK59" s="141"/>
      <c r="BAL59" s="141"/>
      <c r="BAM59" s="141"/>
      <c r="BAN59" s="141"/>
      <c r="BAO59" s="141"/>
      <c r="BAP59" s="141"/>
      <c r="BAQ59" s="141"/>
      <c r="BAR59" s="141"/>
      <c r="BAS59" s="141"/>
      <c r="BAT59" s="141"/>
      <c r="BAU59" s="141"/>
      <c r="BAV59" s="141"/>
      <c r="BAW59" s="141"/>
      <c r="BAX59" s="141"/>
      <c r="BAY59" s="141"/>
      <c r="BAZ59" s="141"/>
      <c r="BBA59" s="141"/>
      <c r="BBB59" s="141"/>
      <c r="BBC59" s="141"/>
      <c r="BBD59" s="141"/>
      <c r="BBE59" s="141"/>
      <c r="BBF59" s="141"/>
      <c r="BBG59" s="141"/>
      <c r="BBH59" s="141"/>
      <c r="BBI59" s="141"/>
      <c r="BBJ59" s="141"/>
      <c r="BBK59" s="141"/>
      <c r="BBL59" s="141"/>
      <c r="BBM59" s="141"/>
      <c r="BBN59" s="141"/>
      <c r="BBO59" s="141"/>
      <c r="BBP59" s="141"/>
      <c r="BBQ59" s="141"/>
      <c r="BBR59" s="141"/>
      <c r="BBS59" s="141"/>
      <c r="BBT59" s="141"/>
      <c r="BBU59" s="141"/>
      <c r="BBV59" s="141"/>
      <c r="BBW59" s="141"/>
      <c r="BBX59" s="141"/>
      <c r="BBY59" s="141"/>
      <c r="BBZ59" s="141"/>
      <c r="BCA59" s="141"/>
      <c r="BCB59" s="141"/>
      <c r="BCC59" s="141"/>
      <c r="BCD59" s="141"/>
      <c r="BCE59" s="141"/>
      <c r="BCF59" s="141"/>
      <c r="BCG59" s="141"/>
      <c r="BCH59" s="141"/>
      <c r="BCI59" s="141"/>
      <c r="BCJ59" s="141"/>
      <c r="BCK59" s="141"/>
      <c r="BCL59" s="141"/>
      <c r="BCM59" s="141"/>
      <c r="BCN59" s="141"/>
      <c r="BCO59" s="141"/>
      <c r="BCP59" s="141"/>
      <c r="BCQ59" s="141"/>
      <c r="BCR59" s="141"/>
      <c r="BCS59" s="141"/>
      <c r="BCT59" s="141"/>
      <c r="BCU59" s="141"/>
      <c r="BCV59" s="141"/>
      <c r="BCW59" s="141"/>
      <c r="BCX59" s="141"/>
      <c r="BCY59" s="141"/>
      <c r="BCZ59" s="141"/>
      <c r="BDA59" s="141"/>
      <c r="BDB59" s="141"/>
      <c r="BDC59" s="141"/>
      <c r="BDD59" s="141"/>
      <c r="BDE59" s="141"/>
      <c r="BDF59" s="141"/>
      <c r="BDG59" s="141"/>
      <c r="BDH59" s="141"/>
      <c r="BDI59" s="141"/>
      <c r="BDJ59" s="141"/>
      <c r="BDK59" s="141"/>
      <c r="BDL59" s="141"/>
      <c r="BDM59" s="141"/>
      <c r="BDN59" s="141"/>
      <c r="BDO59" s="141"/>
      <c r="BDP59" s="141"/>
      <c r="BDQ59" s="141"/>
      <c r="BDR59" s="141"/>
      <c r="BDS59" s="141"/>
      <c r="BDT59" s="141"/>
      <c r="BDU59" s="141"/>
      <c r="BDV59" s="141"/>
      <c r="BDW59" s="141"/>
      <c r="BDX59" s="141"/>
      <c r="BDY59" s="141"/>
      <c r="BDZ59" s="141"/>
      <c r="BEA59" s="141"/>
      <c r="BEB59" s="141"/>
      <c r="BEC59" s="141"/>
      <c r="BED59" s="141"/>
      <c r="BEE59" s="141"/>
      <c r="BEF59" s="141"/>
      <c r="BEG59" s="141"/>
      <c r="BEH59" s="141"/>
      <c r="BEI59" s="141"/>
      <c r="BEJ59" s="141"/>
      <c r="BEK59" s="141"/>
      <c r="BEL59" s="141"/>
      <c r="BEM59" s="141"/>
      <c r="BEN59" s="141"/>
      <c r="BEO59" s="141"/>
      <c r="BEP59" s="141"/>
      <c r="BEQ59" s="141"/>
      <c r="BER59" s="141"/>
      <c r="BES59" s="141"/>
      <c r="BET59" s="141"/>
      <c r="BEU59" s="141"/>
      <c r="BEV59" s="141"/>
      <c r="BEW59" s="141"/>
      <c r="BEX59" s="141"/>
      <c r="BEY59" s="141"/>
      <c r="BEZ59" s="141"/>
      <c r="BFA59" s="141"/>
      <c r="BFB59" s="141"/>
      <c r="BFC59" s="141"/>
      <c r="BFD59" s="141"/>
      <c r="BFE59" s="141"/>
      <c r="BFF59" s="141"/>
      <c r="BFG59" s="141"/>
      <c r="BFH59" s="141"/>
      <c r="BFI59" s="141"/>
      <c r="BFJ59" s="141"/>
      <c r="BFK59" s="141"/>
      <c r="BFL59" s="141"/>
      <c r="BFM59" s="141"/>
      <c r="BFN59" s="141"/>
      <c r="BFO59" s="141"/>
      <c r="BFP59" s="141"/>
      <c r="BFQ59" s="141"/>
      <c r="BFR59" s="141"/>
      <c r="BFS59" s="141"/>
      <c r="BFT59" s="141"/>
      <c r="BFU59" s="141"/>
      <c r="BFV59" s="141"/>
      <c r="BFW59" s="141"/>
      <c r="BFX59" s="141"/>
      <c r="BFY59" s="141"/>
      <c r="BFZ59" s="141"/>
      <c r="BGA59" s="141"/>
      <c r="BGB59" s="141"/>
      <c r="BGC59" s="141"/>
      <c r="BGD59" s="141"/>
      <c r="BGE59" s="141"/>
      <c r="BGF59" s="141"/>
      <c r="BGG59" s="141"/>
      <c r="BGH59" s="141"/>
      <c r="BGI59" s="141"/>
      <c r="BGJ59" s="141"/>
      <c r="BGK59" s="141"/>
      <c r="BGL59" s="141"/>
      <c r="BGM59" s="141"/>
      <c r="BGN59" s="141"/>
      <c r="BGO59" s="141"/>
      <c r="BGP59" s="141"/>
      <c r="BGQ59" s="141"/>
      <c r="BGR59" s="141"/>
      <c r="BGS59" s="141"/>
      <c r="BGT59" s="141"/>
      <c r="BGU59" s="141"/>
      <c r="BGV59" s="141"/>
      <c r="BGW59" s="141"/>
      <c r="BGX59" s="141"/>
      <c r="BGY59" s="141"/>
      <c r="BGZ59" s="141"/>
      <c r="BHA59" s="141"/>
      <c r="BHB59" s="141"/>
      <c r="BHC59" s="141"/>
      <c r="BHD59" s="141"/>
      <c r="BHE59" s="141"/>
      <c r="BHF59" s="141"/>
      <c r="BHG59" s="141"/>
      <c r="BHH59" s="141"/>
      <c r="BHI59" s="141"/>
      <c r="BHJ59" s="141"/>
      <c r="BHK59" s="141"/>
      <c r="BHL59" s="141"/>
      <c r="BHM59" s="141"/>
      <c r="BHN59" s="141"/>
      <c r="BHO59" s="141"/>
      <c r="BHP59" s="141"/>
      <c r="BHQ59" s="141"/>
      <c r="BHR59" s="141"/>
      <c r="BHS59" s="141"/>
      <c r="BHT59" s="141"/>
      <c r="BHU59" s="141"/>
      <c r="BHV59" s="141"/>
      <c r="BHW59" s="141"/>
      <c r="BHX59" s="141"/>
      <c r="BHY59" s="141"/>
      <c r="BHZ59" s="141"/>
      <c r="BIA59" s="141"/>
      <c r="BIB59" s="141"/>
      <c r="BIC59" s="141"/>
      <c r="BID59" s="141"/>
      <c r="BIE59" s="141"/>
      <c r="BIF59" s="141"/>
      <c r="BIG59" s="141"/>
      <c r="BIH59" s="141"/>
      <c r="BII59" s="141"/>
      <c r="BIJ59" s="141"/>
      <c r="BIK59" s="141"/>
      <c r="BIL59" s="141"/>
      <c r="BIM59" s="141"/>
      <c r="BIN59" s="141"/>
      <c r="BIO59" s="141"/>
      <c r="BIP59" s="141"/>
      <c r="BIQ59" s="141"/>
      <c r="BIR59" s="141"/>
      <c r="BIS59" s="141"/>
      <c r="BIT59" s="141"/>
      <c r="BIU59" s="141"/>
      <c r="BIV59" s="141"/>
      <c r="BIW59" s="141"/>
      <c r="BIX59" s="141"/>
      <c r="BIY59" s="141"/>
      <c r="BIZ59" s="141"/>
      <c r="BJA59" s="141"/>
      <c r="BJB59" s="141"/>
      <c r="BJC59" s="141"/>
      <c r="BJD59" s="141"/>
      <c r="BJE59" s="141"/>
      <c r="BJF59" s="141"/>
      <c r="BJG59" s="141"/>
      <c r="BJH59" s="141"/>
      <c r="BJI59" s="141"/>
      <c r="BJJ59" s="141"/>
      <c r="BJK59" s="141"/>
      <c r="BJL59" s="141"/>
      <c r="BJM59" s="141"/>
      <c r="BJN59" s="141"/>
      <c r="BJO59" s="141"/>
      <c r="BJP59" s="141"/>
      <c r="BJQ59" s="141"/>
      <c r="BJR59" s="141"/>
      <c r="BJS59" s="141"/>
      <c r="BJT59" s="141"/>
      <c r="BJU59" s="141"/>
      <c r="BJV59" s="141"/>
      <c r="BJW59" s="141"/>
      <c r="BJX59" s="141"/>
      <c r="BJY59" s="141"/>
      <c r="BJZ59" s="141"/>
      <c r="BKA59" s="141"/>
      <c r="BKB59" s="141"/>
      <c r="BKC59" s="141"/>
      <c r="BKD59" s="141"/>
      <c r="BKE59" s="141"/>
      <c r="BKF59" s="141"/>
      <c r="BKG59" s="141"/>
      <c r="BKH59" s="141"/>
      <c r="BKI59" s="141"/>
      <c r="BKJ59" s="141"/>
      <c r="BKK59" s="141"/>
      <c r="BKL59" s="141"/>
      <c r="BKM59" s="141"/>
      <c r="BKN59" s="141"/>
      <c r="BKO59" s="141"/>
      <c r="BKP59" s="141"/>
      <c r="BKQ59" s="141"/>
      <c r="BKR59" s="141"/>
      <c r="BKS59" s="141"/>
      <c r="BKT59" s="141"/>
      <c r="BKU59" s="141"/>
      <c r="BKV59" s="141"/>
      <c r="BKW59" s="141"/>
      <c r="BKX59" s="141"/>
      <c r="BKY59" s="141"/>
      <c r="BKZ59" s="141"/>
      <c r="BLA59" s="141"/>
      <c r="BLB59" s="141"/>
      <c r="BLC59" s="141"/>
      <c r="BLD59" s="141"/>
      <c r="BLE59" s="141"/>
      <c r="BLF59" s="141"/>
      <c r="BLG59" s="141"/>
      <c r="BLH59" s="141"/>
      <c r="BLI59" s="141"/>
      <c r="BLJ59" s="141"/>
      <c r="BLK59" s="141"/>
      <c r="BLL59" s="141"/>
      <c r="BLM59" s="141"/>
      <c r="BLN59" s="141"/>
      <c r="BLO59" s="141"/>
      <c r="BLP59" s="141"/>
      <c r="BLQ59" s="141"/>
      <c r="BLR59" s="141"/>
      <c r="BLS59" s="141"/>
      <c r="BLT59" s="141"/>
      <c r="BLU59" s="141"/>
      <c r="BLV59" s="141"/>
      <c r="BLW59" s="141"/>
      <c r="BLX59" s="141"/>
      <c r="BLY59" s="141"/>
      <c r="BLZ59" s="141"/>
      <c r="BMA59" s="141"/>
      <c r="BMB59" s="141"/>
      <c r="BMC59" s="141"/>
      <c r="BMD59" s="141"/>
      <c r="BME59" s="141"/>
      <c r="BMF59" s="141"/>
      <c r="BMG59" s="141"/>
      <c r="BMH59" s="141"/>
      <c r="BMI59" s="141"/>
      <c r="BMJ59" s="141"/>
      <c r="BMK59" s="141"/>
      <c r="BML59" s="141"/>
      <c r="BMM59" s="141"/>
      <c r="BMN59" s="141"/>
      <c r="BMO59" s="141"/>
      <c r="BMP59" s="141"/>
      <c r="BMQ59" s="141"/>
      <c r="BMR59" s="141"/>
      <c r="BMS59" s="141"/>
      <c r="BMT59" s="141"/>
      <c r="BMU59" s="141"/>
      <c r="BMV59" s="141"/>
      <c r="BMW59" s="141"/>
      <c r="BMX59" s="141"/>
      <c r="BMY59" s="141"/>
      <c r="BMZ59" s="141"/>
      <c r="BNA59" s="141"/>
      <c r="BNB59" s="141"/>
      <c r="BNC59" s="141"/>
      <c r="BND59" s="141"/>
      <c r="BNE59" s="141"/>
      <c r="BNF59" s="141"/>
      <c r="BNG59" s="141"/>
      <c r="BNH59" s="141"/>
      <c r="BNI59" s="141"/>
      <c r="BNJ59" s="141"/>
      <c r="BNK59" s="141"/>
      <c r="BNL59" s="141"/>
      <c r="BNM59" s="141"/>
      <c r="BNN59" s="141"/>
      <c r="BNO59" s="141"/>
      <c r="BNP59" s="141"/>
      <c r="BNQ59" s="141"/>
      <c r="BNR59" s="141"/>
      <c r="BNS59" s="141"/>
      <c r="BNT59" s="141"/>
      <c r="BNU59" s="141"/>
      <c r="BNV59" s="141"/>
      <c r="BNW59" s="141"/>
      <c r="BNX59" s="141"/>
      <c r="BNY59" s="141"/>
      <c r="BNZ59" s="141"/>
      <c r="BOA59" s="141"/>
      <c r="BOB59" s="141"/>
      <c r="BOC59" s="141"/>
      <c r="BOD59" s="141"/>
      <c r="BOE59" s="141"/>
      <c r="BOF59" s="141"/>
      <c r="BOG59" s="141"/>
      <c r="BOH59" s="141"/>
      <c r="BOI59" s="141"/>
      <c r="BOJ59" s="141"/>
      <c r="BOK59" s="141"/>
      <c r="BOL59" s="141"/>
      <c r="BOM59" s="141"/>
      <c r="BON59" s="141"/>
      <c r="BOO59" s="141"/>
      <c r="BOP59" s="141"/>
      <c r="BOQ59" s="141"/>
      <c r="BOR59" s="141"/>
      <c r="BOS59" s="141"/>
      <c r="BOT59" s="141"/>
      <c r="BOU59" s="141"/>
      <c r="BOV59" s="141"/>
      <c r="BOW59" s="141"/>
      <c r="BOX59" s="141"/>
      <c r="BOY59" s="141"/>
      <c r="BOZ59" s="141"/>
      <c r="BPA59" s="141"/>
      <c r="BPB59" s="141"/>
      <c r="BPC59" s="141"/>
      <c r="BPD59" s="141"/>
      <c r="BPE59" s="141"/>
      <c r="BPF59" s="141"/>
      <c r="BPG59" s="141"/>
      <c r="BPH59" s="141"/>
      <c r="BPI59" s="141"/>
      <c r="BPJ59" s="141"/>
      <c r="BPK59" s="141"/>
      <c r="BPL59" s="141"/>
      <c r="BPM59" s="141"/>
      <c r="BPN59" s="141"/>
      <c r="BPO59" s="141"/>
      <c r="BPP59" s="141"/>
      <c r="BPQ59" s="141"/>
      <c r="BPR59" s="141"/>
      <c r="BPS59" s="141"/>
      <c r="BPT59" s="141"/>
      <c r="BPU59" s="141"/>
      <c r="BPV59" s="141"/>
      <c r="BPW59" s="141"/>
      <c r="BPX59" s="141"/>
      <c r="BPY59" s="141"/>
      <c r="BPZ59" s="141"/>
      <c r="BQA59" s="141"/>
      <c r="BQB59" s="141"/>
      <c r="BQC59" s="141"/>
      <c r="BQD59" s="141"/>
      <c r="BQE59" s="141"/>
      <c r="BQF59" s="141"/>
      <c r="BQG59" s="141"/>
      <c r="BQH59" s="141"/>
      <c r="BQI59" s="141"/>
      <c r="BQJ59" s="141"/>
      <c r="BQK59" s="141"/>
      <c r="BQL59" s="141"/>
      <c r="BQM59" s="141"/>
      <c r="BQN59" s="141"/>
      <c r="BQO59" s="141"/>
      <c r="BQP59" s="141"/>
      <c r="BQQ59" s="141"/>
      <c r="BQR59" s="141"/>
      <c r="BQS59" s="141"/>
      <c r="BQT59" s="141"/>
      <c r="BQU59" s="141"/>
      <c r="BQV59" s="141"/>
      <c r="BQW59" s="141"/>
      <c r="BQX59" s="141"/>
      <c r="BQY59" s="141"/>
      <c r="BQZ59" s="141"/>
      <c r="BRA59" s="141"/>
      <c r="BRB59" s="141"/>
      <c r="BRC59" s="141"/>
      <c r="BRD59" s="141"/>
      <c r="BRE59" s="141"/>
      <c r="BRF59" s="141"/>
      <c r="BRG59" s="141"/>
      <c r="BRH59" s="141"/>
      <c r="BRI59" s="141"/>
      <c r="BRJ59" s="141"/>
      <c r="BRK59" s="141"/>
      <c r="BRL59" s="141"/>
      <c r="BRM59" s="141"/>
      <c r="BRN59" s="141"/>
      <c r="BRO59" s="141"/>
      <c r="BRP59" s="141"/>
      <c r="BRQ59" s="141"/>
      <c r="BRR59" s="141"/>
      <c r="BRS59" s="141"/>
      <c r="BRT59" s="141"/>
      <c r="BRU59" s="141"/>
      <c r="BRV59" s="141"/>
      <c r="BRW59" s="141"/>
      <c r="BRX59" s="141"/>
      <c r="BRY59" s="141"/>
      <c r="BRZ59" s="141"/>
      <c r="BSA59" s="141"/>
      <c r="BSB59" s="141"/>
      <c r="BSC59" s="141"/>
      <c r="BSD59" s="141"/>
      <c r="BSE59" s="141"/>
      <c r="BSF59" s="141"/>
      <c r="BSG59" s="141"/>
      <c r="BSH59" s="141"/>
      <c r="BSI59" s="141"/>
      <c r="BSJ59" s="141"/>
      <c r="BSK59" s="141"/>
      <c r="BSL59" s="141"/>
      <c r="BSM59" s="141"/>
      <c r="BSN59" s="141"/>
      <c r="BSO59" s="141"/>
      <c r="BSP59" s="141"/>
      <c r="BSQ59" s="141"/>
      <c r="BSR59" s="141"/>
      <c r="BSS59" s="141"/>
      <c r="BST59" s="141"/>
      <c r="BSU59" s="141"/>
      <c r="BSV59" s="141"/>
      <c r="BSW59" s="141"/>
      <c r="BSX59" s="141"/>
      <c r="BSY59" s="141"/>
      <c r="BSZ59" s="141"/>
      <c r="BTA59" s="141"/>
      <c r="BTB59" s="141"/>
      <c r="BTC59" s="141"/>
      <c r="BTD59" s="141"/>
      <c r="BTE59" s="141"/>
      <c r="BTF59" s="141"/>
      <c r="BTG59" s="141"/>
      <c r="BTH59" s="141"/>
      <c r="BTI59" s="141"/>
      <c r="BTJ59" s="141"/>
      <c r="BTK59" s="141"/>
      <c r="BTL59" s="141"/>
      <c r="BTM59" s="141"/>
      <c r="BTN59" s="141"/>
      <c r="BTO59" s="141"/>
      <c r="BTP59" s="141"/>
      <c r="BTQ59" s="141"/>
      <c r="BTR59" s="141"/>
      <c r="BTS59" s="141"/>
      <c r="BTT59" s="141"/>
      <c r="BTU59" s="141"/>
      <c r="BTV59" s="141"/>
      <c r="BTW59" s="141"/>
      <c r="BTX59" s="141"/>
      <c r="BTY59" s="141"/>
      <c r="BTZ59" s="141"/>
      <c r="BUA59" s="141"/>
      <c r="BUB59" s="141"/>
      <c r="BUC59" s="141"/>
      <c r="BUD59" s="141"/>
      <c r="BUE59" s="141"/>
      <c r="BUF59" s="141"/>
      <c r="BUG59" s="141"/>
      <c r="BUH59" s="141"/>
      <c r="BUI59" s="141"/>
      <c r="BUJ59" s="141"/>
      <c r="BUK59" s="141"/>
      <c r="BUL59" s="141"/>
      <c r="BUM59" s="141"/>
      <c r="BUN59" s="141"/>
      <c r="BUO59" s="141"/>
      <c r="BUP59" s="141"/>
      <c r="BUQ59" s="141"/>
      <c r="BUR59" s="141"/>
      <c r="BUS59" s="141"/>
      <c r="BUT59" s="141"/>
      <c r="BUU59" s="141"/>
      <c r="BUV59" s="141"/>
      <c r="BUW59" s="141"/>
      <c r="BUX59" s="141"/>
      <c r="BUY59" s="141"/>
      <c r="BUZ59" s="141"/>
      <c r="BVA59" s="141"/>
      <c r="BVB59" s="141"/>
      <c r="BVC59" s="141"/>
      <c r="BVD59" s="141"/>
      <c r="BVE59" s="141"/>
      <c r="BVF59" s="141"/>
      <c r="BVG59" s="141"/>
      <c r="BVH59" s="141"/>
      <c r="BVI59" s="141"/>
      <c r="BVJ59" s="141"/>
      <c r="BVK59" s="141"/>
      <c r="BVL59" s="141"/>
      <c r="BVM59" s="141"/>
      <c r="BVN59" s="141"/>
      <c r="BVO59" s="141"/>
      <c r="BVP59" s="141"/>
      <c r="BVQ59" s="141"/>
      <c r="BVR59" s="141"/>
      <c r="BVS59" s="141"/>
      <c r="BVT59" s="141"/>
      <c r="BVU59" s="141"/>
      <c r="BVV59" s="141"/>
      <c r="BVW59" s="141"/>
      <c r="BVX59" s="141"/>
      <c r="BVY59" s="141"/>
      <c r="BVZ59" s="141"/>
      <c r="BWA59" s="141"/>
      <c r="BWB59" s="141"/>
      <c r="BWC59" s="141"/>
      <c r="BWD59" s="141"/>
      <c r="BWE59" s="141"/>
      <c r="BWF59" s="141"/>
      <c r="BWG59" s="141"/>
      <c r="BWH59" s="141"/>
      <c r="BWI59" s="141"/>
      <c r="BWJ59" s="141"/>
      <c r="BWK59" s="141"/>
      <c r="BWL59" s="141"/>
      <c r="BWM59" s="141"/>
      <c r="BWN59" s="141"/>
      <c r="BWO59" s="141"/>
      <c r="BWP59" s="141"/>
      <c r="BWQ59" s="141"/>
      <c r="BWR59" s="141"/>
      <c r="BWS59" s="141"/>
      <c r="BWT59" s="141"/>
      <c r="BWU59" s="141"/>
      <c r="BWV59" s="141"/>
      <c r="BWW59" s="141"/>
      <c r="BWX59" s="141"/>
      <c r="BWY59" s="141"/>
      <c r="BWZ59" s="141"/>
      <c r="BXA59" s="141"/>
      <c r="BXB59" s="141"/>
      <c r="BXC59" s="141"/>
      <c r="BXD59" s="141"/>
      <c r="BXE59" s="141"/>
      <c r="BXF59" s="141"/>
      <c r="BXG59" s="141"/>
      <c r="BXH59" s="141"/>
      <c r="BXI59" s="141"/>
      <c r="BXJ59" s="141"/>
      <c r="BXK59" s="141"/>
      <c r="BXL59" s="141"/>
      <c r="BXM59" s="141"/>
      <c r="BXN59" s="141"/>
      <c r="BXO59" s="141"/>
      <c r="BXP59" s="141"/>
      <c r="BXQ59" s="141"/>
      <c r="BXR59" s="141"/>
      <c r="BXS59" s="141"/>
      <c r="BXT59" s="141"/>
      <c r="BXU59" s="141"/>
      <c r="BXV59" s="141"/>
      <c r="BXW59" s="141"/>
      <c r="BXX59" s="141"/>
      <c r="BXY59" s="141"/>
      <c r="BXZ59" s="141"/>
      <c r="BYA59" s="141"/>
      <c r="BYB59" s="141"/>
      <c r="BYC59" s="141"/>
      <c r="BYD59" s="141"/>
      <c r="BYE59" s="141"/>
      <c r="BYF59" s="141"/>
      <c r="BYG59" s="141"/>
      <c r="BYH59" s="141"/>
      <c r="BYI59" s="141"/>
      <c r="BYJ59" s="141"/>
      <c r="BYK59" s="141"/>
      <c r="BYL59" s="141"/>
      <c r="BYM59" s="141"/>
      <c r="BYN59" s="141"/>
      <c r="BYO59" s="141"/>
      <c r="BYP59" s="141"/>
      <c r="BYQ59" s="141"/>
      <c r="BYR59" s="141"/>
      <c r="BYS59" s="141"/>
      <c r="BYT59" s="141"/>
      <c r="BYU59" s="141"/>
      <c r="BYV59" s="141"/>
      <c r="BYW59" s="141"/>
      <c r="BYX59" s="141"/>
      <c r="BYY59" s="141"/>
      <c r="BYZ59" s="141"/>
      <c r="BZA59" s="141"/>
      <c r="BZB59" s="141"/>
      <c r="BZC59" s="141"/>
      <c r="BZD59" s="141"/>
      <c r="BZE59" s="141"/>
      <c r="BZF59" s="141"/>
      <c r="BZG59" s="141"/>
      <c r="BZH59" s="141"/>
      <c r="BZI59" s="141"/>
      <c r="BZJ59" s="141"/>
      <c r="BZK59" s="141"/>
      <c r="BZL59" s="141"/>
      <c r="BZM59" s="141"/>
      <c r="BZN59" s="141"/>
      <c r="BZO59" s="141"/>
      <c r="BZP59" s="141"/>
      <c r="BZQ59" s="141"/>
      <c r="BZR59" s="141"/>
      <c r="BZS59" s="141"/>
      <c r="BZT59" s="141"/>
      <c r="BZU59" s="141"/>
      <c r="BZV59" s="141"/>
      <c r="BZW59" s="141"/>
      <c r="BZX59" s="141"/>
      <c r="BZY59" s="141"/>
      <c r="BZZ59" s="141"/>
      <c r="CAA59" s="141"/>
      <c r="CAB59" s="141"/>
      <c r="CAC59" s="141"/>
      <c r="CAD59" s="141"/>
      <c r="CAE59" s="141"/>
      <c r="CAF59" s="141"/>
      <c r="CAG59" s="141"/>
      <c r="CAH59" s="141"/>
      <c r="CAI59" s="141"/>
      <c r="CAJ59" s="141"/>
      <c r="CAK59" s="141"/>
      <c r="CAL59" s="141"/>
      <c r="CAM59" s="141"/>
      <c r="CAN59" s="141"/>
      <c r="CAO59" s="141"/>
      <c r="CAP59" s="141"/>
      <c r="CAQ59" s="141"/>
      <c r="CAR59" s="141"/>
      <c r="CAS59" s="141"/>
      <c r="CAT59" s="141"/>
      <c r="CAU59" s="141"/>
      <c r="CAV59" s="141"/>
      <c r="CAW59" s="141"/>
      <c r="CAX59" s="141"/>
      <c r="CAY59" s="141"/>
      <c r="CAZ59" s="141"/>
      <c r="CBA59" s="141"/>
      <c r="CBB59" s="141"/>
      <c r="CBC59" s="141"/>
      <c r="CBD59" s="141"/>
      <c r="CBE59" s="141"/>
      <c r="CBF59" s="141"/>
      <c r="CBG59" s="141"/>
      <c r="CBH59" s="141"/>
      <c r="CBI59" s="141"/>
      <c r="CBJ59" s="141"/>
      <c r="CBK59" s="141"/>
      <c r="CBL59" s="141"/>
      <c r="CBM59" s="141"/>
      <c r="CBN59" s="141"/>
      <c r="CBO59" s="141"/>
      <c r="CBP59" s="141"/>
      <c r="CBQ59" s="141"/>
      <c r="CBR59" s="141"/>
      <c r="CBS59" s="141"/>
      <c r="CBT59" s="141"/>
      <c r="CBU59" s="141"/>
      <c r="CBV59" s="141"/>
      <c r="CBW59" s="141"/>
      <c r="CBX59" s="141"/>
      <c r="CBY59" s="141"/>
      <c r="CBZ59" s="141"/>
      <c r="CCA59" s="141"/>
      <c r="CCB59" s="141"/>
      <c r="CCC59" s="141"/>
      <c r="CCD59" s="141"/>
      <c r="CCE59" s="141"/>
      <c r="CCF59" s="141"/>
      <c r="CCG59" s="141"/>
      <c r="CCH59" s="141"/>
      <c r="CCI59" s="141"/>
      <c r="CCJ59" s="141"/>
      <c r="CCK59" s="141"/>
      <c r="CCL59" s="141"/>
      <c r="CCM59" s="141"/>
      <c r="CCN59" s="141"/>
      <c r="CCO59" s="141"/>
      <c r="CCP59" s="141"/>
      <c r="CCQ59" s="141"/>
      <c r="CCR59" s="141"/>
      <c r="CCS59" s="141"/>
      <c r="CCT59" s="141"/>
      <c r="CCU59" s="141"/>
      <c r="CCV59" s="141"/>
      <c r="CCW59" s="141"/>
      <c r="CCX59" s="141"/>
      <c r="CCY59" s="141"/>
      <c r="CCZ59" s="141"/>
      <c r="CDA59" s="141"/>
      <c r="CDB59" s="141"/>
      <c r="CDC59" s="141"/>
      <c r="CDD59" s="141"/>
      <c r="CDE59" s="141"/>
      <c r="CDF59" s="141"/>
      <c r="CDG59" s="141"/>
      <c r="CDH59" s="141"/>
      <c r="CDI59" s="141"/>
      <c r="CDJ59" s="141"/>
      <c r="CDK59" s="141"/>
      <c r="CDL59" s="141"/>
      <c r="CDM59" s="141"/>
      <c r="CDN59" s="141"/>
      <c r="CDO59" s="141"/>
      <c r="CDP59" s="141"/>
      <c r="CDQ59" s="141"/>
      <c r="CDR59" s="141"/>
      <c r="CDS59" s="141"/>
      <c r="CDT59" s="141"/>
      <c r="CDU59" s="141"/>
      <c r="CDV59" s="141"/>
      <c r="CDW59" s="141"/>
      <c r="CDX59" s="141"/>
      <c r="CDY59" s="141"/>
      <c r="CDZ59" s="141"/>
      <c r="CEA59" s="141"/>
      <c r="CEB59" s="141"/>
      <c r="CEC59" s="141"/>
      <c r="CED59" s="141"/>
      <c r="CEE59" s="141"/>
      <c r="CEF59" s="141"/>
      <c r="CEG59" s="141"/>
      <c r="CEH59" s="141"/>
      <c r="CEI59" s="141"/>
      <c r="CEJ59" s="141"/>
      <c r="CEK59" s="141"/>
      <c r="CEL59" s="141"/>
      <c r="CEM59" s="141"/>
      <c r="CEN59" s="141"/>
      <c r="CEO59" s="141"/>
      <c r="CEP59" s="141"/>
      <c r="CEQ59" s="141"/>
      <c r="CER59" s="141"/>
      <c r="CES59" s="141"/>
      <c r="CET59" s="141"/>
      <c r="CEU59" s="141"/>
      <c r="CEV59" s="141"/>
      <c r="CEW59" s="141"/>
      <c r="CEX59" s="141"/>
      <c r="CEY59" s="141"/>
      <c r="CEZ59" s="141"/>
      <c r="CFA59" s="141"/>
      <c r="CFB59" s="141"/>
      <c r="CFC59" s="141"/>
      <c r="CFD59" s="141"/>
      <c r="CFE59" s="141"/>
      <c r="CFF59" s="141"/>
      <c r="CFG59" s="141"/>
      <c r="CFH59" s="141"/>
      <c r="CFI59" s="141"/>
      <c r="CFJ59" s="141"/>
      <c r="CFK59" s="141"/>
      <c r="CFL59" s="141"/>
      <c r="CFM59" s="141"/>
      <c r="CFN59" s="141"/>
      <c r="CFO59" s="141"/>
      <c r="CFP59" s="141"/>
      <c r="CFQ59" s="141"/>
      <c r="CFR59" s="141"/>
      <c r="CFS59" s="141"/>
      <c r="CFT59" s="141"/>
      <c r="CFU59" s="141"/>
      <c r="CFV59" s="141"/>
      <c r="CFW59" s="141"/>
      <c r="CFX59" s="141"/>
      <c r="CFY59" s="141"/>
      <c r="CFZ59" s="141"/>
      <c r="CGA59" s="141"/>
      <c r="CGB59" s="141"/>
      <c r="CGC59" s="141"/>
      <c r="CGD59" s="141"/>
      <c r="CGE59" s="141"/>
      <c r="CGF59" s="141"/>
      <c r="CGG59" s="141"/>
      <c r="CGH59" s="141"/>
      <c r="CGI59" s="141"/>
      <c r="CGJ59" s="141"/>
      <c r="CGK59" s="141"/>
      <c r="CGL59" s="141"/>
      <c r="CGM59" s="141"/>
      <c r="CGN59" s="141"/>
      <c r="CGO59" s="141"/>
      <c r="CGP59" s="141"/>
      <c r="CGQ59" s="141"/>
      <c r="CGR59" s="141"/>
      <c r="CGS59" s="141"/>
      <c r="CGT59" s="141"/>
      <c r="CGU59" s="141"/>
      <c r="CGV59" s="141"/>
      <c r="CGW59" s="141"/>
      <c r="CGX59" s="141"/>
      <c r="CGY59" s="141"/>
      <c r="CGZ59" s="141"/>
      <c r="CHA59" s="141"/>
      <c r="CHB59" s="141"/>
      <c r="CHC59" s="141"/>
      <c r="CHD59" s="141"/>
      <c r="CHE59" s="141"/>
      <c r="CHF59" s="141"/>
      <c r="CHG59" s="141"/>
      <c r="CHH59" s="141"/>
      <c r="CHI59" s="141"/>
      <c r="CHJ59" s="141"/>
      <c r="CHK59" s="141"/>
      <c r="CHL59" s="141"/>
      <c r="CHM59" s="141"/>
      <c r="CHN59" s="141"/>
      <c r="CHO59" s="141"/>
      <c r="CHP59" s="141"/>
      <c r="CHQ59" s="141"/>
      <c r="CHR59" s="141"/>
      <c r="CHS59" s="141"/>
      <c r="CHT59" s="141"/>
      <c r="CHU59" s="141"/>
      <c r="CHV59" s="141"/>
      <c r="CHW59" s="141"/>
      <c r="CHX59" s="141"/>
      <c r="CHY59" s="141"/>
      <c r="CHZ59" s="141"/>
      <c r="CIA59" s="141"/>
      <c r="CIB59" s="141"/>
      <c r="CIC59" s="141"/>
      <c r="CID59" s="141"/>
      <c r="CIE59" s="141"/>
      <c r="CIF59" s="141"/>
      <c r="CIG59" s="141"/>
      <c r="CIH59" s="141"/>
      <c r="CII59" s="141"/>
      <c r="CIJ59" s="141"/>
      <c r="CIK59" s="141"/>
      <c r="CIL59" s="141"/>
      <c r="CIM59" s="141"/>
      <c r="CIN59" s="141"/>
      <c r="CIO59" s="141"/>
      <c r="CIP59" s="141"/>
      <c r="CIQ59" s="141"/>
      <c r="CIR59" s="141"/>
      <c r="CIS59" s="141"/>
      <c r="CIT59" s="141"/>
      <c r="CIU59" s="141"/>
      <c r="CIV59" s="141"/>
      <c r="CIW59" s="141"/>
      <c r="CIX59" s="141"/>
      <c r="CIY59" s="141"/>
      <c r="CIZ59" s="141"/>
      <c r="CJA59" s="141"/>
      <c r="CJB59" s="141"/>
      <c r="CJC59" s="141"/>
      <c r="CJD59" s="141"/>
      <c r="CJE59" s="141"/>
      <c r="CJF59" s="141"/>
      <c r="CJG59" s="141"/>
      <c r="CJH59" s="141"/>
      <c r="CJI59" s="141"/>
      <c r="CJJ59" s="141"/>
      <c r="CJK59" s="141"/>
      <c r="CJL59" s="141"/>
      <c r="CJM59" s="141"/>
      <c r="CJN59" s="141"/>
      <c r="CJO59" s="141"/>
      <c r="CJP59" s="141"/>
      <c r="CJQ59" s="141"/>
      <c r="CJR59" s="141"/>
      <c r="CJS59" s="141"/>
      <c r="CJT59" s="141"/>
      <c r="CJU59" s="141"/>
      <c r="CJV59" s="141"/>
      <c r="CJW59" s="141"/>
      <c r="CJX59" s="141"/>
      <c r="CJY59" s="141"/>
      <c r="CJZ59" s="141"/>
      <c r="CKA59" s="141"/>
      <c r="CKB59" s="141"/>
      <c r="CKC59" s="141"/>
      <c r="CKD59" s="141"/>
      <c r="CKE59" s="141"/>
      <c r="CKF59" s="141"/>
      <c r="CKG59" s="141"/>
      <c r="CKH59" s="141"/>
      <c r="CKI59" s="141"/>
      <c r="CKJ59" s="141"/>
      <c r="CKK59" s="141"/>
      <c r="CKL59" s="141"/>
      <c r="CKM59" s="141"/>
      <c r="CKN59" s="141"/>
      <c r="CKO59" s="141"/>
      <c r="CKP59" s="141"/>
      <c r="CKQ59" s="141"/>
      <c r="CKR59" s="141"/>
      <c r="CKS59" s="141"/>
      <c r="CKT59" s="141"/>
      <c r="CKU59" s="141"/>
      <c r="CKV59" s="141"/>
      <c r="CKW59" s="141"/>
      <c r="CKX59" s="141"/>
      <c r="CKY59" s="141"/>
      <c r="CKZ59" s="141"/>
      <c r="CLA59" s="141"/>
      <c r="CLB59" s="141"/>
    </row>
    <row r="60" spans="1:2342" s="141" customFormat="1" ht="91.5" customHeight="1" x14ac:dyDescent="0.25">
      <c r="A60" s="328" t="s">
        <v>379</v>
      </c>
      <c r="B60" s="536" t="s">
        <v>157</v>
      </c>
      <c r="C60" s="537"/>
      <c r="D60" s="537"/>
      <c r="E60" s="537"/>
      <c r="F60" s="537"/>
      <c r="G60" s="537"/>
      <c r="H60" s="537"/>
      <c r="I60" s="537"/>
      <c r="J60" s="537"/>
      <c r="K60" s="537"/>
      <c r="L60" s="537"/>
      <c r="M60" s="537"/>
      <c r="N60" s="537"/>
      <c r="O60" s="538"/>
      <c r="P60" s="581">
        <v>7</v>
      </c>
      <c r="Q60" s="580"/>
      <c r="R60" s="581"/>
      <c r="S60" s="580"/>
      <c r="T60" s="551">
        <f t="shared" si="34"/>
        <v>200</v>
      </c>
      <c r="U60" s="532"/>
      <c r="V60" s="552">
        <f t="shared" si="35"/>
        <v>80</v>
      </c>
      <c r="W60" s="531"/>
      <c r="X60" s="579">
        <v>26</v>
      </c>
      <c r="Y60" s="579"/>
      <c r="Z60" s="579">
        <v>40</v>
      </c>
      <c r="AA60" s="579"/>
      <c r="AB60" s="579"/>
      <c r="AC60" s="579"/>
      <c r="AD60" s="579">
        <v>14</v>
      </c>
      <c r="AE60" s="580"/>
      <c r="AF60" s="309"/>
      <c r="AG60" s="313"/>
      <c r="AH60" s="310"/>
      <c r="AI60" s="333"/>
      <c r="AJ60" s="313"/>
      <c r="AK60" s="321"/>
      <c r="AL60" s="309"/>
      <c r="AM60" s="313"/>
      <c r="AN60" s="310"/>
      <c r="AO60" s="333"/>
      <c r="AP60" s="313"/>
      <c r="AQ60" s="321"/>
      <c r="AR60" s="309"/>
      <c r="AS60" s="313"/>
      <c r="AT60" s="310"/>
      <c r="AU60" s="333"/>
      <c r="AV60" s="313"/>
      <c r="AW60" s="321"/>
      <c r="AX60" s="309">
        <v>200</v>
      </c>
      <c r="AY60" s="313">
        <v>80</v>
      </c>
      <c r="AZ60" s="310">
        <v>6</v>
      </c>
      <c r="BA60" s="333"/>
      <c r="BB60" s="313"/>
      <c r="BC60" s="321"/>
      <c r="BD60" s="581">
        <f>AH60+AK60+AN60+AQ60+AT60+AW60+AZ60+BC60</f>
        <v>6</v>
      </c>
      <c r="BE60" s="580"/>
      <c r="BF60" s="783" t="s">
        <v>460</v>
      </c>
      <c r="BG60" s="784"/>
      <c r="BH60" s="784"/>
      <c r="BI60" s="785"/>
    </row>
    <row r="61" spans="1:2342" s="142" customFormat="1" ht="94.5" customHeight="1" thickBot="1" x14ac:dyDescent="0.3">
      <c r="A61" s="331" t="s">
        <v>380</v>
      </c>
      <c r="B61" s="616" t="s">
        <v>412</v>
      </c>
      <c r="C61" s="617"/>
      <c r="D61" s="617"/>
      <c r="E61" s="617"/>
      <c r="F61" s="617"/>
      <c r="G61" s="617"/>
      <c r="H61" s="617"/>
      <c r="I61" s="617"/>
      <c r="J61" s="617"/>
      <c r="K61" s="617"/>
      <c r="L61" s="617"/>
      <c r="M61" s="617"/>
      <c r="N61" s="617"/>
      <c r="O61" s="618"/>
      <c r="P61" s="638">
        <v>8</v>
      </c>
      <c r="Q61" s="640"/>
      <c r="R61" s="619">
        <v>7</v>
      </c>
      <c r="S61" s="620"/>
      <c r="T61" s="551">
        <f t="shared" si="34"/>
        <v>190</v>
      </c>
      <c r="U61" s="532"/>
      <c r="V61" s="552">
        <f t="shared" si="35"/>
        <v>90</v>
      </c>
      <c r="W61" s="531"/>
      <c r="X61" s="630">
        <v>30</v>
      </c>
      <c r="Y61" s="630"/>
      <c r="Z61" s="630">
        <v>60</v>
      </c>
      <c r="AA61" s="630"/>
      <c r="AB61" s="630"/>
      <c r="AC61" s="630"/>
      <c r="AD61" s="630"/>
      <c r="AE61" s="620"/>
      <c r="AF61" s="297"/>
      <c r="AG61" s="295"/>
      <c r="AH61" s="296"/>
      <c r="AI61" s="344"/>
      <c r="AJ61" s="295"/>
      <c r="AK61" s="147"/>
      <c r="AL61" s="297"/>
      <c r="AM61" s="295"/>
      <c r="AN61" s="296"/>
      <c r="AO61" s="344"/>
      <c r="AP61" s="295"/>
      <c r="AQ61" s="147"/>
      <c r="AR61" s="297"/>
      <c r="AS61" s="295"/>
      <c r="AT61" s="296"/>
      <c r="AU61" s="344"/>
      <c r="AV61" s="295"/>
      <c r="AW61" s="147"/>
      <c r="AX61" s="297">
        <v>100</v>
      </c>
      <c r="AY61" s="295">
        <v>50</v>
      </c>
      <c r="AZ61" s="296">
        <v>3</v>
      </c>
      <c r="BA61" s="344">
        <v>90</v>
      </c>
      <c r="BB61" s="295">
        <v>40</v>
      </c>
      <c r="BC61" s="147">
        <v>3</v>
      </c>
      <c r="BD61" s="619">
        <f t="shared" ref="BD61" si="37">AH61+AK61+AN61+AQ61+AT61+AW61+AZ61+BC61</f>
        <v>6</v>
      </c>
      <c r="BE61" s="620"/>
      <c r="BF61" s="783" t="s">
        <v>461</v>
      </c>
      <c r="BG61" s="784"/>
      <c r="BH61" s="784"/>
      <c r="BI61" s="785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/>
      <c r="BT61" s="141"/>
      <c r="BU61" s="141"/>
      <c r="BV61" s="141"/>
      <c r="BW61" s="141"/>
      <c r="BX61" s="141"/>
      <c r="BY61" s="141"/>
      <c r="BZ61" s="141"/>
      <c r="CA61" s="141"/>
      <c r="CB61" s="141"/>
      <c r="CC61" s="141"/>
      <c r="CD61" s="141"/>
      <c r="CE61" s="141"/>
      <c r="CF61" s="141"/>
      <c r="CG61" s="141"/>
      <c r="CH61" s="141"/>
      <c r="CI61" s="141"/>
      <c r="CJ61" s="141"/>
      <c r="CK61" s="141"/>
      <c r="CL61" s="141"/>
      <c r="CM61" s="141"/>
      <c r="CN61" s="141"/>
      <c r="CO61" s="141"/>
      <c r="CP61" s="141"/>
      <c r="CQ61" s="141"/>
      <c r="CR61" s="141"/>
      <c r="CS61" s="141"/>
      <c r="CT61" s="141"/>
      <c r="CU61" s="141"/>
      <c r="CV61" s="141"/>
      <c r="CW61" s="141"/>
      <c r="CX61" s="141"/>
      <c r="CY61" s="141"/>
      <c r="CZ61" s="141"/>
      <c r="DA61" s="141"/>
      <c r="DB61" s="141"/>
      <c r="DC61" s="141"/>
      <c r="DD61" s="141"/>
      <c r="DE61" s="141"/>
      <c r="DF61" s="141"/>
      <c r="DG61" s="141"/>
      <c r="DH61" s="141"/>
      <c r="DI61" s="141"/>
      <c r="DJ61" s="141"/>
      <c r="DK61" s="141"/>
      <c r="DL61" s="141"/>
      <c r="DM61" s="141"/>
      <c r="DN61" s="141"/>
      <c r="DO61" s="141"/>
      <c r="DP61" s="141"/>
      <c r="DQ61" s="141"/>
      <c r="DR61" s="141"/>
      <c r="DS61" s="141"/>
      <c r="DT61" s="141"/>
      <c r="DU61" s="141"/>
      <c r="DV61" s="141"/>
      <c r="DW61" s="141"/>
      <c r="DX61" s="141"/>
      <c r="DY61" s="141"/>
      <c r="DZ61" s="141"/>
      <c r="EA61" s="141"/>
      <c r="EB61" s="141"/>
      <c r="EC61" s="141"/>
      <c r="ED61" s="141"/>
      <c r="EE61" s="141"/>
      <c r="EF61" s="141"/>
      <c r="EG61" s="141"/>
      <c r="EH61" s="141"/>
      <c r="EI61" s="141"/>
      <c r="EJ61" s="141"/>
      <c r="EK61" s="141"/>
      <c r="EL61" s="141"/>
      <c r="EM61" s="141"/>
      <c r="EN61" s="141"/>
      <c r="EO61" s="141"/>
      <c r="EP61" s="141"/>
      <c r="EQ61" s="141"/>
      <c r="ER61" s="141"/>
      <c r="ES61" s="141"/>
      <c r="ET61" s="141"/>
      <c r="EU61" s="141"/>
      <c r="EV61" s="141"/>
      <c r="EW61" s="141"/>
      <c r="EX61" s="141"/>
      <c r="EY61" s="141"/>
      <c r="EZ61" s="141"/>
      <c r="FA61" s="141"/>
      <c r="FB61" s="141"/>
      <c r="FC61" s="141"/>
      <c r="FD61" s="141"/>
      <c r="FE61" s="141"/>
      <c r="FF61" s="141"/>
      <c r="FG61" s="141"/>
      <c r="FH61" s="141"/>
      <c r="FI61" s="141"/>
      <c r="FJ61" s="141"/>
      <c r="FK61" s="141"/>
      <c r="FL61" s="141"/>
      <c r="FM61" s="141"/>
      <c r="FN61" s="141"/>
      <c r="FO61" s="141"/>
      <c r="FP61" s="141"/>
      <c r="FQ61" s="141"/>
      <c r="FR61" s="141"/>
      <c r="FS61" s="141"/>
      <c r="FT61" s="141"/>
      <c r="FU61" s="141"/>
      <c r="FV61" s="141"/>
      <c r="FW61" s="141"/>
      <c r="FX61" s="141"/>
      <c r="FY61" s="141"/>
      <c r="FZ61" s="141"/>
      <c r="GA61" s="141"/>
      <c r="GB61" s="141"/>
      <c r="GC61" s="141"/>
      <c r="GD61" s="141"/>
      <c r="GE61" s="141"/>
      <c r="GF61" s="141"/>
      <c r="GG61" s="141"/>
      <c r="GH61" s="141"/>
      <c r="GI61" s="141"/>
      <c r="GJ61" s="141"/>
      <c r="GK61" s="141"/>
      <c r="GL61" s="141"/>
      <c r="GM61" s="141"/>
      <c r="GN61" s="141"/>
      <c r="GO61" s="141"/>
      <c r="GP61" s="141"/>
      <c r="GQ61" s="141"/>
      <c r="GR61" s="141"/>
      <c r="GS61" s="141"/>
      <c r="GT61" s="141"/>
      <c r="GU61" s="141"/>
      <c r="GV61" s="141"/>
      <c r="GW61" s="141"/>
      <c r="GX61" s="141"/>
      <c r="GY61" s="141"/>
      <c r="GZ61" s="141"/>
      <c r="HA61" s="141"/>
      <c r="HB61" s="141"/>
      <c r="HC61" s="141"/>
      <c r="HD61" s="141"/>
      <c r="HE61" s="141"/>
      <c r="HF61" s="141"/>
      <c r="HG61" s="141"/>
      <c r="HH61" s="141"/>
      <c r="HI61" s="141"/>
      <c r="HJ61" s="141"/>
      <c r="HK61" s="141"/>
      <c r="HL61" s="141"/>
      <c r="HM61" s="141"/>
      <c r="HN61" s="141"/>
      <c r="HO61" s="141"/>
      <c r="HP61" s="141"/>
      <c r="HQ61" s="141"/>
      <c r="HR61" s="141"/>
      <c r="HS61" s="141"/>
      <c r="HT61" s="141"/>
      <c r="HU61" s="141"/>
      <c r="HV61" s="141"/>
      <c r="HW61" s="141"/>
      <c r="HX61" s="141"/>
      <c r="HY61" s="141"/>
      <c r="HZ61" s="141"/>
      <c r="IA61" s="141"/>
      <c r="IB61" s="141"/>
      <c r="IC61" s="141"/>
      <c r="ID61" s="141"/>
      <c r="IE61" s="141"/>
      <c r="IF61" s="141"/>
      <c r="IG61" s="141"/>
      <c r="IH61" s="141"/>
      <c r="II61" s="141"/>
      <c r="IJ61" s="141"/>
      <c r="IK61" s="141"/>
      <c r="IL61" s="141"/>
      <c r="IM61" s="141"/>
      <c r="IN61" s="141"/>
      <c r="IO61" s="141"/>
      <c r="IP61" s="141"/>
      <c r="IQ61" s="141"/>
      <c r="IR61" s="141"/>
      <c r="IS61" s="141"/>
      <c r="IT61" s="141"/>
      <c r="IU61" s="141"/>
      <c r="IV61" s="141"/>
      <c r="IW61" s="141"/>
      <c r="IX61" s="141"/>
      <c r="IY61" s="141"/>
      <c r="IZ61" s="141"/>
      <c r="JA61" s="141"/>
      <c r="JB61" s="141"/>
      <c r="JC61" s="141"/>
      <c r="JD61" s="141"/>
      <c r="JE61" s="141"/>
      <c r="JF61" s="141"/>
      <c r="JG61" s="141"/>
      <c r="JH61" s="141"/>
      <c r="JI61" s="141"/>
      <c r="JJ61" s="141"/>
      <c r="JK61" s="141"/>
      <c r="JL61" s="141"/>
      <c r="JM61" s="141"/>
      <c r="JN61" s="141"/>
      <c r="JO61" s="141"/>
      <c r="JP61" s="141"/>
      <c r="JQ61" s="141"/>
      <c r="JR61" s="141"/>
      <c r="JS61" s="141"/>
      <c r="JT61" s="141"/>
      <c r="JU61" s="141"/>
      <c r="JV61" s="141"/>
      <c r="JW61" s="141"/>
      <c r="JX61" s="141"/>
      <c r="JY61" s="141"/>
      <c r="JZ61" s="141"/>
      <c r="KA61" s="141"/>
      <c r="KB61" s="141"/>
      <c r="KC61" s="141"/>
      <c r="KD61" s="141"/>
      <c r="KE61" s="141"/>
      <c r="KF61" s="141"/>
      <c r="KG61" s="141"/>
      <c r="KH61" s="141"/>
      <c r="KI61" s="141"/>
      <c r="KJ61" s="141"/>
      <c r="KK61" s="141"/>
      <c r="KL61" s="141"/>
      <c r="KM61" s="141"/>
      <c r="KN61" s="141"/>
      <c r="KO61" s="141"/>
      <c r="KP61" s="141"/>
      <c r="KQ61" s="141"/>
      <c r="KR61" s="141"/>
      <c r="KS61" s="141"/>
      <c r="KT61" s="141"/>
      <c r="KU61" s="141"/>
      <c r="KV61" s="141"/>
      <c r="KW61" s="141"/>
      <c r="KX61" s="141"/>
      <c r="KY61" s="141"/>
      <c r="KZ61" s="141"/>
      <c r="LA61" s="141"/>
      <c r="LB61" s="141"/>
      <c r="LC61" s="141"/>
      <c r="LD61" s="141"/>
      <c r="LE61" s="141"/>
      <c r="LF61" s="141"/>
      <c r="LG61" s="141"/>
      <c r="LH61" s="141"/>
      <c r="LI61" s="141"/>
      <c r="LJ61" s="141"/>
      <c r="LK61" s="141"/>
      <c r="LL61" s="141"/>
      <c r="LM61" s="141"/>
      <c r="LN61" s="141"/>
      <c r="LO61" s="141"/>
      <c r="LP61" s="141"/>
      <c r="LQ61" s="141"/>
      <c r="LR61" s="141"/>
      <c r="LS61" s="141"/>
      <c r="LT61" s="141"/>
      <c r="LU61" s="141"/>
      <c r="LV61" s="141"/>
      <c r="LW61" s="141"/>
      <c r="LX61" s="141"/>
      <c r="LY61" s="141"/>
      <c r="LZ61" s="141"/>
      <c r="MA61" s="141"/>
      <c r="MB61" s="141"/>
      <c r="MC61" s="141"/>
      <c r="MD61" s="141"/>
      <c r="ME61" s="141"/>
      <c r="MF61" s="141"/>
      <c r="MG61" s="141"/>
      <c r="MH61" s="141"/>
      <c r="MI61" s="141"/>
      <c r="MJ61" s="141"/>
      <c r="MK61" s="141"/>
      <c r="ML61" s="141"/>
      <c r="MM61" s="141"/>
      <c r="MN61" s="141"/>
      <c r="MO61" s="141"/>
      <c r="MP61" s="141"/>
      <c r="MQ61" s="141"/>
      <c r="MR61" s="141"/>
      <c r="MS61" s="141"/>
      <c r="MT61" s="141"/>
      <c r="MU61" s="141"/>
      <c r="MV61" s="141"/>
      <c r="MW61" s="141"/>
      <c r="MX61" s="141"/>
      <c r="MY61" s="141"/>
      <c r="MZ61" s="141"/>
      <c r="NA61" s="141"/>
      <c r="NB61" s="141"/>
      <c r="NC61" s="141"/>
      <c r="ND61" s="141"/>
      <c r="NE61" s="141"/>
      <c r="NF61" s="141"/>
      <c r="NG61" s="141"/>
      <c r="NH61" s="141"/>
      <c r="NI61" s="141"/>
      <c r="NJ61" s="141"/>
      <c r="NK61" s="141"/>
      <c r="NL61" s="141"/>
      <c r="NM61" s="141"/>
      <c r="NN61" s="141"/>
      <c r="NO61" s="141"/>
      <c r="NP61" s="141"/>
      <c r="NQ61" s="141"/>
      <c r="NR61" s="141"/>
      <c r="NS61" s="141"/>
      <c r="NT61" s="141"/>
      <c r="NU61" s="141"/>
      <c r="NV61" s="141"/>
      <c r="NW61" s="141"/>
      <c r="NX61" s="141"/>
      <c r="NY61" s="141"/>
      <c r="NZ61" s="141"/>
      <c r="OA61" s="141"/>
      <c r="OB61" s="141"/>
      <c r="OC61" s="141"/>
      <c r="OD61" s="141"/>
      <c r="OE61" s="141"/>
      <c r="OF61" s="141"/>
      <c r="OG61" s="141"/>
      <c r="OH61" s="141"/>
      <c r="OI61" s="141"/>
      <c r="OJ61" s="141"/>
      <c r="OK61" s="141"/>
      <c r="OL61" s="141"/>
      <c r="OM61" s="141"/>
      <c r="ON61" s="141"/>
      <c r="OO61" s="141"/>
      <c r="OP61" s="141"/>
      <c r="OQ61" s="141"/>
      <c r="OR61" s="141"/>
      <c r="OS61" s="141"/>
      <c r="OT61" s="141"/>
      <c r="OU61" s="141"/>
      <c r="OV61" s="141"/>
      <c r="OW61" s="141"/>
      <c r="OX61" s="141"/>
      <c r="OY61" s="141"/>
      <c r="OZ61" s="141"/>
      <c r="PA61" s="141"/>
      <c r="PB61" s="141"/>
      <c r="PC61" s="141"/>
      <c r="PD61" s="141"/>
      <c r="PE61" s="141"/>
      <c r="PF61" s="141"/>
      <c r="PG61" s="141"/>
      <c r="PH61" s="141"/>
      <c r="PI61" s="141"/>
      <c r="PJ61" s="141"/>
      <c r="PK61" s="141"/>
      <c r="PL61" s="141"/>
      <c r="PM61" s="141"/>
      <c r="PN61" s="141"/>
      <c r="PO61" s="141"/>
      <c r="PP61" s="141"/>
      <c r="PQ61" s="141"/>
      <c r="PR61" s="141"/>
      <c r="PS61" s="141"/>
      <c r="PT61" s="141"/>
      <c r="PU61" s="141"/>
      <c r="PV61" s="141"/>
      <c r="PW61" s="141"/>
      <c r="PX61" s="141"/>
      <c r="PY61" s="141"/>
      <c r="PZ61" s="141"/>
      <c r="QA61" s="141"/>
      <c r="QB61" s="141"/>
      <c r="QC61" s="141"/>
      <c r="QD61" s="141"/>
      <c r="QE61" s="141"/>
      <c r="QF61" s="141"/>
      <c r="QG61" s="141"/>
      <c r="QH61" s="141"/>
      <c r="QI61" s="141"/>
      <c r="QJ61" s="141"/>
      <c r="QK61" s="141"/>
      <c r="QL61" s="141"/>
      <c r="QM61" s="141"/>
      <c r="QN61" s="141"/>
      <c r="QO61" s="141"/>
      <c r="QP61" s="141"/>
      <c r="QQ61" s="141"/>
      <c r="QR61" s="141"/>
      <c r="QS61" s="141"/>
      <c r="QT61" s="141"/>
      <c r="QU61" s="141"/>
      <c r="QV61" s="141"/>
      <c r="QW61" s="141"/>
      <c r="QX61" s="141"/>
      <c r="QY61" s="141"/>
      <c r="QZ61" s="141"/>
      <c r="RA61" s="141"/>
      <c r="RB61" s="141"/>
      <c r="RC61" s="141"/>
      <c r="RD61" s="141"/>
      <c r="RE61" s="141"/>
      <c r="RF61" s="141"/>
      <c r="RG61" s="141"/>
      <c r="RH61" s="141"/>
      <c r="RI61" s="141"/>
      <c r="RJ61" s="141"/>
      <c r="RK61" s="141"/>
      <c r="RL61" s="141"/>
      <c r="RM61" s="141"/>
      <c r="RN61" s="141"/>
      <c r="RO61" s="141"/>
      <c r="RP61" s="141"/>
      <c r="RQ61" s="141"/>
      <c r="RR61" s="141"/>
      <c r="RS61" s="141"/>
      <c r="RT61" s="141"/>
      <c r="RU61" s="141"/>
      <c r="RV61" s="141"/>
      <c r="RW61" s="141"/>
      <c r="RX61" s="141"/>
      <c r="RY61" s="141"/>
      <c r="RZ61" s="141"/>
      <c r="SA61" s="141"/>
      <c r="SB61" s="141"/>
      <c r="SC61" s="141"/>
      <c r="SD61" s="141"/>
      <c r="SE61" s="141"/>
      <c r="SF61" s="141"/>
      <c r="SG61" s="141"/>
      <c r="SH61" s="141"/>
      <c r="SI61" s="141"/>
      <c r="SJ61" s="141"/>
      <c r="SK61" s="141"/>
      <c r="SL61" s="141"/>
      <c r="SM61" s="141"/>
      <c r="SN61" s="141"/>
      <c r="SO61" s="141"/>
      <c r="SP61" s="141"/>
      <c r="SQ61" s="141"/>
      <c r="SR61" s="141"/>
      <c r="SS61" s="141"/>
      <c r="ST61" s="141"/>
      <c r="SU61" s="141"/>
      <c r="SV61" s="141"/>
      <c r="SW61" s="141"/>
      <c r="SX61" s="141"/>
      <c r="SY61" s="141"/>
      <c r="SZ61" s="141"/>
      <c r="TA61" s="141"/>
      <c r="TB61" s="141"/>
      <c r="TC61" s="141"/>
      <c r="TD61" s="141"/>
      <c r="TE61" s="141"/>
      <c r="TF61" s="141"/>
      <c r="TG61" s="141"/>
      <c r="TH61" s="141"/>
      <c r="TI61" s="141"/>
      <c r="TJ61" s="141"/>
      <c r="TK61" s="141"/>
      <c r="TL61" s="141"/>
      <c r="TM61" s="141"/>
      <c r="TN61" s="141"/>
      <c r="TO61" s="141"/>
      <c r="TP61" s="141"/>
      <c r="TQ61" s="141"/>
      <c r="TR61" s="141"/>
      <c r="TS61" s="141"/>
      <c r="TT61" s="141"/>
      <c r="TU61" s="141"/>
      <c r="TV61" s="141"/>
      <c r="TW61" s="141"/>
      <c r="TX61" s="141"/>
      <c r="TY61" s="141"/>
      <c r="TZ61" s="141"/>
      <c r="UA61" s="141"/>
      <c r="UB61" s="141"/>
      <c r="UC61" s="141"/>
      <c r="UD61" s="141"/>
      <c r="UE61" s="141"/>
      <c r="UF61" s="141"/>
      <c r="UG61" s="141"/>
      <c r="UH61" s="141"/>
      <c r="UI61" s="141"/>
      <c r="UJ61" s="141"/>
      <c r="UK61" s="141"/>
      <c r="UL61" s="141"/>
      <c r="UM61" s="141"/>
      <c r="UN61" s="141"/>
      <c r="UO61" s="141"/>
      <c r="UP61" s="141"/>
      <c r="UQ61" s="141"/>
      <c r="UR61" s="141"/>
      <c r="US61" s="141"/>
      <c r="UT61" s="141"/>
      <c r="UU61" s="141"/>
      <c r="UV61" s="141"/>
      <c r="UW61" s="141"/>
      <c r="UX61" s="141"/>
      <c r="UY61" s="141"/>
      <c r="UZ61" s="141"/>
      <c r="VA61" s="141"/>
      <c r="VB61" s="141"/>
      <c r="VC61" s="141"/>
      <c r="VD61" s="141"/>
      <c r="VE61" s="141"/>
      <c r="VF61" s="141"/>
      <c r="VG61" s="141"/>
      <c r="VH61" s="141"/>
      <c r="VI61" s="141"/>
      <c r="VJ61" s="141"/>
      <c r="VK61" s="141"/>
      <c r="VL61" s="141"/>
      <c r="VM61" s="141"/>
      <c r="VN61" s="141"/>
      <c r="VO61" s="141"/>
      <c r="VP61" s="141"/>
      <c r="VQ61" s="141"/>
      <c r="VR61" s="141"/>
      <c r="VS61" s="141"/>
      <c r="VT61" s="141"/>
      <c r="VU61" s="141"/>
      <c r="VV61" s="141"/>
      <c r="VW61" s="141"/>
      <c r="VX61" s="141"/>
      <c r="VY61" s="141"/>
      <c r="VZ61" s="141"/>
      <c r="WA61" s="141"/>
      <c r="WB61" s="141"/>
      <c r="WC61" s="141"/>
      <c r="WD61" s="141"/>
      <c r="WE61" s="141"/>
      <c r="WF61" s="141"/>
      <c r="WG61" s="141"/>
      <c r="WH61" s="141"/>
      <c r="WI61" s="141"/>
      <c r="WJ61" s="141"/>
      <c r="WK61" s="141"/>
      <c r="WL61" s="141"/>
      <c r="WM61" s="141"/>
      <c r="WN61" s="141"/>
      <c r="WO61" s="141"/>
      <c r="WP61" s="141"/>
      <c r="WQ61" s="141"/>
      <c r="WR61" s="141"/>
      <c r="WS61" s="141"/>
      <c r="WT61" s="141"/>
      <c r="WU61" s="141"/>
      <c r="WV61" s="141"/>
      <c r="WW61" s="141"/>
      <c r="WX61" s="141"/>
      <c r="WY61" s="141"/>
      <c r="WZ61" s="141"/>
      <c r="XA61" s="141"/>
      <c r="XB61" s="141"/>
      <c r="XC61" s="141"/>
      <c r="XD61" s="141"/>
      <c r="XE61" s="141"/>
      <c r="XF61" s="141"/>
      <c r="XG61" s="141"/>
      <c r="XH61" s="141"/>
      <c r="XI61" s="141"/>
      <c r="XJ61" s="141"/>
      <c r="XK61" s="141"/>
      <c r="XL61" s="141"/>
      <c r="XM61" s="141"/>
      <c r="XN61" s="141"/>
      <c r="XO61" s="141"/>
      <c r="XP61" s="141"/>
      <c r="XQ61" s="141"/>
      <c r="XR61" s="141"/>
      <c r="XS61" s="141"/>
      <c r="XT61" s="141"/>
      <c r="XU61" s="141"/>
      <c r="XV61" s="141"/>
      <c r="XW61" s="141"/>
      <c r="XX61" s="141"/>
      <c r="XY61" s="141"/>
      <c r="XZ61" s="141"/>
      <c r="YA61" s="141"/>
      <c r="YB61" s="141"/>
      <c r="YC61" s="141"/>
      <c r="YD61" s="141"/>
      <c r="YE61" s="141"/>
      <c r="YF61" s="141"/>
      <c r="YG61" s="141"/>
      <c r="YH61" s="141"/>
      <c r="YI61" s="141"/>
      <c r="YJ61" s="141"/>
      <c r="YK61" s="141"/>
      <c r="YL61" s="141"/>
      <c r="YM61" s="141"/>
      <c r="YN61" s="141"/>
      <c r="YO61" s="141"/>
      <c r="YP61" s="141"/>
      <c r="YQ61" s="141"/>
      <c r="YR61" s="141"/>
      <c r="YS61" s="141"/>
      <c r="YT61" s="141"/>
      <c r="YU61" s="141"/>
      <c r="YV61" s="141"/>
      <c r="YW61" s="141"/>
      <c r="YX61" s="141"/>
      <c r="YY61" s="141"/>
      <c r="YZ61" s="141"/>
      <c r="ZA61" s="141"/>
      <c r="ZB61" s="141"/>
      <c r="ZC61" s="141"/>
      <c r="ZD61" s="141"/>
      <c r="ZE61" s="141"/>
      <c r="ZF61" s="141"/>
      <c r="ZG61" s="141"/>
      <c r="ZH61" s="141"/>
      <c r="ZI61" s="141"/>
      <c r="ZJ61" s="141"/>
      <c r="ZK61" s="141"/>
      <c r="ZL61" s="141"/>
      <c r="ZM61" s="141"/>
      <c r="ZN61" s="141"/>
      <c r="ZO61" s="141"/>
      <c r="ZP61" s="141"/>
      <c r="ZQ61" s="141"/>
      <c r="ZR61" s="141"/>
      <c r="ZS61" s="141"/>
      <c r="ZT61" s="141"/>
      <c r="ZU61" s="141"/>
      <c r="ZV61" s="141"/>
      <c r="ZW61" s="141"/>
      <c r="ZX61" s="141"/>
      <c r="ZY61" s="141"/>
      <c r="ZZ61" s="141"/>
      <c r="AAA61" s="141"/>
      <c r="AAB61" s="141"/>
      <c r="AAC61" s="141"/>
      <c r="AAD61" s="141"/>
      <c r="AAE61" s="141"/>
      <c r="AAF61" s="141"/>
      <c r="AAG61" s="141"/>
      <c r="AAH61" s="141"/>
      <c r="AAI61" s="141"/>
      <c r="AAJ61" s="141"/>
      <c r="AAK61" s="141"/>
      <c r="AAL61" s="141"/>
      <c r="AAM61" s="141"/>
      <c r="AAN61" s="141"/>
      <c r="AAO61" s="141"/>
      <c r="AAP61" s="141"/>
      <c r="AAQ61" s="141"/>
      <c r="AAR61" s="141"/>
      <c r="AAS61" s="141"/>
      <c r="AAT61" s="141"/>
      <c r="AAU61" s="141"/>
      <c r="AAV61" s="141"/>
      <c r="AAW61" s="141"/>
      <c r="AAX61" s="141"/>
      <c r="AAY61" s="141"/>
      <c r="AAZ61" s="141"/>
      <c r="ABA61" s="141"/>
      <c r="ABB61" s="141"/>
      <c r="ABC61" s="141"/>
      <c r="ABD61" s="141"/>
      <c r="ABE61" s="141"/>
      <c r="ABF61" s="141"/>
      <c r="ABG61" s="141"/>
      <c r="ABH61" s="141"/>
      <c r="ABI61" s="141"/>
      <c r="ABJ61" s="141"/>
      <c r="ABK61" s="141"/>
      <c r="ABL61" s="141"/>
      <c r="ABM61" s="141"/>
      <c r="ABN61" s="141"/>
      <c r="ABO61" s="141"/>
      <c r="ABP61" s="141"/>
      <c r="ABQ61" s="141"/>
      <c r="ABR61" s="141"/>
      <c r="ABS61" s="141"/>
      <c r="ABT61" s="141"/>
      <c r="ABU61" s="141"/>
      <c r="ABV61" s="141"/>
      <c r="ABW61" s="141"/>
      <c r="ABX61" s="141"/>
      <c r="ABY61" s="141"/>
      <c r="ABZ61" s="141"/>
      <c r="ACA61" s="141"/>
      <c r="ACB61" s="141"/>
      <c r="ACC61" s="141"/>
      <c r="ACD61" s="141"/>
      <c r="ACE61" s="141"/>
      <c r="ACF61" s="141"/>
      <c r="ACG61" s="141"/>
      <c r="ACH61" s="141"/>
      <c r="ACI61" s="141"/>
      <c r="ACJ61" s="141"/>
      <c r="ACK61" s="141"/>
      <c r="ACL61" s="141"/>
      <c r="ACM61" s="141"/>
      <c r="ACN61" s="141"/>
      <c r="ACO61" s="141"/>
      <c r="ACP61" s="141"/>
      <c r="ACQ61" s="141"/>
      <c r="ACR61" s="141"/>
      <c r="ACS61" s="141"/>
      <c r="ACT61" s="141"/>
      <c r="ACU61" s="141"/>
      <c r="ACV61" s="141"/>
      <c r="ACW61" s="141"/>
      <c r="ACX61" s="141"/>
      <c r="ACY61" s="141"/>
      <c r="ACZ61" s="141"/>
      <c r="ADA61" s="141"/>
      <c r="ADB61" s="141"/>
      <c r="ADC61" s="141"/>
      <c r="ADD61" s="141"/>
      <c r="ADE61" s="141"/>
      <c r="ADF61" s="141"/>
      <c r="ADG61" s="141"/>
      <c r="ADH61" s="141"/>
      <c r="ADI61" s="141"/>
      <c r="ADJ61" s="141"/>
      <c r="ADK61" s="141"/>
      <c r="ADL61" s="141"/>
      <c r="ADM61" s="141"/>
      <c r="ADN61" s="141"/>
      <c r="ADO61" s="141"/>
      <c r="ADP61" s="141"/>
      <c r="ADQ61" s="141"/>
      <c r="ADR61" s="141"/>
      <c r="ADS61" s="141"/>
      <c r="ADT61" s="141"/>
      <c r="ADU61" s="141"/>
      <c r="ADV61" s="141"/>
      <c r="ADW61" s="141"/>
      <c r="ADX61" s="141"/>
      <c r="ADY61" s="141"/>
      <c r="ADZ61" s="141"/>
      <c r="AEA61" s="141"/>
      <c r="AEB61" s="141"/>
      <c r="AEC61" s="141"/>
      <c r="AED61" s="141"/>
      <c r="AEE61" s="141"/>
      <c r="AEF61" s="141"/>
      <c r="AEG61" s="141"/>
      <c r="AEH61" s="141"/>
      <c r="AEI61" s="141"/>
      <c r="AEJ61" s="141"/>
      <c r="AEK61" s="141"/>
      <c r="AEL61" s="141"/>
      <c r="AEM61" s="141"/>
      <c r="AEN61" s="141"/>
      <c r="AEO61" s="141"/>
      <c r="AEP61" s="141"/>
      <c r="AEQ61" s="141"/>
      <c r="AER61" s="141"/>
      <c r="AES61" s="141"/>
      <c r="AET61" s="141"/>
      <c r="AEU61" s="141"/>
      <c r="AEV61" s="141"/>
      <c r="AEW61" s="141"/>
      <c r="AEX61" s="141"/>
      <c r="AEY61" s="141"/>
      <c r="AEZ61" s="141"/>
      <c r="AFA61" s="141"/>
      <c r="AFB61" s="141"/>
      <c r="AFC61" s="141"/>
      <c r="AFD61" s="141"/>
      <c r="AFE61" s="141"/>
      <c r="AFF61" s="141"/>
      <c r="AFG61" s="141"/>
      <c r="AFH61" s="141"/>
      <c r="AFI61" s="141"/>
      <c r="AFJ61" s="141"/>
      <c r="AFK61" s="141"/>
      <c r="AFL61" s="141"/>
      <c r="AFM61" s="141"/>
      <c r="AFN61" s="141"/>
      <c r="AFO61" s="141"/>
      <c r="AFP61" s="141"/>
      <c r="AFQ61" s="141"/>
      <c r="AFR61" s="141"/>
      <c r="AFS61" s="141"/>
      <c r="AFT61" s="141"/>
      <c r="AFU61" s="141"/>
      <c r="AFV61" s="141"/>
      <c r="AFW61" s="141"/>
      <c r="AFX61" s="141"/>
      <c r="AFY61" s="141"/>
      <c r="AFZ61" s="141"/>
      <c r="AGA61" s="141"/>
      <c r="AGB61" s="141"/>
      <c r="AGC61" s="141"/>
      <c r="AGD61" s="141"/>
      <c r="AGE61" s="141"/>
      <c r="AGF61" s="141"/>
      <c r="AGG61" s="141"/>
      <c r="AGH61" s="141"/>
      <c r="AGI61" s="141"/>
      <c r="AGJ61" s="141"/>
      <c r="AGK61" s="141"/>
      <c r="AGL61" s="141"/>
      <c r="AGM61" s="141"/>
      <c r="AGN61" s="141"/>
      <c r="AGO61" s="141"/>
      <c r="AGP61" s="141"/>
      <c r="AGQ61" s="141"/>
      <c r="AGR61" s="141"/>
      <c r="AGS61" s="141"/>
      <c r="AGT61" s="141"/>
      <c r="AGU61" s="141"/>
      <c r="AGV61" s="141"/>
      <c r="AGW61" s="141"/>
      <c r="AGX61" s="141"/>
      <c r="AGY61" s="141"/>
      <c r="AGZ61" s="141"/>
      <c r="AHA61" s="141"/>
      <c r="AHB61" s="141"/>
      <c r="AHC61" s="141"/>
      <c r="AHD61" s="141"/>
      <c r="AHE61" s="141"/>
      <c r="AHF61" s="141"/>
      <c r="AHG61" s="141"/>
      <c r="AHH61" s="141"/>
      <c r="AHI61" s="141"/>
      <c r="AHJ61" s="141"/>
      <c r="AHK61" s="141"/>
      <c r="AHL61" s="141"/>
      <c r="AHM61" s="141"/>
      <c r="AHN61" s="141"/>
      <c r="AHO61" s="141"/>
      <c r="AHP61" s="141"/>
      <c r="AHQ61" s="141"/>
      <c r="AHR61" s="141"/>
      <c r="AHS61" s="141"/>
      <c r="AHT61" s="141"/>
      <c r="AHU61" s="141"/>
      <c r="AHV61" s="141"/>
      <c r="AHW61" s="141"/>
      <c r="AHX61" s="141"/>
      <c r="AHY61" s="141"/>
      <c r="AHZ61" s="141"/>
      <c r="AIA61" s="141"/>
      <c r="AIB61" s="141"/>
      <c r="AIC61" s="141"/>
      <c r="AID61" s="141"/>
      <c r="AIE61" s="141"/>
      <c r="AIF61" s="141"/>
      <c r="AIG61" s="141"/>
      <c r="AIH61" s="141"/>
      <c r="AII61" s="141"/>
      <c r="AIJ61" s="141"/>
      <c r="AIK61" s="141"/>
      <c r="AIL61" s="141"/>
      <c r="AIM61" s="141"/>
      <c r="AIN61" s="141"/>
      <c r="AIO61" s="141"/>
      <c r="AIP61" s="141"/>
      <c r="AIQ61" s="141"/>
      <c r="AIR61" s="141"/>
      <c r="AIS61" s="141"/>
      <c r="AIT61" s="141"/>
      <c r="AIU61" s="141"/>
      <c r="AIV61" s="141"/>
      <c r="AIW61" s="141"/>
      <c r="AIX61" s="141"/>
      <c r="AIY61" s="141"/>
      <c r="AIZ61" s="141"/>
      <c r="AJA61" s="141"/>
      <c r="AJB61" s="141"/>
      <c r="AJC61" s="141"/>
      <c r="AJD61" s="141"/>
      <c r="AJE61" s="141"/>
      <c r="AJF61" s="141"/>
      <c r="AJG61" s="141"/>
      <c r="AJH61" s="141"/>
      <c r="AJI61" s="141"/>
      <c r="AJJ61" s="141"/>
      <c r="AJK61" s="141"/>
      <c r="AJL61" s="141"/>
      <c r="AJM61" s="141"/>
      <c r="AJN61" s="141"/>
      <c r="AJO61" s="141"/>
      <c r="AJP61" s="141"/>
      <c r="AJQ61" s="141"/>
      <c r="AJR61" s="141"/>
      <c r="AJS61" s="141"/>
      <c r="AJT61" s="141"/>
      <c r="AJU61" s="141"/>
      <c r="AJV61" s="141"/>
      <c r="AJW61" s="141"/>
      <c r="AJX61" s="141"/>
      <c r="AJY61" s="141"/>
      <c r="AJZ61" s="141"/>
      <c r="AKA61" s="141"/>
      <c r="AKB61" s="141"/>
      <c r="AKC61" s="141"/>
      <c r="AKD61" s="141"/>
      <c r="AKE61" s="141"/>
      <c r="AKF61" s="141"/>
      <c r="AKG61" s="141"/>
      <c r="AKH61" s="141"/>
      <c r="AKI61" s="141"/>
      <c r="AKJ61" s="141"/>
      <c r="AKK61" s="141"/>
      <c r="AKL61" s="141"/>
      <c r="AKM61" s="141"/>
      <c r="AKN61" s="141"/>
      <c r="AKO61" s="141"/>
      <c r="AKP61" s="141"/>
      <c r="AKQ61" s="141"/>
      <c r="AKR61" s="141"/>
      <c r="AKS61" s="141"/>
      <c r="AKT61" s="141"/>
      <c r="AKU61" s="141"/>
      <c r="AKV61" s="141"/>
      <c r="AKW61" s="141"/>
      <c r="AKX61" s="141"/>
      <c r="AKY61" s="141"/>
      <c r="AKZ61" s="141"/>
      <c r="ALA61" s="141"/>
      <c r="ALB61" s="141"/>
      <c r="ALC61" s="141"/>
      <c r="ALD61" s="141"/>
      <c r="ALE61" s="141"/>
      <c r="ALF61" s="141"/>
      <c r="ALG61" s="141"/>
      <c r="ALH61" s="141"/>
      <c r="ALI61" s="141"/>
      <c r="ALJ61" s="141"/>
      <c r="ALK61" s="141"/>
      <c r="ALL61" s="141"/>
      <c r="ALM61" s="141"/>
      <c r="ALN61" s="141"/>
      <c r="ALO61" s="141"/>
      <c r="ALP61" s="141"/>
      <c r="ALQ61" s="141"/>
      <c r="ALR61" s="141"/>
      <c r="ALS61" s="141"/>
      <c r="ALT61" s="141"/>
      <c r="ALU61" s="141"/>
      <c r="ALV61" s="141"/>
      <c r="ALW61" s="141"/>
      <c r="ALX61" s="141"/>
      <c r="ALY61" s="141"/>
      <c r="ALZ61" s="141"/>
      <c r="AMA61" s="141"/>
      <c r="AMB61" s="141"/>
      <c r="AMC61" s="141"/>
      <c r="AMD61" s="141"/>
      <c r="AME61" s="141"/>
      <c r="AMF61" s="141"/>
      <c r="AMG61" s="141"/>
      <c r="AMH61" s="141"/>
      <c r="AMI61" s="141"/>
      <c r="AMJ61" s="141"/>
      <c r="AMK61" s="141"/>
      <c r="AML61" s="141"/>
      <c r="AMM61" s="141"/>
      <c r="AMN61" s="141"/>
      <c r="AMO61" s="141"/>
      <c r="AMP61" s="141"/>
      <c r="AMQ61" s="141"/>
      <c r="AMR61" s="141"/>
      <c r="AMS61" s="141"/>
      <c r="AMT61" s="141"/>
      <c r="AMU61" s="141"/>
      <c r="AMV61" s="141"/>
      <c r="AMW61" s="141"/>
      <c r="AMX61" s="141"/>
      <c r="AMY61" s="141"/>
      <c r="AMZ61" s="141"/>
      <c r="ANA61" s="141"/>
      <c r="ANB61" s="141"/>
      <c r="ANC61" s="141"/>
      <c r="AND61" s="141"/>
      <c r="ANE61" s="141"/>
      <c r="ANF61" s="141"/>
      <c r="ANG61" s="141"/>
      <c r="ANH61" s="141"/>
      <c r="ANI61" s="141"/>
      <c r="ANJ61" s="141"/>
      <c r="ANK61" s="141"/>
      <c r="ANL61" s="141"/>
      <c r="ANM61" s="141"/>
      <c r="ANN61" s="141"/>
      <c r="ANO61" s="141"/>
      <c r="ANP61" s="141"/>
      <c r="ANQ61" s="141"/>
      <c r="ANR61" s="141"/>
      <c r="ANS61" s="141"/>
      <c r="ANT61" s="141"/>
      <c r="ANU61" s="141"/>
      <c r="ANV61" s="141"/>
      <c r="ANW61" s="141"/>
      <c r="ANX61" s="141"/>
      <c r="ANY61" s="141"/>
      <c r="ANZ61" s="141"/>
      <c r="AOA61" s="141"/>
      <c r="AOB61" s="141"/>
      <c r="AOC61" s="141"/>
      <c r="AOD61" s="141"/>
      <c r="AOE61" s="141"/>
      <c r="AOF61" s="141"/>
      <c r="AOG61" s="141"/>
      <c r="AOH61" s="141"/>
      <c r="AOI61" s="141"/>
      <c r="AOJ61" s="141"/>
      <c r="AOK61" s="141"/>
      <c r="AOL61" s="141"/>
      <c r="AOM61" s="141"/>
      <c r="AON61" s="141"/>
      <c r="AOO61" s="141"/>
      <c r="AOP61" s="141"/>
      <c r="AOQ61" s="141"/>
      <c r="AOR61" s="141"/>
      <c r="AOS61" s="141"/>
      <c r="AOT61" s="141"/>
      <c r="AOU61" s="141"/>
      <c r="AOV61" s="141"/>
      <c r="AOW61" s="141"/>
      <c r="AOX61" s="141"/>
      <c r="AOY61" s="141"/>
      <c r="AOZ61" s="141"/>
      <c r="APA61" s="141"/>
      <c r="APB61" s="141"/>
      <c r="APC61" s="141"/>
      <c r="APD61" s="141"/>
      <c r="APE61" s="141"/>
      <c r="APF61" s="141"/>
      <c r="APG61" s="141"/>
      <c r="APH61" s="141"/>
      <c r="API61" s="141"/>
      <c r="APJ61" s="141"/>
      <c r="APK61" s="141"/>
      <c r="APL61" s="141"/>
      <c r="APM61" s="141"/>
      <c r="APN61" s="141"/>
      <c r="APO61" s="141"/>
      <c r="APP61" s="141"/>
      <c r="APQ61" s="141"/>
      <c r="APR61" s="141"/>
      <c r="APS61" s="141"/>
      <c r="APT61" s="141"/>
      <c r="APU61" s="141"/>
      <c r="APV61" s="141"/>
      <c r="APW61" s="141"/>
      <c r="APX61" s="141"/>
      <c r="APY61" s="141"/>
      <c r="APZ61" s="141"/>
      <c r="AQA61" s="141"/>
      <c r="AQB61" s="141"/>
      <c r="AQC61" s="141"/>
      <c r="AQD61" s="141"/>
      <c r="AQE61" s="141"/>
      <c r="AQF61" s="141"/>
      <c r="AQG61" s="141"/>
      <c r="AQH61" s="141"/>
      <c r="AQI61" s="141"/>
      <c r="AQJ61" s="141"/>
      <c r="AQK61" s="141"/>
      <c r="AQL61" s="141"/>
      <c r="AQM61" s="141"/>
      <c r="AQN61" s="141"/>
      <c r="AQO61" s="141"/>
      <c r="AQP61" s="141"/>
      <c r="AQQ61" s="141"/>
      <c r="AQR61" s="141"/>
      <c r="AQS61" s="141"/>
      <c r="AQT61" s="141"/>
      <c r="AQU61" s="141"/>
      <c r="AQV61" s="141"/>
      <c r="AQW61" s="141"/>
      <c r="AQX61" s="141"/>
      <c r="AQY61" s="141"/>
      <c r="AQZ61" s="141"/>
      <c r="ARA61" s="141"/>
      <c r="ARB61" s="141"/>
      <c r="ARC61" s="141"/>
      <c r="ARD61" s="141"/>
      <c r="ARE61" s="141"/>
      <c r="ARF61" s="141"/>
      <c r="ARG61" s="141"/>
      <c r="ARH61" s="141"/>
      <c r="ARI61" s="141"/>
      <c r="ARJ61" s="141"/>
      <c r="ARK61" s="141"/>
      <c r="ARL61" s="141"/>
      <c r="ARM61" s="141"/>
      <c r="ARN61" s="141"/>
      <c r="ARO61" s="141"/>
      <c r="ARP61" s="141"/>
      <c r="ARQ61" s="141"/>
      <c r="ARR61" s="141"/>
      <c r="ARS61" s="141"/>
      <c r="ART61" s="141"/>
      <c r="ARU61" s="141"/>
      <c r="ARV61" s="141"/>
      <c r="ARW61" s="141"/>
      <c r="ARX61" s="141"/>
      <c r="ARY61" s="141"/>
      <c r="ARZ61" s="141"/>
      <c r="ASA61" s="141"/>
      <c r="ASB61" s="141"/>
      <c r="ASC61" s="141"/>
      <c r="ASD61" s="141"/>
      <c r="ASE61" s="141"/>
      <c r="ASF61" s="141"/>
      <c r="ASG61" s="141"/>
      <c r="ASH61" s="141"/>
      <c r="ASI61" s="141"/>
      <c r="ASJ61" s="141"/>
      <c r="ASK61" s="141"/>
      <c r="ASL61" s="141"/>
      <c r="ASM61" s="141"/>
      <c r="ASN61" s="141"/>
      <c r="ASO61" s="141"/>
      <c r="ASP61" s="141"/>
      <c r="ASQ61" s="141"/>
      <c r="ASR61" s="141"/>
      <c r="ASS61" s="141"/>
      <c r="AST61" s="141"/>
      <c r="ASU61" s="141"/>
      <c r="ASV61" s="141"/>
      <c r="ASW61" s="141"/>
      <c r="ASX61" s="141"/>
      <c r="ASY61" s="141"/>
      <c r="ASZ61" s="141"/>
      <c r="ATA61" s="141"/>
      <c r="ATB61" s="141"/>
      <c r="ATC61" s="141"/>
      <c r="ATD61" s="141"/>
      <c r="ATE61" s="141"/>
      <c r="ATF61" s="141"/>
      <c r="ATG61" s="141"/>
      <c r="ATH61" s="141"/>
      <c r="ATI61" s="141"/>
      <c r="ATJ61" s="141"/>
      <c r="ATK61" s="141"/>
      <c r="ATL61" s="141"/>
      <c r="ATM61" s="141"/>
      <c r="ATN61" s="141"/>
      <c r="ATO61" s="141"/>
      <c r="ATP61" s="141"/>
      <c r="ATQ61" s="141"/>
      <c r="ATR61" s="141"/>
      <c r="ATS61" s="141"/>
      <c r="ATT61" s="141"/>
      <c r="ATU61" s="141"/>
      <c r="ATV61" s="141"/>
      <c r="ATW61" s="141"/>
      <c r="ATX61" s="141"/>
      <c r="ATY61" s="141"/>
      <c r="ATZ61" s="141"/>
      <c r="AUA61" s="141"/>
      <c r="AUB61" s="141"/>
      <c r="AUC61" s="141"/>
      <c r="AUD61" s="141"/>
      <c r="AUE61" s="141"/>
      <c r="AUF61" s="141"/>
      <c r="AUG61" s="141"/>
      <c r="AUH61" s="141"/>
      <c r="AUI61" s="141"/>
      <c r="AUJ61" s="141"/>
      <c r="AUK61" s="141"/>
      <c r="AUL61" s="141"/>
      <c r="AUM61" s="141"/>
      <c r="AUN61" s="141"/>
      <c r="AUO61" s="141"/>
      <c r="AUP61" s="141"/>
      <c r="AUQ61" s="141"/>
      <c r="AUR61" s="141"/>
      <c r="AUS61" s="141"/>
      <c r="AUT61" s="141"/>
      <c r="AUU61" s="141"/>
      <c r="AUV61" s="141"/>
      <c r="AUW61" s="141"/>
      <c r="AUX61" s="141"/>
      <c r="AUY61" s="141"/>
      <c r="AUZ61" s="141"/>
      <c r="AVA61" s="141"/>
      <c r="AVB61" s="141"/>
      <c r="AVC61" s="141"/>
      <c r="AVD61" s="141"/>
      <c r="AVE61" s="141"/>
      <c r="AVF61" s="141"/>
      <c r="AVG61" s="141"/>
      <c r="AVH61" s="141"/>
      <c r="AVI61" s="141"/>
      <c r="AVJ61" s="141"/>
      <c r="AVK61" s="141"/>
      <c r="AVL61" s="141"/>
      <c r="AVM61" s="141"/>
      <c r="AVN61" s="141"/>
      <c r="AVO61" s="141"/>
      <c r="AVP61" s="141"/>
      <c r="AVQ61" s="141"/>
      <c r="AVR61" s="141"/>
      <c r="AVS61" s="141"/>
      <c r="AVT61" s="141"/>
      <c r="AVU61" s="141"/>
      <c r="AVV61" s="141"/>
      <c r="AVW61" s="141"/>
      <c r="AVX61" s="141"/>
      <c r="AVY61" s="141"/>
      <c r="AVZ61" s="141"/>
      <c r="AWA61" s="141"/>
      <c r="AWB61" s="141"/>
      <c r="AWC61" s="141"/>
      <c r="AWD61" s="141"/>
      <c r="AWE61" s="141"/>
      <c r="AWF61" s="141"/>
      <c r="AWG61" s="141"/>
      <c r="AWH61" s="141"/>
      <c r="AWI61" s="141"/>
      <c r="AWJ61" s="141"/>
      <c r="AWK61" s="141"/>
      <c r="AWL61" s="141"/>
      <c r="AWM61" s="141"/>
      <c r="AWN61" s="141"/>
      <c r="AWO61" s="141"/>
      <c r="AWP61" s="141"/>
      <c r="AWQ61" s="141"/>
      <c r="AWR61" s="141"/>
      <c r="AWS61" s="141"/>
      <c r="AWT61" s="141"/>
      <c r="AWU61" s="141"/>
      <c r="AWV61" s="141"/>
      <c r="AWW61" s="141"/>
      <c r="AWX61" s="141"/>
      <c r="AWY61" s="141"/>
      <c r="AWZ61" s="141"/>
      <c r="AXA61" s="141"/>
      <c r="AXB61" s="141"/>
      <c r="AXC61" s="141"/>
      <c r="AXD61" s="141"/>
      <c r="AXE61" s="141"/>
      <c r="AXF61" s="141"/>
      <c r="AXG61" s="141"/>
      <c r="AXH61" s="141"/>
      <c r="AXI61" s="141"/>
      <c r="AXJ61" s="141"/>
      <c r="AXK61" s="141"/>
      <c r="AXL61" s="141"/>
      <c r="AXM61" s="141"/>
      <c r="AXN61" s="141"/>
      <c r="AXO61" s="141"/>
      <c r="AXP61" s="141"/>
      <c r="AXQ61" s="141"/>
      <c r="AXR61" s="141"/>
      <c r="AXS61" s="141"/>
      <c r="AXT61" s="141"/>
      <c r="AXU61" s="141"/>
      <c r="AXV61" s="141"/>
      <c r="AXW61" s="141"/>
      <c r="AXX61" s="141"/>
      <c r="AXY61" s="141"/>
      <c r="AXZ61" s="141"/>
      <c r="AYA61" s="141"/>
      <c r="AYB61" s="141"/>
      <c r="AYC61" s="141"/>
      <c r="AYD61" s="141"/>
      <c r="AYE61" s="141"/>
      <c r="AYF61" s="141"/>
      <c r="AYG61" s="141"/>
      <c r="AYH61" s="141"/>
      <c r="AYI61" s="141"/>
      <c r="AYJ61" s="141"/>
      <c r="AYK61" s="141"/>
      <c r="AYL61" s="141"/>
      <c r="AYM61" s="141"/>
      <c r="AYN61" s="141"/>
      <c r="AYO61" s="141"/>
      <c r="AYP61" s="141"/>
      <c r="AYQ61" s="141"/>
      <c r="AYR61" s="141"/>
      <c r="AYS61" s="141"/>
      <c r="AYT61" s="141"/>
      <c r="AYU61" s="141"/>
      <c r="AYV61" s="141"/>
      <c r="AYW61" s="141"/>
      <c r="AYX61" s="141"/>
      <c r="AYY61" s="141"/>
      <c r="AYZ61" s="141"/>
      <c r="AZA61" s="141"/>
      <c r="AZB61" s="141"/>
      <c r="AZC61" s="141"/>
      <c r="AZD61" s="141"/>
      <c r="AZE61" s="141"/>
      <c r="AZF61" s="141"/>
      <c r="AZG61" s="141"/>
      <c r="AZH61" s="141"/>
      <c r="AZI61" s="141"/>
      <c r="AZJ61" s="141"/>
      <c r="AZK61" s="141"/>
      <c r="AZL61" s="141"/>
      <c r="AZM61" s="141"/>
      <c r="AZN61" s="141"/>
      <c r="AZO61" s="141"/>
      <c r="AZP61" s="141"/>
      <c r="AZQ61" s="141"/>
      <c r="AZR61" s="141"/>
      <c r="AZS61" s="141"/>
      <c r="AZT61" s="141"/>
      <c r="AZU61" s="141"/>
      <c r="AZV61" s="141"/>
      <c r="AZW61" s="141"/>
      <c r="AZX61" s="141"/>
      <c r="AZY61" s="141"/>
      <c r="AZZ61" s="141"/>
      <c r="BAA61" s="141"/>
      <c r="BAB61" s="141"/>
      <c r="BAC61" s="141"/>
      <c r="BAD61" s="141"/>
      <c r="BAE61" s="141"/>
      <c r="BAF61" s="141"/>
      <c r="BAG61" s="141"/>
      <c r="BAH61" s="141"/>
      <c r="BAI61" s="141"/>
      <c r="BAJ61" s="141"/>
      <c r="BAK61" s="141"/>
      <c r="BAL61" s="141"/>
      <c r="BAM61" s="141"/>
      <c r="BAN61" s="141"/>
      <c r="BAO61" s="141"/>
      <c r="BAP61" s="141"/>
      <c r="BAQ61" s="141"/>
      <c r="BAR61" s="141"/>
      <c r="BAS61" s="141"/>
      <c r="BAT61" s="141"/>
      <c r="BAU61" s="141"/>
      <c r="BAV61" s="141"/>
      <c r="BAW61" s="141"/>
      <c r="BAX61" s="141"/>
      <c r="BAY61" s="141"/>
      <c r="BAZ61" s="141"/>
      <c r="BBA61" s="141"/>
      <c r="BBB61" s="141"/>
      <c r="BBC61" s="141"/>
      <c r="BBD61" s="141"/>
      <c r="BBE61" s="141"/>
      <c r="BBF61" s="141"/>
      <c r="BBG61" s="141"/>
      <c r="BBH61" s="141"/>
      <c r="BBI61" s="141"/>
      <c r="BBJ61" s="141"/>
      <c r="BBK61" s="141"/>
      <c r="BBL61" s="141"/>
      <c r="BBM61" s="141"/>
      <c r="BBN61" s="141"/>
      <c r="BBO61" s="141"/>
      <c r="BBP61" s="141"/>
      <c r="BBQ61" s="141"/>
      <c r="BBR61" s="141"/>
      <c r="BBS61" s="141"/>
      <c r="BBT61" s="141"/>
      <c r="BBU61" s="141"/>
      <c r="BBV61" s="141"/>
      <c r="BBW61" s="141"/>
      <c r="BBX61" s="141"/>
      <c r="BBY61" s="141"/>
      <c r="BBZ61" s="141"/>
      <c r="BCA61" s="141"/>
      <c r="BCB61" s="141"/>
      <c r="BCC61" s="141"/>
      <c r="BCD61" s="141"/>
      <c r="BCE61" s="141"/>
      <c r="BCF61" s="141"/>
      <c r="BCG61" s="141"/>
      <c r="BCH61" s="141"/>
      <c r="BCI61" s="141"/>
      <c r="BCJ61" s="141"/>
      <c r="BCK61" s="141"/>
      <c r="BCL61" s="141"/>
      <c r="BCM61" s="141"/>
      <c r="BCN61" s="141"/>
      <c r="BCO61" s="141"/>
      <c r="BCP61" s="141"/>
      <c r="BCQ61" s="141"/>
      <c r="BCR61" s="141"/>
      <c r="BCS61" s="141"/>
      <c r="BCT61" s="141"/>
      <c r="BCU61" s="141"/>
      <c r="BCV61" s="141"/>
      <c r="BCW61" s="141"/>
      <c r="BCX61" s="141"/>
      <c r="BCY61" s="141"/>
      <c r="BCZ61" s="141"/>
      <c r="BDA61" s="141"/>
      <c r="BDB61" s="141"/>
      <c r="BDC61" s="141"/>
      <c r="BDD61" s="141"/>
      <c r="BDE61" s="141"/>
      <c r="BDF61" s="141"/>
      <c r="BDG61" s="141"/>
      <c r="BDH61" s="141"/>
      <c r="BDI61" s="141"/>
      <c r="BDJ61" s="141"/>
      <c r="BDK61" s="141"/>
      <c r="BDL61" s="141"/>
      <c r="BDM61" s="141"/>
      <c r="BDN61" s="141"/>
      <c r="BDO61" s="141"/>
      <c r="BDP61" s="141"/>
      <c r="BDQ61" s="141"/>
      <c r="BDR61" s="141"/>
      <c r="BDS61" s="141"/>
      <c r="BDT61" s="141"/>
      <c r="BDU61" s="141"/>
      <c r="BDV61" s="141"/>
      <c r="BDW61" s="141"/>
      <c r="BDX61" s="141"/>
      <c r="BDY61" s="141"/>
      <c r="BDZ61" s="141"/>
      <c r="BEA61" s="141"/>
      <c r="BEB61" s="141"/>
      <c r="BEC61" s="141"/>
      <c r="BED61" s="141"/>
      <c r="BEE61" s="141"/>
      <c r="BEF61" s="141"/>
      <c r="BEG61" s="141"/>
      <c r="BEH61" s="141"/>
      <c r="BEI61" s="141"/>
      <c r="BEJ61" s="141"/>
      <c r="BEK61" s="141"/>
      <c r="BEL61" s="141"/>
      <c r="BEM61" s="141"/>
      <c r="BEN61" s="141"/>
      <c r="BEO61" s="141"/>
      <c r="BEP61" s="141"/>
      <c r="BEQ61" s="141"/>
      <c r="BER61" s="141"/>
      <c r="BES61" s="141"/>
      <c r="BET61" s="141"/>
      <c r="BEU61" s="141"/>
      <c r="BEV61" s="141"/>
      <c r="BEW61" s="141"/>
      <c r="BEX61" s="141"/>
      <c r="BEY61" s="141"/>
      <c r="BEZ61" s="141"/>
      <c r="BFA61" s="141"/>
      <c r="BFB61" s="141"/>
      <c r="BFC61" s="141"/>
      <c r="BFD61" s="141"/>
      <c r="BFE61" s="141"/>
      <c r="BFF61" s="141"/>
      <c r="BFG61" s="141"/>
      <c r="BFH61" s="141"/>
      <c r="BFI61" s="141"/>
      <c r="BFJ61" s="141"/>
      <c r="BFK61" s="141"/>
      <c r="BFL61" s="141"/>
      <c r="BFM61" s="141"/>
      <c r="BFN61" s="141"/>
      <c r="BFO61" s="141"/>
      <c r="BFP61" s="141"/>
      <c r="BFQ61" s="141"/>
      <c r="BFR61" s="141"/>
      <c r="BFS61" s="141"/>
      <c r="BFT61" s="141"/>
      <c r="BFU61" s="141"/>
      <c r="BFV61" s="141"/>
      <c r="BFW61" s="141"/>
      <c r="BFX61" s="141"/>
      <c r="BFY61" s="141"/>
      <c r="BFZ61" s="141"/>
      <c r="BGA61" s="141"/>
      <c r="BGB61" s="141"/>
      <c r="BGC61" s="141"/>
      <c r="BGD61" s="141"/>
      <c r="BGE61" s="141"/>
      <c r="BGF61" s="141"/>
      <c r="BGG61" s="141"/>
      <c r="BGH61" s="141"/>
      <c r="BGI61" s="141"/>
      <c r="BGJ61" s="141"/>
      <c r="BGK61" s="141"/>
      <c r="BGL61" s="141"/>
      <c r="BGM61" s="141"/>
      <c r="BGN61" s="141"/>
      <c r="BGO61" s="141"/>
      <c r="BGP61" s="141"/>
      <c r="BGQ61" s="141"/>
      <c r="BGR61" s="141"/>
      <c r="BGS61" s="141"/>
      <c r="BGT61" s="141"/>
      <c r="BGU61" s="141"/>
      <c r="BGV61" s="141"/>
      <c r="BGW61" s="141"/>
      <c r="BGX61" s="141"/>
      <c r="BGY61" s="141"/>
      <c r="BGZ61" s="141"/>
      <c r="BHA61" s="141"/>
      <c r="BHB61" s="141"/>
      <c r="BHC61" s="141"/>
      <c r="BHD61" s="141"/>
      <c r="BHE61" s="141"/>
      <c r="BHF61" s="141"/>
      <c r="BHG61" s="141"/>
      <c r="BHH61" s="141"/>
      <c r="BHI61" s="141"/>
      <c r="BHJ61" s="141"/>
      <c r="BHK61" s="141"/>
      <c r="BHL61" s="141"/>
      <c r="BHM61" s="141"/>
      <c r="BHN61" s="141"/>
      <c r="BHO61" s="141"/>
      <c r="BHP61" s="141"/>
      <c r="BHQ61" s="141"/>
      <c r="BHR61" s="141"/>
      <c r="BHS61" s="141"/>
      <c r="BHT61" s="141"/>
      <c r="BHU61" s="141"/>
      <c r="BHV61" s="141"/>
      <c r="BHW61" s="141"/>
      <c r="BHX61" s="141"/>
      <c r="BHY61" s="141"/>
      <c r="BHZ61" s="141"/>
      <c r="BIA61" s="141"/>
      <c r="BIB61" s="141"/>
      <c r="BIC61" s="141"/>
      <c r="BID61" s="141"/>
      <c r="BIE61" s="141"/>
      <c r="BIF61" s="141"/>
      <c r="BIG61" s="141"/>
      <c r="BIH61" s="141"/>
      <c r="BII61" s="141"/>
      <c r="BIJ61" s="141"/>
      <c r="BIK61" s="141"/>
      <c r="BIL61" s="141"/>
      <c r="BIM61" s="141"/>
      <c r="BIN61" s="141"/>
      <c r="BIO61" s="141"/>
      <c r="BIP61" s="141"/>
      <c r="BIQ61" s="141"/>
      <c r="BIR61" s="141"/>
      <c r="BIS61" s="141"/>
      <c r="BIT61" s="141"/>
      <c r="BIU61" s="141"/>
      <c r="BIV61" s="141"/>
      <c r="BIW61" s="141"/>
      <c r="BIX61" s="141"/>
      <c r="BIY61" s="141"/>
      <c r="BIZ61" s="141"/>
      <c r="BJA61" s="141"/>
      <c r="BJB61" s="141"/>
      <c r="BJC61" s="141"/>
      <c r="BJD61" s="141"/>
      <c r="BJE61" s="141"/>
      <c r="BJF61" s="141"/>
      <c r="BJG61" s="141"/>
      <c r="BJH61" s="141"/>
      <c r="BJI61" s="141"/>
      <c r="BJJ61" s="141"/>
      <c r="BJK61" s="141"/>
      <c r="BJL61" s="141"/>
      <c r="BJM61" s="141"/>
      <c r="BJN61" s="141"/>
      <c r="BJO61" s="141"/>
      <c r="BJP61" s="141"/>
      <c r="BJQ61" s="141"/>
      <c r="BJR61" s="141"/>
      <c r="BJS61" s="141"/>
      <c r="BJT61" s="141"/>
      <c r="BJU61" s="141"/>
      <c r="BJV61" s="141"/>
      <c r="BJW61" s="141"/>
      <c r="BJX61" s="141"/>
      <c r="BJY61" s="141"/>
      <c r="BJZ61" s="141"/>
      <c r="BKA61" s="141"/>
      <c r="BKB61" s="141"/>
      <c r="BKC61" s="141"/>
      <c r="BKD61" s="141"/>
      <c r="BKE61" s="141"/>
      <c r="BKF61" s="141"/>
      <c r="BKG61" s="141"/>
      <c r="BKH61" s="141"/>
      <c r="BKI61" s="141"/>
      <c r="BKJ61" s="141"/>
      <c r="BKK61" s="141"/>
      <c r="BKL61" s="141"/>
      <c r="BKM61" s="141"/>
      <c r="BKN61" s="141"/>
      <c r="BKO61" s="141"/>
      <c r="BKP61" s="141"/>
      <c r="BKQ61" s="141"/>
      <c r="BKR61" s="141"/>
      <c r="BKS61" s="141"/>
      <c r="BKT61" s="141"/>
      <c r="BKU61" s="141"/>
      <c r="BKV61" s="141"/>
      <c r="BKW61" s="141"/>
      <c r="BKX61" s="141"/>
      <c r="BKY61" s="141"/>
      <c r="BKZ61" s="141"/>
      <c r="BLA61" s="141"/>
      <c r="BLB61" s="141"/>
      <c r="BLC61" s="141"/>
      <c r="BLD61" s="141"/>
      <c r="BLE61" s="141"/>
      <c r="BLF61" s="141"/>
      <c r="BLG61" s="141"/>
      <c r="BLH61" s="141"/>
      <c r="BLI61" s="141"/>
      <c r="BLJ61" s="141"/>
      <c r="BLK61" s="141"/>
      <c r="BLL61" s="141"/>
      <c r="BLM61" s="141"/>
      <c r="BLN61" s="141"/>
      <c r="BLO61" s="141"/>
      <c r="BLP61" s="141"/>
      <c r="BLQ61" s="141"/>
      <c r="BLR61" s="141"/>
      <c r="BLS61" s="141"/>
      <c r="BLT61" s="141"/>
      <c r="BLU61" s="141"/>
      <c r="BLV61" s="141"/>
      <c r="BLW61" s="141"/>
      <c r="BLX61" s="141"/>
      <c r="BLY61" s="141"/>
      <c r="BLZ61" s="141"/>
      <c r="BMA61" s="141"/>
      <c r="BMB61" s="141"/>
      <c r="BMC61" s="141"/>
      <c r="BMD61" s="141"/>
      <c r="BME61" s="141"/>
      <c r="BMF61" s="141"/>
      <c r="BMG61" s="141"/>
      <c r="BMH61" s="141"/>
      <c r="BMI61" s="141"/>
      <c r="BMJ61" s="141"/>
      <c r="BMK61" s="141"/>
      <c r="BML61" s="141"/>
      <c r="BMM61" s="141"/>
      <c r="BMN61" s="141"/>
      <c r="BMO61" s="141"/>
      <c r="BMP61" s="141"/>
      <c r="BMQ61" s="141"/>
      <c r="BMR61" s="141"/>
      <c r="BMS61" s="141"/>
      <c r="BMT61" s="141"/>
      <c r="BMU61" s="141"/>
      <c r="BMV61" s="141"/>
      <c r="BMW61" s="141"/>
      <c r="BMX61" s="141"/>
      <c r="BMY61" s="141"/>
      <c r="BMZ61" s="141"/>
      <c r="BNA61" s="141"/>
      <c r="BNB61" s="141"/>
      <c r="BNC61" s="141"/>
      <c r="BND61" s="141"/>
      <c r="BNE61" s="141"/>
      <c r="BNF61" s="141"/>
      <c r="BNG61" s="141"/>
      <c r="BNH61" s="141"/>
      <c r="BNI61" s="141"/>
      <c r="BNJ61" s="141"/>
      <c r="BNK61" s="141"/>
      <c r="BNL61" s="141"/>
      <c r="BNM61" s="141"/>
      <c r="BNN61" s="141"/>
      <c r="BNO61" s="141"/>
      <c r="BNP61" s="141"/>
      <c r="BNQ61" s="141"/>
      <c r="BNR61" s="141"/>
      <c r="BNS61" s="141"/>
      <c r="BNT61" s="141"/>
      <c r="BNU61" s="141"/>
      <c r="BNV61" s="141"/>
      <c r="BNW61" s="141"/>
      <c r="BNX61" s="141"/>
      <c r="BNY61" s="141"/>
      <c r="BNZ61" s="141"/>
      <c r="BOA61" s="141"/>
      <c r="BOB61" s="141"/>
      <c r="BOC61" s="141"/>
      <c r="BOD61" s="141"/>
      <c r="BOE61" s="141"/>
      <c r="BOF61" s="141"/>
      <c r="BOG61" s="141"/>
      <c r="BOH61" s="141"/>
      <c r="BOI61" s="141"/>
      <c r="BOJ61" s="141"/>
      <c r="BOK61" s="141"/>
      <c r="BOL61" s="141"/>
      <c r="BOM61" s="141"/>
      <c r="BON61" s="141"/>
      <c r="BOO61" s="141"/>
      <c r="BOP61" s="141"/>
      <c r="BOQ61" s="141"/>
      <c r="BOR61" s="141"/>
      <c r="BOS61" s="141"/>
      <c r="BOT61" s="141"/>
      <c r="BOU61" s="141"/>
      <c r="BOV61" s="141"/>
      <c r="BOW61" s="141"/>
      <c r="BOX61" s="141"/>
      <c r="BOY61" s="141"/>
      <c r="BOZ61" s="141"/>
      <c r="BPA61" s="141"/>
      <c r="BPB61" s="141"/>
      <c r="BPC61" s="141"/>
      <c r="BPD61" s="141"/>
      <c r="BPE61" s="141"/>
      <c r="BPF61" s="141"/>
      <c r="BPG61" s="141"/>
      <c r="BPH61" s="141"/>
      <c r="BPI61" s="141"/>
      <c r="BPJ61" s="141"/>
      <c r="BPK61" s="141"/>
      <c r="BPL61" s="141"/>
      <c r="BPM61" s="141"/>
      <c r="BPN61" s="141"/>
      <c r="BPO61" s="141"/>
      <c r="BPP61" s="141"/>
      <c r="BPQ61" s="141"/>
      <c r="BPR61" s="141"/>
      <c r="BPS61" s="141"/>
      <c r="BPT61" s="141"/>
      <c r="BPU61" s="141"/>
      <c r="BPV61" s="141"/>
      <c r="BPW61" s="141"/>
      <c r="BPX61" s="141"/>
      <c r="BPY61" s="141"/>
      <c r="BPZ61" s="141"/>
      <c r="BQA61" s="141"/>
      <c r="BQB61" s="141"/>
      <c r="BQC61" s="141"/>
      <c r="BQD61" s="141"/>
      <c r="BQE61" s="141"/>
      <c r="BQF61" s="141"/>
      <c r="BQG61" s="141"/>
      <c r="BQH61" s="141"/>
      <c r="BQI61" s="141"/>
      <c r="BQJ61" s="141"/>
      <c r="BQK61" s="141"/>
      <c r="BQL61" s="141"/>
      <c r="BQM61" s="141"/>
      <c r="BQN61" s="141"/>
      <c r="BQO61" s="141"/>
      <c r="BQP61" s="141"/>
      <c r="BQQ61" s="141"/>
      <c r="BQR61" s="141"/>
      <c r="BQS61" s="141"/>
      <c r="BQT61" s="141"/>
      <c r="BQU61" s="141"/>
      <c r="BQV61" s="141"/>
      <c r="BQW61" s="141"/>
      <c r="BQX61" s="141"/>
      <c r="BQY61" s="141"/>
      <c r="BQZ61" s="141"/>
      <c r="BRA61" s="141"/>
      <c r="BRB61" s="141"/>
      <c r="BRC61" s="141"/>
      <c r="BRD61" s="141"/>
      <c r="BRE61" s="141"/>
      <c r="BRF61" s="141"/>
      <c r="BRG61" s="141"/>
      <c r="BRH61" s="141"/>
      <c r="BRI61" s="141"/>
      <c r="BRJ61" s="141"/>
      <c r="BRK61" s="141"/>
      <c r="BRL61" s="141"/>
      <c r="BRM61" s="141"/>
      <c r="BRN61" s="141"/>
      <c r="BRO61" s="141"/>
      <c r="BRP61" s="141"/>
      <c r="BRQ61" s="141"/>
      <c r="BRR61" s="141"/>
      <c r="BRS61" s="141"/>
      <c r="BRT61" s="141"/>
      <c r="BRU61" s="141"/>
      <c r="BRV61" s="141"/>
      <c r="BRW61" s="141"/>
      <c r="BRX61" s="141"/>
      <c r="BRY61" s="141"/>
      <c r="BRZ61" s="141"/>
      <c r="BSA61" s="141"/>
      <c r="BSB61" s="141"/>
      <c r="BSC61" s="141"/>
      <c r="BSD61" s="141"/>
      <c r="BSE61" s="141"/>
      <c r="BSF61" s="141"/>
      <c r="BSG61" s="141"/>
      <c r="BSH61" s="141"/>
      <c r="BSI61" s="141"/>
      <c r="BSJ61" s="141"/>
      <c r="BSK61" s="141"/>
      <c r="BSL61" s="141"/>
      <c r="BSM61" s="141"/>
      <c r="BSN61" s="141"/>
      <c r="BSO61" s="141"/>
      <c r="BSP61" s="141"/>
      <c r="BSQ61" s="141"/>
      <c r="BSR61" s="141"/>
      <c r="BSS61" s="141"/>
      <c r="BST61" s="141"/>
      <c r="BSU61" s="141"/>
      <c r="BSV61" s="141"/>
      <c r="BSW61" s="141"/>
      <c r="BSX61" s="141"/>
      <c r="BSY61" s="141"/>
      <c r="BSZ61" s="141"/>
      <c r="BTA61" s="141"/>
      <c r="BTB61" s="141"/>
      <c r="BTC61" s="141"/>
      <c r="BTD61" s="141"/>
      <c r="BTE61" s="141"/>
      <c r="BTF61" s="141"/>
      <c r="BTG61" s="141"/>
      <c r="BTH61" s="141"/>
      <c r="BTI61" s="141"/>
      <c r="BTJ61" s="141"/>
      <c r="BTK61" s="141"/>
      <c r="BTL61" s="141"/>
      <c r="BTM61" s="141"/>
      <c r="BTN61" s="141"/>
      <c r="BTO61" s="141"/>
      <c r="BTP61" s="141"/>
      <c r="BTQ61" s="141"/>
      <c r="BTR61" s="141"/>
      <c r="BTS61" s="141"/>
      <c r="BTT61" s="141"/>
      <c r="BTU61" s="141"/>
      <c r="BTV61" s="141"/>
      <c r="BTW61" s="141"/>
      <c r="BTX61" s="141"/>
      <c r="BTY61" s="141"/>
      <c r="BTZ61" s="141"/>
      <c r="BUA61" s="141"/>
      <c r="BUB61" s="141"/>
      <c r="BUC61" s="141"/>
      <c r="BUD61" s="141"/>
      <c r="BUE61" s="141"/>
      <c r="BUF61" s="141"/>
      <c r="BUG61" s="141"/>
      <c r="BUH61" s="141"/>
      <c r="BUI61" s="141"/>
      <c r="BUJ61" s="141"/>
      <c r="BUK61" s="141"/>
      <c r="BUL61" s="141"/>
      <c r="BUM61" s="141"/>
      <c r="BUN61" s="141"/>
      <c r="BUO61" s="141"/>
      <c r="BUP61" s="141"/>
      <c r="BUQ61" s="141"/>
      <c r="BUR61" s="141"/>
      <c r="BUS61" s="141"/>
      <c r="BUT61" s="141"/>
      <c r="BUU61" s="141"/>
      <c r="BUV61" s="141"/>
      <c r="BUW61" s="141"/>
      <c r="BUX61" s="141"/>
      <c r="BUY61" s="141"/>
      <c r="BUZ61" s="141"/>
      <c r="BVA61" s="141"/>
      <c r="BVB61" s="141"/>
      <c r="BVC61" s="141"/>
      <c r="BVD61" s="141"/>
      <c r="BVE61" s="141"/>
      <c r="BVF61" s="141"/>
      <c r="BVG61" s="141"/>
      <c r="BVH61" s="141"/>
      <c r="BVI61" s="141"/>
      <c r="BVJ61" s="141"/>
      <c r="BVK61" s="141"/>
      <c r="BVL61" s="141"/>
      <c r="BVM61" s="141"/>
      <c r="BVN61" s="141"/>
      <c r="BVO61" s="141"/>
      <c r="BVP61" s="141"/>
      <c r="BVQ61" s="141"/>
      <c r="BVR61" s="141"/>
      <c r="BVS61" s="141"/>
      <c r="BVT61" s="141"/>
      <c r="BVU61" s="141"/>
      <c r="BVV61" s="141"/>
      <c r="BVW61" s="141"/>
      <c r="BVX61" s="141"/>
      <c r="BVY61" s="141"/>
      <c r="BVZ61" s="141"/>
      <c r="BWA61" s="141"/>
      <c r="BWB61" s="141"/>
      <c r="BWC61" s="141"/>
      <c r="BWD61" s="141"/>
      <c r="BWE61" s="141"/>
      <c r="BWF61" s="141"/>
      <c r="BWG61" s="141"/>
      <c r="BWH61" s="141"/>
      <c r="BWI61" s="141"/>
      <c r="BWJ61" s="141"/>
      <c r="BWK61" s="141"/>
      <c r="BWL61" s="141"/>
      <c r="BWM61" s="141"/>
      <c r="BWN61" s="141"/>
      <c r="BWO61" s="141"/>
      <c r="BWP61" s="141"/>
      <c r="BWQ61" s="141"/>
      <c r="BWR61" s="141"/>
      <c r="BWS61" s="141"/>
      <c r="BWT61" s="141"/>
      <c r="BWU61" s="141"/>
      <c r="BWV61" s="141"/>
      <c r="BWW61" s="141"/>
      <c r="BWX61" s="141"/>
      <c r="BWY61" s="141"/>
      <c r="BWZ61" s="141"/>
      <c r="BXA61" s="141"/>
      <c r="BXB61" s="141"/>
      <c r="BXC61" s="141"/>
      <c r="BXD61" s="141"/>
      <c r="BXE61" s="141"/>
      <c r="BXF61" s="141"/>
      <c r="BXG61" s="141"/>
      <c r="BXH61" s="141"/>
      <c r="BXI61" s="141"/>
      <c r="BXJ61" s="141"/>
      <c r="BXK61" s="141"/>
      <c r="BXL61" s="141"/>
      <c r="BXM61" s="141"/>
      <c r="BXN61" s="141"/>
      <c r="BXO61" s="141"/>
      <c r="BXP61" s="141"/>
      <c r="BXQ61" s="141"/>
      <c r="BXR61" s="141"/>
      <c r="BXS61" s="141"/>
      <c r="BXT61" s="141"/>
      <c r="BXU61" s="141"/>
      <c r="BXV61" s="141"/>
      <c r="BXW61" s="141"/>
      <c r="BXX61" s="141"/>
      <c r="BXY61" s="141"/>
      <c r="BXZ61" s="141"/>
      <c r="BYA61" s="141"/>
      <c r="BYB61" s="141"/>
      <c r="BYC61" s="141"/>
      <c r="BYD61" s="141"/>
      <c r="BYE61" s="141"/>
      <c r="BYF61" s="141"/>
      <c r="BYG61" s="141"/>
      <c r="BYH61" s="141"/>
      <c r="BYI61" s="141"/>
      <c r="BYJ61" s="141"/>
      <c r="BYK61" s="141"/>
      <c r="BYL61" s="141"/>
      <c r="BYM61" s="141"/>
      <c r="BYN61" s="141"/>
      <c r="BYO61" s="141"/>
      <c r="BYP61" s="141"/>
      <c r="BYQ61" s="141"/>
      <c r="BYR61" s="141"/>
      <c r="BYS61" s="141"/>
      <c r="BYT61" s="141"/>
      <c r="BYU61" s="141"/>
      <c r="BYV61" s="141"/>
      <c r="BYW61" s="141"/>
      <c r="BYX61" s="141"/>
      <c r="BYY61" s="141"/>
      <c r="BYZ61" s="141"/>
      <c r="BZA61" s="141"/>
      <c r="BZB61" s="141"/>
      <c r="BZC61" s="141"/>
      <c r="BZD61" s="141"/>
      <c r="BZE61" s="141"/>
      <c r="BZF61" s="141"/>
      <c r="BZG61" s="141"/>
      <c r="BZH61" s="141"/>
      <c r="BZI61" s="141"/>
      <c r="BZJ61" s="141"/>
      <c r="BZK61" s="141"/>
      <c r="BZL61" s="141"/>
      <c r="BZM61" s="141"/>
      <c r="BZN61" s="141"/>
      <c r="BZO61" s="141"/>
      <c r="BZP61" s="141"/>
      <c r="BZQ61" s="141"/>
      <c r="BZR61" s="141"/>
      <c r="BZS61" s="141"/>
      <c r="BZT61" s="141"/>
      <c r="BZU61" s="141"/>
      <c r="BZV61" s="141"/>
      <c r="BZW61" s="141"/>
      <c r="BZX61" s="141"/>
      <c r="BZY61" s="141"/>
      <c r="BZZ61" s="141"/>
      <c r="CAA61" s="141"/>
      <c r="CAB61" s="141"/>
      <c r="CAC61" s="141"/>
      <c r="CAD61" s="141"/>
      <c r="CAE61" s="141"/>
      <c r="CAF61" s="141"/>
      <c r="CAG61" s="141"/>
      <c r="CAH61" s="141"/>
      <c r="CAI61" s="141"/>
      <c r="CAJ61" s="141"/>
      <c r="CAK61" s="141"/>
      <c r="CAL61" s="141"/>
      <c r="CAM61" s="141"/>
      <c r="CAN61" s="141"/>
      <c r="CAO61" s="141"/>
      <c r="CAP61" s="141"/>
      <c r="CAQ61" s="141"/>
      <c r="CAR61" s="141"/>
      <c r="CAS61" s="141"/>
      <c r="CAT61" s="141"/>
      <c r="CAU61" s="141"/>
      <c r="CAV61" s="141"/>
      <c r="CAW61" s="141"/>
      <c r="CAX61" s="141"/>
      <c r="CAY61" s="141"/>
      <c r="CAZ61" s="141"/>
      <c r="CBA61" s="141"/>
      <c r="CBB61" s="141"/>
      <c r="CBC61" s="141"/>
      <c r="CBD61" s="141"/>
      <c r="CBE61" s="141"/>
      <c r="CBF61" s="141"/>
      <c r="CBG61" s="141"/>
      <c r="CBH61" s="141"/>
      <c r="CBI61" s="141"/>
      <c r="CBJ61" s="141"/>
      <c r="CBK61" s="141"/>
      <c r="CBL61" s="141"/>
      <c r="CBM61" s="141"/>
      <c r="CBN61" s="141"/>
      <c r="CBO61" s="141"/>
      <c r="CBP61" s="141"/>
      <c r="CBQ61" s="141"/>
      <c r="CBR61" s="141"/>
      <c r="CBS61" s="141"/>
      <c r="CBT61" s="141"/>
      <c r="CBU61" s="141"/>
      <c r="CBV61" s="141"/>
      <c r="CBW61" s="141"/>
      <c r="CBX61" s="141"/>
      <c r="CBY61" s="141"/>
      <c r="CBZ61" s="141"/>
      <c r="CCA61" s="141"/>
      <c r="CCB61" s="141"/>
      <c r="CCC61" s="141"/>
      <c r="CCD61" s="141"/>
      <c r="CCE61" s="141"/>
      <c r="CCF61" s="141"/>
      <c r="CCG61" s="141"/>
      <c r="CCH61" s="141"/>
      <c r="CCI61" s="141"/>
      <c r="CCJ61" s="141"/>
      <c r="CCK61" s="141"/>
      <c r="CCL61" s="141"/>
      <c r="CCM61" s="141"/>
      <c r="CCN61" s="141"/>
      <c r="CCO61" s="141"/>
      <c r="CCP61" s="141"/>
      <c r="CCQ61" s="141"/>
      <c r="CCR61" s="141"/>
      <c r="CCS61" s="141"/>
      <c r="CCT61" s="141"/>
      <c r="CCU61" s="141"/>
      <c r="CCV61" s="141"/>
      <c r="CCW61" s="141"/>
      <c r="CCX61" s="141"/>
      <c r="CCY61" s="141"/>
      <c r="CCZ61" s="141"/>
      <c r="CDA61" s="141"/>
      <c r="CDB61" s="141"/>
      <c r="CDC61" s="141"/>
      <c r="CDD61" s="141"/>
      <c r="CDE61" s="141"/>
      <c r="CDF61" s="141"/>
      <c r="CDG61" s="141"/>
      <c r="CDH61" s="141"/>
      <c r="CDI61" s="141"/>
      <c r="CDJ61" s="141"/>
      <c r="CDK61" s="141"/>
      <c r="CDL61" s="141"/>
      <c r="CDM61" s="141"/>
      <c r="CDN61" s="141"/>
      <c r="CDO61" s="141"/>
      <c r="CDP61" s="141"/>
      <c r="CDQ61" s="141"/>
      <c r="CDR61" s="141"/>
      <c r="CDS61" s="141"/>
      <c r="CDT61" s="141"/>
      <c r="CDU61" s="141"/>
      <c r="CDV61" s="141"/>
      <c r="CDW61" s="141"/>
      <c r="CDX61" s="141"/>
      <c r="CDY61" s="141"/>
      <c r="CDZ61" s="141"/>
      <c r="CEA61" s="141"/>
      <c r="CEB61" s="141"/>
      <c r="CEC61" s="141"/>
      <c r="CED61" s="141"/>
      <c r="CEE61" s="141"/>
      <c r="CEF61" s="141"/>
      <c r="CEG61" s="141"/>
      <c r="CEH61" s="141"/>
      <c r="CEI61" s="141"/>
      <c r="CEJ61" s="141"/>
      <c r="CEK61" s="141"/>
      <c r="CEL61" s="141"/>
      <c r="CEM61" s="141"/>
      <c r="CEN61" s="141"/>
      <c r="CEO61" s="141"/>
      <c r="CEP61" s="141"/>
      <c r="CEQ61" s="141"/>
      <c r="CER61" s="141"/>
      <c r="CES61" s="141"/>
      <c r="CET61" s="141"/>
      <c r="CEU61" s="141"/>
      <c r="CEV61" s="141"/>
      <c r="CEW61" s="141"/>
      <c r="CEX61" s="141"/>
      <c r="CEY61" s="141"/>
      <c r="CEZ61" s="141"/>
      <c r="CFA61" s="141"/>
      <c r="CFB61" s="141"/>
      <c r="CFC61" s="141"/>
      <c r="CFD61" s="141"/>
      <c r="CFE61" s="141"/>
      <c r="CFF61" s="141"/>
      <c r="CFG61" s="141"/>
      <c r="CFH61" s="141"/>
      <c r="CFI61" s="141"/>
      <c r="CFJ61" s="141"/>
      <c r="CFK61" s="141"/>
      <c r="CFL61" s="141"/>
      <c r="CFM61" s="141"/>
      <c r="CFN61" s="141"/>
      <c r="CFO61" s="141"/>
      <c r="CFP61" s="141"/>
      <c r="CFQ61" s="141"/>
      <c r="CFR61" s="141"/>
      <c r="CFS61" s="141"/>
      <c r="CFT61" s="141"/>
      <c r="CFU61" s="141"/>
      <c r="CFV61" s="141"/>
      <c r="CFW61" s="141"/>
      <c r="CFX61" s="141"/>
      <c r="CFY61" s="141"/>
      <c r="CFZ61" s="141"/>
      <c r="CGA61" s="141"/>
      <c r="CGB61" s="141"/>
      <c r="CGC61" s="141"/>
      <c r="CGD61" s="141"/>
      <c r="CGE61" s="141"/>
      <c r="CGF61" s="141"/>
      <c r="CGG61" s="141"/>
      <c r="CGH61" s="141"/>
      <c r="CGI61" s="141"/>
      <c r="CGJ61" s="141"/>
      <c r="CGK61" s="141"/>
      <c r="CGL61" s="141"/>
      <c r="CGM61" s="141"/>
      <c r="CGN61" s="141"/>
      <c r="CGO61" s="141"/>
      <c r="CGP61" s="141"/>
      <c r="CGQ61" s="141"/>
      <c r="CGR61" s="141"/>
      <c r="CGS61" s="141"/>
      <c r="CGT61" s="141"/>
      <c r="CGU61" s="141"/>
      <c r="CGV61" s="141"/>
      <c r="CGW61" s="141"/>
      <c r="CGX61" s="141"/>
      <c r="CGY61" s="141"/>
      <c r="CGZ61" s="141"/>
      <c r="CHA61" s="141"/>
      <c r="CHB61" s="141"/>
      <c r="CHC61" s="141"/>
      <c r="CHD61" s="141"/>
      <c r="CHE61" s="141"/>
      <c r="CHF61" s="141"/>
      <c r="CHG61" s="141"/>
      <c r="CHH61" s="141"/>
      <c r="CHI61" s="141"/>
      <c r="CHJ61" s="141"/>
      <c r="CHK61" s="141"/>
      <c r="CHL61" s="141"/>
      <c r="CHM61" s="141"/>
      <c r="CHN61" s="141"/>
      <c r="CHO61" s="141"/>
      <c r="CHP61" s="141"/>
      <c r="CHQ61" s="141"/>
      <c r="CHR61" s="141"/>
      <c r="CHS61" s="141"/>
      <c r="CHT61" s="141"/>
      <c r="CHU61" s="141"/>
      <c r="CHV61" s="141"/>
      <c r="CHW61" s="141"/>
      <c r="CHX61" s="141"/>
      <c r="CHY61" s="141"/>
      <c r="CHZ61" s="141"/>
      <c r="CIA61" s="141"/>
      <c r="CIB61" s="141"/>
      <c r="CIC61" s="141"/>
      <c r="CID61" s="141"/>
      <c r="CIE61" s="141"/>
      <c r="CIF61" s="141"/>
      <c r="CIG61" s="141"/>
      <c r="CIH61" s="141"/>
      <c r="CII61" s="141"/>
      <c r="CIJ61" s="141"/>
      <c r="CIK61" s="141"/>
      <c r="CIL61" s="141"/>
      <c r="CIM61" s="141"/>
      <c r="CIN61" s="141"/>
      <c r="CIO61" s="141"/>
      <c r="CIP61" s="141"/>
      <c r="CIQ61" s="141"/>
      <c r="CIR61" s="141"/>
      <c r="CIS61" s="141"/>
      <c r="CIT61" s="141"/>
      <c r="CIU61" s="141"/>
      <c r="CIV61" s="141"/>
      <c r="CIW61" s="141"/>
      <c r="CIX61" s="141"/>
      <c r="CIY61" s="141"/>
      <c r="CIZ61" s="141"/>
      <c r="CJA61" s="141"/>
      <c r="CJB61" s="141"/>
      <c r="CJC61" s="141"/>
      <c r="CJD61" s="141"/>
      <c r="CJE61" s="141"/>
      <c r="CJF61" s="141"/>
      <c r="CJG61" s="141"/>
      <c r="CJH61" s="141"/>
      <c r="CJI61" s="141"/>
      <c r="CJJ61" s="141"/>
      <c r="CJK61" s="141"/>
      <c r="CJL61" s="141"/>
      <c r="CJM61" s="141"/>
      <c r="CJN61" s="141"/>
      <c r="CJO61" s="141"/>
      <c r="CJP61" s="141"/>
      <c r="CJQ61" s="141"/>
      <c r="CJR61" s="141"/>
      <c r="CJS61" s="141"/>
      <c r="CJT61" s="141"/>
      <c r="CJU61" s="141"/>
      <c r="CJV61" s="141"/>
      <c r="CJW61" s="141"/>
      <c r="CJX61" s="141"/>
      <c r="CJY61" s="141"/>
      <c r="CJZ61" s="141"/>
      <c r="CKA61" s="141"/>
      <c r="CKB61" s="141"/>
      <c r="CKC61" s="141"/>
      <c r="CKD61" s="141"/>
      <c r="CKE61" s="141"/>
      <c r="CKF61" s="141"/>
      <c r="CKG61" s="141"/>
      <c r="CKH61" s="141"/>
      <c r="CKI61" s="141"/>
      <c r="CKJ61" s="141"/>
      <c r="CKK61" s="141"/>
      <c r="CKL61" s="141"/>
      <c r="CKM61" s="141"/>
      <c r="CKN61" s="141"/>
      <c r="CKO61" s="141"/>
      <c r="CKP61" s="141"/>
      <c r="CKQ61" s="141"/>
      <c r="CKR61" s="141"/>
      <c r="CKS61" s="141"/>
      <c r="CKT61" s="141"/>
      <c r="CKU61" s="141"/>
      <c r="CKV61" s="141"/>
      <c r="CKW61" s="141"/>
      <c r="CKX61" s="141"/>
      <c r="CKY61" s="141"/>
      <c r="CKZ61" s="141"/>
      <c r="CLA61" s="141"/>
      <c r="CLB61" s="141"/>
    </row>
    <row r="62" spans="1:2342" s="146" customFormat="1" ht="94.5" customHeight="1" thickBot="1" x14ac:dyDescent="0.3">
      <c r="A62" s="277" t="s">
        <v>150</v>
      </c>
      <c r="B62" s="610" t="s">
        <v>158</v>
      </c>
      <c r="C62" s="611"/>
      <c r="D62" s="611"/>
      <c r="E62" s="611"/>
      <c r="F62" s="611"/>
      <c r="G62" s="611"/>
      <c r="H62" s="611"/>
      <c r="I62" s="611"/>
      <c r="J62" s="611"/>
      <c r="K62" s="611"/>
      <c r="L62" s="611"/>
      <c r="M62" s="611"/>
      <c r="N62" s="611"/>
      <c r="O62" s="612"/>
      <c r="P62" s="613"/>
      <c r="Q62" s="614"/>
      <c r="R62" s="613"/>
      <c r="S62" s="614"/>
      <c r="T62" s="555">
        <f>SUM(T63:U65)</f>
        <v>422</v>
      </c>
      <c r="U62" s="554"/>
      <c r="V62" s="555">
        <f>SUM(V63:W65)</f>
        <v>200</v>
      </c>
      <c r="W62" s="615"/>
      <c r="X62" s="555">
        <f t="shared" ref="X62" si="38">SUM(X63:Y65)</f>
        <v>72</v>
      </c>
      <c r="Y62" s="615"/>
      <c r="Z62" s="555">
        <f t="shared" ref="Z62" si="39">SUM(Z63:AA65)</f>
        <v>112</v>
      </c>
      <c r="AA62" s="615"/>
      <c r="AB62" s="555">
        <f t="shared" ref="AB62" si="40">SUM(AB63:AC65)</f>
        <v>0</v>
      </c>
      <c r="AC62" s="615"/>
      <c r="AD62" s="555">
        <f t="shared" ref="AD62" si="41">SUM(AD63:AE65)</f>
        <v>16</v>
      </c>
      <c r="AE62" s="615"/>
      <c r="AF62" s="314"/>
      <c r="AG62" s="285"/>
      <c r="AH62" s="300"/>
      <c r="AI62" s="314"/>
      <c r="AJ62" s="285"/>
      <c r="AK62" s="300"/>
      <c r="AL62" s="314">
        <f t="shared" ref="AL62:BC62" si="42">SUM(AL63:AL65)</f>
        <v>100</v>
      </c>
      <c r="AM62" s="285">
        <f t="shared" si="42"/>
        <v>50</v>
      </c>
      <c r="AN62" s="300">
        <f t="shared" si="42"/>
        <v>3</v>
      </c>
      <c r="AO62" s="314">
        <f t="shared" si="42"/>
        <v>230</v>
      </c>
      <c r="AP62" s="285">
        <f t="shared" si="42"/>
        <v>100</v>
      </c>
      <c r="AQ62" s="300">
        <f t="shared" si="42"/>
        <v>6</v>
      </c>
      <c r="AR62" s="314"/>
      <c r="AS62" s="285"/>
      <c r="AT62" s="300"/>
      <c r="AU62" s="314"/>
      <c r="AV62" s="285"/>
      <c r="AW62" s="300"/>
      <c r="AX62" s="314"/>
      <c r="AY62" s="285"/>
      <c r="AZ62" s="300"/>
      <c r="BA62" s="314">
        <f t="shared" si="42"/>
        <v>92</v>
      </c>
      <c r="BB62" s="285">
        <f t="shared" si="42"/>
        <v>50</v>
      </c>
      <c r="BC62" s="300">
        <f t="shared" si="42"/>
        <v>3</v>
      </c>
      <c r="BD62" s="555">
        <f>SUM(BD63:BE65)</f>
        <v>12</v>
      </c>
      <c r="BE62" s="554"/>
      <c r="BF62" s="607" t="s">
        <v>462</v>
      </c>
      <c r="BG62" s="608"/>
      <c r="BH62" s="608"/>
      <c r="BI62" s="609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41"/>
      <c r="BV62" s="141"/>
      <c r="BW62" s="141"/>
      <c r="BX62" s="141"/>
      <c r="BY62" s="141"/>
      <c r="BZ62" s="141"/>
      <c r="CA62" s="141"/>
      <c r="CB62" s="141"/>
      <c r="CC62" s="141"/>
      <c r="CD62" s="141"/>
      <c r="CE62" s="141"/>
      <c r="CF62" s="141"/>
      <c r="CG62" s="141"/>
      <c r="CH62" s="141"/>
      <c r="CI62" s="141"/>
      <c r="CJ62" s="141"/>
      <c r="CK62" s="141"/>
      <c r="CL62" s="141"/>
      <c r="CM62" s="141"/>
      <c r="CN62" s="141"/>
      <c r="CO62" s="141"/>
      <c r="CP62" s="141"/>
      <c r="CQ62" s="141"/>
      <c r="CR62" s="141"/>
      <c r="CS62" s="141"/>
      <c r="CT62" s="141"/>
      <c r="CU62" s="141"/>
      <c r="CV62" s="141"/>
      <c r="CW62" s="141"/>
      <c r="CX62" s="141"/>
      <c r="CY62" s="141"/>
      <c r="CZ62" s="141"/>
      <c r="DA62" s="141"/>
      <c r="DB62" s="141"/>
      <c r="DC62" s="141"/>
      <c r="DD62" s="141"/>
      <c r="DE62" s="141"/>
      <c r="DF62" s="141"/>
      <c r="DG62" s="141"/>
      <c r="DH62" s="141"/>
      <c r="DI62" s="141"/>
      <c r="DJ62" s="141"/>
      <c r="DK62" s="141"/>
      <c r="DL62" s="141"/>
      <c r="DM62" s="141"/>
      <c r="DN62" s="141"/>
      <c r="DO62" s="141"/>
      <c r="DP62" s="141"/>
      <c r="DQ62" s="141"/>
      <c r="DR62" s="141"/>
      <c r="DS62" s="141"/>
      <c r="DT62" s="141"/>
      <c r="DU62" s="141"/>
      <c r="DV62" s="141"/>
      <c r="DW62" s="141"/>
      <c r="DX62" s="141"/>
      <c r="DY62" s="141"/>
      <c r="DZ62" s="141"/>
      <c r="EA62" s="141"/>
      <c r="EB62" s="141"/>
      <c r="EC62" s="141"/>
      <c r="ED62" s="141"/>
      <c r="EE62" s="141"/>
      <c r="EF62" s="141"/>
      <c r="EG62" s="141"/>
      <c r="EH62" s="141"/>
      <c r="EI62" s="141"/>
      <c r="EJ62" s="141"/>
      <c r="EK62" s="141"/>
      <c r="EL62" s="141"/>
      <c r="EM62" s="141"/>
      <c r="EN62" s="141"/>
      <c r="EO62" s="141"/>
      <c r="EP62" s="141"/>
      <c r="EQ62" s="141"/>
      <c r="ER62" s="141"/>
      <c r="ES62" s="141"/>
      <c r="ET62" s="141"/>
      <c r="EU62" s="141"/>
      <c r="EV62" s="141"/>
      <c r="EW62" s="141"/>
      <c r="EX62" s="141"/>
      <c r="EY62" s="141"/>
      <c r="EZ62" s="141"/>
      <c r="FA62" s="141"/>
      <c r="FB62" s="141"/>
      <c r="FC62" s="141"/>
      <c r="FD62" s="141"/>
      <c r="FE62" s="141"/>
      <c r="FF62" s="141"/>
      <c r="FG62" s="141"/>
      <c r="FH62" s="141"/>
      <c r="FI62" s="141"/>
      <c r="FJ62" s="141"/>
      <c r="FK62" s="141"/>
      <c r="FL62" s="141"/>
      <c r="FM62" s="141"/>
      <c r="FN62" s="141"/>
      <c r="FO62" s="141"/>
      <c r="FP62" s="141"/>
      <c r="FQ62" s="141"/>
      <c r="FR62" s="141"/>
      <c r="FS62" s="141"/>
      <c r="FT62" s="141"/>
      <c r="FU62" s="141"/>
      <c r="FV62" s="141"/>
      <c r="FW62" s="141"/>
      <c r="FX62" s="141"/>
      <c r="FY62" s="141"/>
      <c r="FZ62" s="141"/>
      <c r="GA62" s="141"/>
      <c r="GB62" s="141"/>
      <c r="GC62" s="141"/>
      <c r="GD62" s="141"/>
      <c r="GE62" s="141"/>
      <c r="GF62" s="141"/>
      <c r="GG62" s="141"/>
      <c r="GH62" s="141"/>
      <c r="GI62" s="141"/>
      <c r="GJ62" s="141"/>
      <c r="GK62" s="141"/>
      <c r="GL62" s="141"/>
      <c r="GM62" s="141"/>
      <c r="GN62" s="141"/>
      <c r="GO62" s="141"/>
      <c r="GP62" s="141"/>
      <c r="GQ62" s="141"/>
      <c r="GR62" s="141"/>
      <c r="GS62" s="141"/>
      <c r="GT62" s="141"/>
      <c r="GU62" s="141"/>
      <c r="GV62" s="141"/>
      <c r="GW62" s="141"/>
      <c r="GX62" s="141"/>
      <c r="GY62" s="141"/>
      <c r="GZ62" s="141"/>
      <c r="HA62" s="141"/>
      <c r="HB62" s="141"/>
      <c r="HC62" s="141"/>
      <c r="HD62" s="141"/>
      <c r="HE62" s="141"/>
      <c r="HF62" s="141"/>
      <c r="HG62" s="141"/>
      <c r="HH62" s="141"/>
      <c r="HI62" s="141"/>
      <c r="HJ62" s="141"/>
      <c r="HK62" s="141"/>
      <c r="HL62" s="141"/>
      <c r="HM62" s="141"/>
      <c r="HN62" s="141"/>
      <c r="HO62" s="141"/>
      <c r="HP62" s="141"/>
      <c r="HQ62" s="141"/>
      <c r="HR62" s="141"/>
      <c r="HS62" s="141"/>
      <c r="HT62" s="141"/>
      <c r="HU62" s="141"/>
      <c r="HV62" s="141"/>
      <c r="HW62" s="141"/>
      <c r="HX62" s="141"/>
      <c r="HY62" s="141"/>
      <c r="HZ62" s="141"/>
      <c r="IA62" s="141"/>
      <c r="IB62" s="141"/>
      <c r="IC62" s="141"/>
      <c r="ID62" s="141"/>
      <c r="IE62" s="141"/>
      <c r="IF62" s="141"/>
      <c r="IG62" s="141"/>
      <c r="IH62" s="141"/>
      <c r="II62" s="141"/>
      <c r="IJ62" s="141"/>
      <c r="IK62" s="141"/>
      <c r="IL62" s="141"/>
      <c r="IM62" s="141"/>
      <c r="IN62" s="141"/>
      <c r="IO62" s="141"/>
      <c r="IP62" s="141"/>
      <c r="IQ62" s="141"/>
      <c r="IR62" s="141"/>
      <c r="IS62" s="141"/>
      <c r="IT62" s="141"/>
      <c r="IU62" s="141"/>
      <c r="IV62" s="141"/>
      <c r="IW62" s="141"/>
      <c r="IX62" s="141"/>
      <c r="IY62" s="141"/>
      <c r="IZ62" s="141"/>
      <c r="JA62" s="141"/>
      <c r="JB62" s="141"/>
      <c r="JC62" s="141"/>
      <c r="JD62" s="141"/>
      <c r="JE62" s="141"/>
      <c r="JF62" s="141"/>
      <c r="JG62" s="141"/>
      <c r="JH62" s="141"/>
      <c r="JI62" s="141"/>
      <c r="JJ62" s="141"/>
      <c r="JK62" s="141"/>
      <c r="JL62" s="141"/>
      <c r="JM62" s="141"/>
      <c r="JN62" s="141"/>
      <c r="JO62" s="141"/>
      <c r="JP62" s="141"/>
      <c r="JQ62" s="141"/>
      <c r="JR62" s="141"/>
      <c r="JS62" s="141"/>
      <c r="JT62" s="141"/>
      <c r="JU62" s="141"/>
      <c r="JV62" s="141"/>
      <c r="JW62" s="141"/>
      <c r="JX62" s="141"/>
      <c r="JY62" s="141"/>
      <c r="JZ62" s="141"/>
      <c r="KA62" s="141"/>
      <c r="KB62" s="141"/>
      <c r="KC62" s="141"/>
      <c r="KD62" s="141"/>
      <c r="KE62" s="141"/>
      <c r="KF62" s="141"/>
      <c r="KG62" s="141"/>
      <c r="KH62" s="141"/>
      <c r="KI62" s="141"/>
      <c r="KJ62" s="141"/>
      <c r="KK62" s="141"/>
      <c r="KL62" s="141"/>
      <c r="KM62" s="141"/>
      <c r="KN62" s="141"/>
      <c r="KO62" s="141"/>
      <c r="KP62" s="141"/>
      <c r="KQ62" s="141"/>
      <c r="KR62" s="141"/>
      <c r="KS62" s="141"/>
      <c r="KT62" s="141"/>
      <c r="KU62" s="141"/>
      <c r="KV62" s="141"/>
      <c r="KW62" s="141"/>
      <c r="KX62" s="141"/>
      <c r="KY62" s="141"/>
      <c r="KZ62" s="141"/>
      <c r="LA62" s="141"/>
      <c r="LB62" s="141"/>
      <c r="LC62" s="141"/>
      <c r="LD62" s="141"/>
      <c r="LE62" s="141"/>
      <c r="LF62" s="141"/>
      <c r="LG62" s="141"/>
      <c r="LH62" s="141"/>
      <c r="LI62" s="141"/>
      <c r="LJ62" s="141"/>
      <c r="LK62" s="141"/>
      <c r="LL62" s="141"/>
      <c r="LM62" s="141"/>
      <c r="LN62" s="141"/>
      <c r="LO62" s="141"/>
      <c r="LP62" s="141"/>
      <c r="LQ62" s="141"/>
      <c r="LR62" s="141"/>
      <c r="LS62" s="141"/>
      <c r="LT62" s="141"/>
      <c r="LU62" s="141"/>
      <c r="LV62" s="141"/>
      <c r="LW62" s="141"/>
      <c r="LX62" s="141"/>
      <c r="LY62" s="141"/>
      <c r="LZ62" s="141"/>
      <c r="MA62" s="141"/>
      <c r="MB62" s="141"/>
      <c r="MC62" s="141"/>
      <c r="MD62" s="141"/>
      <c r="ME62" s="141"/>
      <c r="MF62" s="141"/>
      <c r="MG62" s="141"/>
      <c r="MH62" s="141"/>
      <c r="MI62" s="141"/>
      <c r="MJ62" s="141"/>
      <c r="MK62" s="141"/>
      <c r="ML62" s="141"/>
      <c r="MM62" s="141"/>
      <c r="MN62" s="141"/>
      <c r="MO62" s="141"/>
      <c r="MP62" s="141"/>
      <c r="MQ62" s="141"/>
      <c r="MR62" s="141"/>
      <c r="MS62" s="141"/>
      <c r="MT62" s="141"/>
      <c r="MU62" s="141"/>
      <c r="MV62" s="141"/>
      <c r="MW62" s="141"/>
      <c r="MX62" s="141"/>
      <c r="MY62" s="141"/>
      <c r="MZ62" s="141"/>
      <c r="NA62" s="141"/>
      <c r="NB62" s="141"/>
      <c r="NC62" s="141"/>
      <c r="ND62" s="141"/>
      <c r="NE62" s="141"/>
      <c r="NF62" s="141"/>
      <c r="NG62" s="141"/>
      <c r="NH62" s="141"/>
      <c r="NI62" s="141"/>
      <c r="NJ62" s="141"/>
      <c r="NK62" s="141"/>
      <c r="NL62" s="141"/>
      <c r="NM62" s="141"/>
      <c r="NN62" s="141"/>
      <c r="NO62" s="141"/>
      <c r="NP62" s="141"/>
      <c r="NQ62" s="141"/>
      <c r="NR62" s="141"/>
      <c r="NS62" s="141"/>
      <c r="NT62" s="141"/>
      <c r="NU62" s="141"/>
      <c r="NV62" s="141"/>
      <c r="NW62" s="141"/>
      <c r="NX62" s="141"/>
      <c r="NY62" s="141"/>
      <c r="NZ62" s="141"/>
      <c r="OA62" s="141"/>
      <c r="OB62" s="141"/>
      <c r="OC62" s="141"/>
      <c r="OD62" s="141"/>
      <c r="OE62" s="141"/>
      <c r="OF62" s="141"/>
      <c r="OG62" s="141"/>
      <c r="OH62" s="141"/>
      <c r="OI62" s="141"/>
      <c r="OJ62" s="141"/>
      <c r="OK62" s="141"/>
      <c r="OL62" s="141"/>
      <c r="OM62" s="141"/>
      <c r="ON62" s="141"/>
      <c r="OO62" s="141"/>
      <c r="OP62" s="141"/>
      <c r="OQ62" s="141"/>
      <c r="OR62" s="141"/>
      <c r="OS62" s="141"/>
      <c r="OT62" s="141"/>
      <c r="OU62" s="141"/>
      <c r="OV62" s="141"/>
      <c r="OW62" s="141"/>
      <c r="OX62" s="141"/>
      <c r="OY62" s="141"/>
      <c r="OZ62" s="141"/>
      <c r="PA62" s="141"/>
      <c r="PB62" s="141"/>
      <c r="PC62" s="141"/>
      <c r="PD62" s="141"/>
      <c r="PE62" s="141"/>
      <c r="PF62" s="141"/>
      <c r="PG62" s="141"/>
      <c r="PH62" s="141"/>
      <c r="PI62" s="141"/>
      <c r="PJ62" s="141"/>
      <c r="PK62" s="141"/>
      <c r="PL62" s="141"/>
      <c r="PM62" s="141"/>
      <c r="PN62" s="141"/>
      <c r="PO62" s="141"/>
      <c r="PP62" s="141"/>
      <c r="PQ62" s="141"/>
      <c r="PR62" s="141"/>
      <c r="PS62" s="141"/>
      <c r="PT62" s="141"/>
      <c r="PU62" s="141"/>
      <c r="PV62" s="141"/>
      <c r="PW62" s="141"/>
      <c r="PX62" s="141"/>
      <c r="PY62" s="141"/>
      <c r="PZ62" s="141"/>
      <c r="QA62" s="141"/>
      <c r="QB62" s="141"/>
      <c r="QC62" s="141"/>
      <c r="QD62" s="141"/>
      <c r="QE62" s="141"/>
      <c r="QF62" s="141"/>
      <c r="QG62" s="141"/>
      <c r="QH62" s="141"/>
      <c r="QI62" s="141"/>
      <c r="QJ62" s="141"/>
      <c r="QK62" s="141"/>
      <c r="QL62" s="141"/>
      <c r="QM62" s="141"/>
      <c r="QN62" s="141"/>
      <c r="QO62" s="141"/>
      <c r="QP62" s="141"/>
      <c r="QQ62" s="141"/>
      <c r="QR62" s="141"/>
      <c r="QS62" s="141"/>
      <c r="QT62" s="141"/>
      <c r="QU62" s="141"/>
      <c r="QV62" s="141"/>
      <c r="QW62" s="141"/>
      <c r="QX62" s="141"/>
      <c r="QY62" s="141"/>
      <c r="QZ62" s="141"/>
      <c r="RA62" s="141"/>
      <c r="RB62" s="141"/>
      <c r="RC62" s="141"/>
      <c r="RD62" s="141"/>
      <c r="RE62" s="141"/>
      <c r="RF62" s="141"/>
      <c r="RG62" s="141"/>
      <c r="RH62" s="141"/>
      <c r="RI62" s="141"/>
      <c r="RJ62" s="141"/>
      <c r="RK62" s="141"/>
      <c r="RL62" s="141"/>
      <c r="RM62" s="141"/>
      <c r="RN62" s="141"/>
      <c r="RO62" s="141"/>
      <c r="RP62" s="141"/>
      <c r="RQ62" s="141"/>
      <c r="RR62" s="141"/>
      <c r="RS62" s="141"/>
      <c r="RT62" s="141"/>
      <c r="RU62" s="141"/>
      <c r="RV62" s="141"/>
      <c r="RW62" s="141"/>
      <c r="RX62" s="141"/>
      <c r="RY62" s="141"/>
      <c r="RZ62" s="141"/>
      <c r="SA62" s="141"/>
      <c r="SB62" s="141"/>
      <c r="SC62" s="141"/>
      <c r="SD62" s="141"/>
      <c r="SE62" s="141"/>
      <c r="SF62" s="141"/>
      <c r="SG62" s="141"/>
      <c r="SH62" s="141"/>
      <c r="SI62" s="141"/>
      <c r="SJ62" s="141"/>
      <c r="SK62" s="141"/>
      <c r="SL62" s="141"/>
      <c r="SM62" s="141"/>
      <c r="SN62" s="141"/>
      <c r="SO62" s="141"/>
      <c r="SP62" s="141"/>
      <c r="SQ62" s="141"/>
      <c r="SR62" s="141"/>
      <c r="SS62" s="141"/>
      <c r="ST62" s="141"/>
      <c r="SU62" s="141"/>
      <c r="SV62" s="141"/>
      <c r="SW62" s="141"/>
      <c r="SX62" s="141"/>
      <c r="SY62" s="141"/>
      <c r="SZ62" s="141"/>
      <c r="TA62" s="141"/>
      <c r="TB62" s="141"/>
      <c r="TC62" s="141"/>
      <c r="TD62" s="141"/>
      <c r="TE62" s="141"/>
      <c r="TF62" s="141"/>
      <c r="TG62" s="141"/>
      <c r="TH62" s="141"/>
      <c r="TI62" s="141"/>
      <c r="TJ62" s="141"/>
      <c r="TK62" s="141"/>
      <c r="TL62" s="141"/>
      <c r="TM62" s="141"/>
      <c r="TN62" s="141"/>
      <c r="TO62" s="141"/>
      <c r="TP62" s="141"/>
      <c r="TQ62" s="141"/>
      <c r="TR62" s="141"/>
      <c r="TS62" s="141"/>
      <c r="TT62" s="141"/>
      <c r="TU62" s="141"/>
      <c r="TV62" s="141"/>
      <c r="TW62" s="141"/>
      <c r="TX62" s="141"/>
      <c r="TY62" s="141"/>
      <c r="TZ62" s="141"/>
      <c r="UA62" s="141"/>
      <c r="UB62" s="141"/>
      <c r="UC62" s="141"/>
      <c r="UD62" s="141"/>
      <c r="UE62" s="141"/>
      <c r="UF62" s="141"/>
      <c r="UG62" s="141"/>
      <c r="UH62" s="141"/>
      <c r="UI62" s="141"/>
      <c r="UJ62" s="141"/>
      <c r="UK62" s="141"/>
      <c r="UL62" s="141"/>
      <c r="UM62" s="141"/>
      <c r="UN62" s="141"/>
      <c r="UO62" s="141"/>
      <c r="UP62" s="141"/>
      <c r="UQ62" s="141"/>
      <c r="UR62" s="141"/>
      <c r="US62" s="141"/>
      <c r="UT62" s="141"/>
      <c r="UU62" s="141"/>
      <c r="UV62" s="141"/>
      <c r="UW62" s="141"/>
      <c r="UX62" s="141"/>
      <c r="UY62" s="141"/>
      <c r="UZ62" s="141"/>
      <c r="VA62" s="141"/>
      <c r="VB62" s="141"/>
      <c r="VC62" s="141"/>
      <c r="VD62" s="141"/>
      <c r="VE62" s="141"/>
      <c r="VF62" s="141"/>
      <c r="VG62" s="141"/>
      <c r="VH62" s="141"/>
      <c r="VI62" s="141"/>
      <c r="VJ62" s="141"/>
      <c r="VK62" s="141"/>
      <c r="VL62" s="141"/>
      <c r="VM62" s="141"/>
      <c r="VN62" s="141"/>
      <c r="VO62" s="141"/>
      <c r="VP62" s="141"/>
      <c r="VQ62" s="141"/>
      <c r="VR62" s="141"/>
      <c r="VS62" s="141"/>
      <c r="VT62" s="141"/>
      <c r="VU62" s="141"/>
      <c r="VV62" s="141"/>
      <c r="VW62" s="141"/>
      <c r="VX62" s="141"/>
      <c r="VY62" s="141"/>
      <c r="VZ62" s="141"/>
      <c r="WA62" s="141"/>
      <c r="WB62" s="141"/>
      <c r="WC62" s="141"/>
      <c r="WD62" s="141"/>
      <c r="WE62" s="141"/>
      <c r="WF62" s="141"/>
      <c r="WG62" s="141"/>
      <c r="WH62" s="141"/>
      <c r="WI62" s="141"/>
      <c r="WJ62" s="141"/>
      <c r="WK62" s="141"/>
      <c r="WL62" s="141"/>
      <c r="WM62" s="141"/>
      <c r="WN62" s="141"/>
      <c r="WO62" s="141"/>
      <c r="WP62" s="141"/>
      <c r="WQ62" s="141"/>
      <c r="WR62" s="141"/>
      <c r="WS62" s="141"/>
      <c r="WT62" s="141"/>
      <c r="WU62" s="141"/>
      <c r="WV62" s="141"/>
      <c r="WW62" s="141"/>
      <c r="WX62" s="141"/>
      <c r="WY62" s="141"/>
      <c r="WZ62" s="141"/>
      <c r="XA62" s="141"/>
      <c r="XB62" s="141"/>
      <c r="XC62" s="141"/>
      <c r="XD62" s="141"/>
      <c r="XE62" s="141"/>
      <c r="XF62" s="141"/>
      <c r="XG62" s="141"/>
      <c r="XH62" s="141"/>
      <c r="XI62" s="141"/>
      <c r="XJ62" s="141"/>
      <c r="XK62" s="141"/>
      <c r="XL62" s="141"/>
      <c r="XM62" s="141"/>
      <c r="XN62" s="141"/>
      <c r="XO62" s="141"/>
      <c r="XP62" s="141"/>
      <c r="XQ62" s="141"/>
      <c r="XR62" s="141"/>
      <c r="XS62" s="141"/>
      <c r="XT62" s="141"/>
      <c r="XU62" s="141"/>
      <c r="XV62" s="141"/>
      <c r="XW62" s="141"/>
      <c r="XX62" s="141"/>
      <c r="XY62" s="141"/>
      <c r="XZ62" s="141"/>
      <c r="YA62" s="141"/>
      <c r="YB62" s="141"/>
      <c r="YC62" s="141"/>
      <c r="YD62" s="141"/>
      <c r="YE62" s="141"/>
      <c r="YF62" s="141"/>
      <c r="YG62" s="141"/>
      <c r="YH62" s="141"/>
      <c r="YI62" s="141"/>
      <c r="YJ62" s="141"/>
      <c r="YK62" s="141"/>
      <c r="YL62" s="141"/>
      <c r="YM62" s="141"/>
      <c r="YN62" s="141"/>
      <c r="YO62" s="141"/>
      <c r="YP62" s="141"/>
      <c r="YQ62" s="141"/>
      <c r="YR62" s="141"/>
      <c r="YS62" s="141"/>
      <c r="YT62" s="141"/>
      <c r="YU62" s="141"/>
      <c r="YV62" s="141"/>
      <c r="YW62" s="141"/>
      <c r="YX62" s="141"/>
      <c r="YY62" s="141"/>
      <c r="YZ62" s="141"/>
      <c r="ZA62" s="141"/>
      <c r="ZB62" s="141"/>
      <c r="ZC62" s="141"/>
      <c r="ZD62" s="141"/>
      <c r="ZE62" s="141"/>
      <c r="ZF62" s="141"/>
      <c r="ZG62" s="141"/>
      <c r="ZH62" s="141"/>
      <c r="ZI62" s="141"/>
      <c r="ZJ62" s="141"/>
      <c r="ZK62" s="141"/>
      <c r="ZL62" s="141"/>
      <c r="ZM62" s="141"/>
      <c r="ZN62" s="141"/>
      <c r="ZO62" s="141"/>
      <c r="ZP62" s="141"/>
      <c r="ZQ62" s="141"/>
      <c r="ZR62" s="141"/>
      <c r="ZS62" s="141"/>
      <c r="ZT62" s="141"/>
      <c r="ZU62" s="141"/>
      <c r="ZV62" s="141"/>
      <c r="ZW62" s="141"/>
      <c r="ZX62" s="141"/>
      <c r="ZY62" s="141"/>
      <c r="ZZ62" s="141"/>
      <c r="AAA62" s="141"/>
      <c r="AAB62" s="141"/>
      <c r="AAC62" s="141"/>
      <c r="AAD62" s="141"/>
      <c r="AAE62" s="141"/>
      <c r="AAF62" s="141"/>
      <c r="AAG62" s="141"/>
      <c r="AAH62" s="141"/>
      <c r="AAI62" s="141"/>
      <c r="AAJ62" s="141"/>
      <c r="AAK62" s="141"/>
      <c r="AAL62" s="141"/>
      <c r="AAM62" s="141"/>
      <c r="AAN62" s="141"/>
      <c r="AAO62" s="141"/>
      <c r="AAP62" s="141"/>
      <c r="AAQ62" s="141"/>
      <c r="AAR62" s="141"/>
      <c r="AAS62" s="141"/>
      <c r="AAT62" s="141"/>
      <c r="AAU62" s="141"/>
      <c r="AAV62" s="141"/>
      <c r="AAW62" s="141"/>
      <c r="AAX62" s="141"/>
      <c r="AAY62" s="141"/>
      <c r="AAZ62" s="141"/>
      <c r="ABA62" s="141"/>
      <c r="ABB62" s="141"/>
      <c r="ABC62" s="141"/>
      <c r="ABD62" s="141"/>
      <c r="ABE62" s="141"/>
      <c r="ABF62" s="141"/>
      <c r="ABG62" s="141"/>
      <c r="ABH62" s="141"/>
      <c r="ABI62" s="141"/>
      <c r="ABJ62" s="141"/>
      <c r="ABK62" s="141"/>
      <c r="ABL62" s="141"/>
      <c r="ABM62" s="141"/>
      <c r="ABN62" s="141"/>
      <c r="ABO62" s="141"/>
      <c r="ABP62" s="141"/>
      <c r="ABQ62" s="141"/>
      <c r="ABR62" s="141"/>
      <c r="ABS62" s="141"/>
      <c r="ABT62" s="141"/>
      <c r="ABU62" s="141"/>
      <c r="ABV62" s="141"/>
      <c r="ABW62" s="141"/>
      <c r="ABX62" s="141"/>
      <c r="ABY62" s="141"/>
      <c r="ABZ62" s="141"/>
      <c r="ACA62" s="141"/>
      <c r="ACB62" s="141"/>
      <c r="ACC62" s="141"/>
      <c r="ACD62" s="141"/>
      <c r="ACE62" s="141"/>
      <c r="ACF62" s="141"/>
      <c r="ACG62" s="141"/>
      <c r="ACH62" s="141"/>
      <c r="ACI62" s="141"/>
      <c r="ACJ62" s="141"/>
      <c r="ACK62" s="141"/>
      <c r="ACL62" s="141"/>
      <c r="ACM62" s="141"/>
      <c r="ACN62" s="141"/>
      <c r="ACO62" s="141"/>
      <c r="ACP62" s="141"/>
      <c r="ACQ62" s="141"/>
      <c r="ACR62" s="141"/>
      <c r="ACS62" s="141"/>
      <c r="ACT62" s="141"/>
      <c r="ACU62" s="141"/>
      <c r="ACV62" s="141"/>
      <c r="ACW62" s="141"/>
      <c r="ACX62" s="141"/>
      <c r="ACY62" s="141"/>
      <c r="ACZ62" s="141"/>
      <c r="ADA62" s="141"/>
      <c r="ADB62" s="141"/>
      <c r="ADC62" s="141"/>
      <c r="ADD62" s="141"/>
      <c r="ADE62" s="141"/>
      <c r="ADF62" s="141"/>
      <c r="ADG62" s="141"/>
      <c r="ADH62" s="141"/>
      <c r="ADI62" s="141"/>
      <c r="ADJ62" s="141"/>
      <c r="ADK62" s="141"/>
      <c r="ADL62" s="141"/>
      <c r="ADM62" s="141"/>
      <c r="ADN62" s="141"/>
      <c r="ADO62" s="141"/>
      <c r="ADP62" s="141"/>
      <c r="ADQ62" s="141"/>
      <c r="ADR62" s="141"/>
      <c r="ADS62" s="141"/>
      <c r="ADT62" s="141"/>
      <c r="ADU62" s="141"/>
      <c r="ADV62" s="141"/>
      <c r="ADW62" s="141"/>
      <c r="ADX62" s="141"/>
      <c r="ADY62" s="141"/>
      <c r="ADZ62" s="141"/>
      <c r="AEA62" s="141"/>
      <c r="AEB62" s="141"/>
      <c r="AEC62" s="141"/>
      <c r="AED62" s="141"/>
      <c r="AEE62" s="141"/>
      <c r="AEF62" s="141"/>
      <c r="AEG62" s="141"/>
      <c r="AEH62" s="141"/>
      <c r="AEI62" s="141"/>
      <c r="AEJ62" s="141"/>
      <c r="AEK62" s="141"/>
      <c r="AEL62" s="141"/>
      <c r="AEM62" s="141"/>
      <c r="AEN62" s="141"/>
      <c r="AEO62" s="141"/>
      <c r="AEP62" s="141"/>
      <c r="AEQ62" s="141"/>
      <c r="AER62" s="141"/>
      <c r="AES62" s="141"/>
      <c r="AET62" s="141"/>
      <c r="AEU62" s="141"/>
      <c r="AEV62" s="141"/>
      <c r="AEW62" s="141"/>
      <c r="AEX62" s="141"/>
      <c r="AEY62" s="141"/>
      <c r="AEZ62" s="141"/>
      <c r="AFA62" s="141"/>
      <c r="AFB62" s="141"/>
      <c r="AFC62" s="141"/>
      <c r="AFD62" s="141"/>
      <c r="AFE62" s="141"/>
      <c r="AFF62" s="141"/>
      <c r="AFG62" s="141"/>
      <c r="AFH62" s="141"/>
      <c r="AFI62" s="141"/>
      <c r="AFJ62" s="141"/>
      <c r="AFK62" s="141"/>
      <c r="AFL62" s="141"/>
      <c r="AFM62" s="141"/>
      <c r="AFN62" s="141"/>
      <c r="AFO62" s="141"/>
      <c r="AFP62" s="141"/>
      <c r="AFQ62" s="141"/>
      <c r="AFR62" s="141"/>
      <c r="AFS62" s="141"/>
      <c r="AFT62" s="141"/>
      <c r="AFU62" s="141"/>
      <c r="AFV62" s="141"/>
      <c r="AFW62" s="141"/>
      <c r="AFX62" s="141"/>
      <c r="AFY62" s="141"/>
      <c r="AFZ62" s="141"/>
      <c r="AGA62" s="141"/>
      <c r="AGB62" s="141"/>
      <c r="AGC62" s="141"/>
      <c r="AGD62" s="141"/>
      <c r="AGE62" s="141"/>
      <c r="AGF62" s="141"/>
      <c r="AGG62" s="141"/>
      <c r="AGH62" s="141"/>
      <c r="AGI62" s="141"/>
      <c r="AGJ62" s="141"/>
      <c r="AGK62" s="141"/>
      <c r="AGL62" s="141"/>
      <c r="AGM62" s="141"/>
      <c r="AGN62" s="141"/>
      <c r="AGO62" s="141"/>
      <c r="AGP62" s="141"/>
      <c r="AGQ62" s="141"/>
      <c r="AGR62" s="141"/>
      <c r="AGS62" s="141"/>
      <c r="AGT62" s="141"/>
      <c r="AGU62" s="141"/>
      <c r="AGV62" s="141"/>
      <c r="AGW62" s="141"/>
      <c r="AGX62" s="141"/>
      <c r="AGY62" s="141"/>
      <c r="AGZ62" s="141"/>
      <c r="AHA62" s="141"/>
      <c r="AHB62" s="141"/>
      <c r="AHC62" s="141"/>
      <c r="AHD62" s="141"/>
      <c r="AHE62" s="141"/>
      <c r="AHF62" s="141"/>
      <c r="AHG62" s="141"/>
      <c r="AHH62" s="141"/>
      <c r="AHI62" s="141"/>
      <c r="AHJ62" s="141"/>
      <c r="AHK62" s="141"/>
      <c r="AHL62" s="141"/>
      <c r="AHM62" s="141"/>
      <c r="AHN62" s="141"/>
      <c r="AHO62" s="141"/>
      <c r="AHP62" s="141"/>
      <c r="AHQ62" s="141"/>
      <c r="AHR62" s="141"/>
      <c r="AHS62" s="141"/>
      <c r="AHT62" s="141"/>
      <c r="AHU62" s="141"/>
      <c r="AHV62" s="141"/>
      <c r="AHW62" s="141"/>
      <c r="AHX62" s="141"/>
      <c r="AHY62" s="141"/>
      <c r="AHZ62" s="141"/>
      <c r="AIA62" s="141"/>
      <c r="AIB62" s="141"/>
      <c r="AIC62" s="141"/>
      <c r="AID62" s="141"/>
      <c r="AIE62" s="141"/>
      <c r="AIF62" s="141"/>
      <c r="AIG62" s="141"/>
      <c r="AIH62" s="141"/>
      <c r="AII62" s="141"/>
      <c r="AIJ62" s="141"/>
      <c r="AIK62" s="141"/>
      <c r="AIL62" s="141"/>
      <c r="AIM62" s="141"/>
      <c r="AIN62" s="141"/>
      <c r="AIO62" s="141"/>
      <c r="AIP62" s="141"/>
      <c r="AIQ62" s="141"/>
      <c r="AIR62" s="141"/>
      <c r="AIS62" s="141"/>
      <c r="AIT62" s="141"/>
      <c r="AIU62" s="141"/>
      <c r="AIV62" s="141"/>
      <c r="AIW62" s="141"/>
      <c r="AIX62" s="141"/>
      <c r="AIY62" s="141"/>
      <c r="AIZ62" s="141"/>
      <c r="AJA62" s="141"/>
      <c r="AJB62" s="141"/>
      <c r="AJC62" s="141"/>
      <c r="AJD62" s="141"/>
      <c r="AJE62" s="141"/>
      <c r="AJF62" s="141"/>
      <c r="AJG62" s="141"/>
      <c r="AJH62" s="141"/>
      <c r="AJI62" s="141"/>
      <c r="AJJ62" s="141"/>
      <c r="AJK62" s="141"/>
      <c r="AJL62" s="141"/>
      <c r="AJM62" s="141"/>
      <c r="AJN62" s="141"/>
      <c r="AJO62" s="141"/>
      <c r="AJP62" s="141"/>
      <c r="AJQ62" s="141"/>
      <c r="AJR62" s="141"/>
      <c r="AJS62" s="141"/>
      <c r="AJT62" s="141"/>
      <c r="AJU62" s="141"/>
      <c r="AJV62" s="141"/>
      <c r="AJW62" s="141"/>
      <c r="AJX62" s="141"/>
      <c r="AJY62" s="141"/>
      <c r="AJZ62" s="141"/>
      <c r="AKA62" s="141"/>
      <c r="AKB62" s="141"/>
      <c r="AKC62" s="141"/>
      <c r="AKD62" s="141"/>
      <c r="AKE62" s="141"/>
      <c r="AKF62" s="141"/>
      <c r="AKG62" s="141"/>
      <c r="AKH62" s="141"/>
      <c r="AKI62" s="141"/>
      <c r="AKJ62" s="141"/>
      <c r="AKK62" s="141"/>
      <c r="AKL62" s="141"/>
      <c r="AKM62" s="141"/>
      <c r="AKN62" s="141"/>
      <c r="AKO62" s="141"/>
      <c r="AKP62" s="141"/>
      <c r="AKQ62" s="141"/>
      <c r="AKR62" s="141"/>
      <c r="AKS62" s="141"/>
      <c r="AKT62" s="141"/>
      <c r="AKU62" s="141"/>
      <c r="AKV62" s="141"/>
      <c r="AKW62" s="141"/>
      <c r="AKX62" s="141"/>
      <c r="AKY62" s="141"/>
      <c r="AKZ62" s="141"/>
      <c r="ALA62" s="141"/>
      <c r="ALB62" s="141"/>
      <c r="ALC62" s="141"/>
      <c r="ALD62" s="141"/>
      <c r="ALE62" s="141"/>
      <c r="ALF62" s="141"/>
      <c r="ALG62" s="141"/>
      <c r="ALH62" s="141"/>
      <c r="ALI62" s="141"/>
      <c r="ALJ62" s="141"/>
      <c r="ALK62" s="141"/>
      <c r="ALL62" s="141"/>
      <c r="ALM62" s="141"/>
      <c r="ALN62" s="141"/>
      <c r="ALO62" s="141"/>
      <c r="ALP62" s="141"/>
      <c r="ALQ62" s="141"/>
      <c r="ALR62" s="141"/>
      <c r="ALS62" s="141"/>
      <c r="ALT62" s="141"/>
      <c r="ALU62" s="141"/>
      <c r="ALV62" s="141"/>
      <c r="ALW62" s="141"/>
      <c r="ALX62" s="141"/>
      <c r="ALY62" s="141"/>
      <c r="ALZ62" s="141"/>
      <c r="AMA62" s="141"/>
      <c r="AMB62" s="141"/>
      <c r="AMC62" s="141"/>
      <c r="AMD62" s="141"/>
      <c r="AME62" s="141"/>
      <c r="AMF62" s="141"/>
      <c r="AMG62" s="141"/>
      <c r="AMH62" s="141"/>
      <c r="AMI62" s="141"/>
      <c r="AMJ62" s="141"/>
      <c r="AMK62" s="141"/>
      <c r="AML62" s="141"/>
      <c r="AMM62" s="141"/>
      <c r="AMN62" s="141"/>
      <c r="AMO62" s="141"/>
      <c r="AMP62" s="141"/>
      <c r="AMQ62" s="141"/>
      <c r="AMR62" s="141"/>
      <c r="AMS62" s="141"/>
      <c r="AMT62" s="141"/>
      <c r="AMU62" s="141"/>
      <c r="AMV62" s="141"/>
      <c r="AMW62" s="141"/>
      <c r="AMX62" s="141"/>
      <c r="AMY62" s="141"/>
      <c r="AMZ62" s="141"/>
      <c r="ANA62" s="141"/>
      <c r="ANB62" s="141"/>
      <c r="ANC62" s="141"/>
      <c r="AND62" s="141"/>
      <c r="ANE62" s="141"/>
      <c r="ANF62" s="141"/>
      <c r="ANG62" s="141"/>
      <c r="ANH62" s="141"/>
      <c r="ANI62" s="141"/>
      <c r="ANJ62" s="141"/>
      <c r="ANK62" s="141"/>
      <c r="ANL62" s="141"/>
      <c r="ANM62" s="141"/>
      <c r="ANN62" s="141"/>
      <c r="ANO62" s="141"/>
      <c r="ANP62" s="141"/>
      <c r="ANQ62" s="141"/>
      <c r="ANR62" s="141"/>
      <c r="ANS62" s="141"/>
      <c r="ANT62" s="141"/>
      <c r="ANU62" s="141"/>
      <c r="ANV62" s="141"/>
      <c r="ANW62" s="141"/>
      <c r="ANX62" s="141"/>
      <c r="ANY62" s="141"/>
      <c r="ANZ62" s="141"/>
      <c r="AOA62" s="141"/>
      <c r="AOB62" s="141"/>
      <c r="AOC62" s="141"/>
      <c r="AOD62" s="141"/>
      <c r="AOE62" s="141"/>
      <c r="AOF62" s="141"/>
      <c r="AOG62" s="141"/>
      <c r="AOH62" s="141"/>
      <c r="AOI62" s="141"/>
      <c r="AOJ62" s="141"/>
      <c r="AOK62" s="141"/>
      <c r="AOL62" s="141"/>
      <c r="AOM62" s="141"/>
      <c r="AON62" s="141"/>
      <c r="AOO62" s="141"/>
      <c r="AOP62" s="141"/>
      <c r="AOQ62" s="141"/>
      <c r="AOR62" s="141"/>
      <c r="AOS62" s="141"/>
      <c r="AOT62" s="141"/>
      <c r="AOU62" s="141"/>
      <c r="AOV62" s="141"/>
      <c r="AOW62" s="141"/>
      <c r="AOX62" s="141"/>
      <c r="AOY62" s="141"/>
      <c r="AOZ62" s="141"/>
      <c r="APA62" s="141"/>
      <c r="APB62" s="141"/>
      <c r="APC62" s="141"/>
      <c r="APD62" s="141"/>
      <c r="APE62" s="141"/>
      <c r="APF62" s="141"/>
      <c r="APG62" s="141"/>
      <c r="APH62" s="141"/>
      <c r="API62" s="141"/>
      <c r="APJ62" s="141"/>
      <c r="APK62" s="141"/>
      <c r="APL62" s="141"/>
      <c r="APM62" s="141"/>
      <c r="APN62" s="141"/>
      <c r="APO62" s="141"/>
      <c r="APP62" s="141"/>
      <c r="APQ62" s="141"/>
      <c r="APR62" s="141"/>
      <c r="APS62" s="141"/>
      <c r="APT62" s="141"/>
      <c r="APU62" s="141"/>
      <c r="APV62" s="141"/>
      <c r="APW62" s="141"/>
      <c r="APX62" s="141"/>
      <c r="APY62" s="141"/>
      <c r="APZ62" s="141"/>
      <c r="AQA62" s="141"/>
      <c r="AQB62" s="141"/>
      <c r="AQC62" s="141"/>
      <c r="AQD62" s="141"/>
      <c r="AQE62" s="141"/>
      <c r="AQF62" s="141"/>
      <c r="AQG62" s="141"/>
      <c r="AQH62" s="141"/>
      <c r="AQI62" s="141"/>
      <c r="AQJ62" s="141"/>
      <c r="AQK62" s="141"/>
      <c r="AQL62" s="141"/>
      <c r="AQM62" s="141"/>
      <c r="AQN62" s="141"/>
      <c r="AQO62" s="141"/>
      <c r="AQP62" s="141"/>
      <c r="AQQ62" s="141"/>
      <c r="AQR62" s="141"/>
      <c r="AQS62" s="141"/>
      <c r="AQT62" s="141"/>
      <c r="AQU62" s="141"/>
      <c r="AQV62" s="141"/>
      <c r="AQW62" s="141"/>
      <c r="AQX62" s="141"/>
      <c r="AQY62" s="141"/>
      <c r="AQZ62" s="141"/>
      <c r="ARA62" s="141"/>
      <c r="ARB62" s="141"/>
      <c r="ARC62" s="141"/>
      <c r="ARD62" s="141"/>
      <c r="ARE62" s="141"/>
      <c r="ARF62" s="141"/>
      <c r="ARG62" s="141"/>
      <c r="ARH62" s="141"/>
      <c r="ARI62" s="141"/>
      <c r="ARJ62" s="141"/>
      <c r="ARK62" s="141"/>
      <c r="ARL62" s="141"/>
      <c r="ARM62" s="141"/>
      <c r="ARN62" s="141"/>
      <c r="ARO62" s="141"/>
      <c r="ARP62" s="141"/>
      <c r="ARQ62" s="141"/>
      <c r="ARR62" s="141"/>
      <c r="ARS62" s="141"/>
      <c r="ART62" s="141"/>
      <c r="ARU62" s="141"/>
      <c r="ARV62" s="141"/>
      <c r="ARW62" s="141"/>
      <c r="ARX62" s="141"/>
      <c r="ARY62" s="141"/>
      <c r="ARZ62" s="141"/>
      <c r="ASA62" s="141"/>
      <c r="ASB62" s="141"/>
      <c r="ASC62" s="141"/>
      <c r="ASD62" s="141"/>
      <c r="ASE62" s="141"/>
      <c r="ASF62" s="141"/>
      <c r="ASG62" s="141"/>
      <c r="ASH62" s="141"/>
      <c r="ASI62" s="141"/>
      <c r="ASJ62" s="141"/>
      <c r="ASK62" s="141"/>
      <c r="ASL62" s="141"/>
      <c r="ASM62" s="141"/>
      <c r="ASN62" s="141"/>
      <c r="ASO62" s="141"/>
      <c r="ASP62" s="141"/>
      <c r="ASQ62" s="141"/>
      <c r="ASR62" s="141"/>
      <c r="ASS62" s="141"/>
      <c r="AST62" s="141"/>
      <c r="ASU62" s="141"/>
      <c r="ASV62" s="141"/>
      <c r="ASW62" s="141"/>
      <c r="ASX62" s="141"/>
      <c r="ASY62" s="141"/>
      <c r="ASZ62" s="141"/>
      <c r="ATA62" s="141"/>
      <c r="ATB62" s="141"/>
      <c r="ATC62" s="141"/>
      <c r="ATD62" s="141"/>
      <c r="ATE62" s="141"/>
      <c r="ATF62" s="141"/>
      <c r="ATG62" s="141"/>
      <c r="ATH62" s="141"/>
      <c r="ATI62" s="141"/>
      <c r="ATJ62" s="141"/>
      <c r="ATK62" s="141"/>
      <c r="ATL62" s="141"/>
      <c r="ATM62" s="141"/>
      <c r="ATN62" s="141"/>
      <c r="ATO62" s="141"/>
      <c r="ATP62" s="141"/>
      <c r="ATQ62" s="141"/>
      <c r="ATR62" s="141"/>
      <c r="ATS62" s="141"/>
      <c r="ATT62" s="141"/>
      <c r="ATU62" s="141"/>
      <c r="ATV62" s="141"/>
      <c r="ATW62" s="141"/>
      <c r="ATX62" s="141"/>
      <c r="ATY62" s="141"/>
      <c r="ATZ62" s="141"/>
      <c r="AUA62" s="141"/>
      <c r="AUB62" s="141"/>
      <c r="AUC62" s="141"/>
      <c r="AUD62" s="141"/>
      <c r="AUE62" s="141"/>
      <c r="AUF62" s="141"/>
      <c r="AUG62" s="141"/>
      <c r="AUH62" s="141"/>
      <c r="AUI62" s="141"/>
      <c r="AUJ62" s="141"/>
      <c r="AUK62" s="141"/>
      <c r="AUL62" s="141"/>
      <c r="AUM62" s="141"/>
      <c r="AUN62" s="141"/>
      <c r="AUO62" s="141"/>
      <c r="AUP62" s="141"/>
      <c r="AUQ62" s="141"/>
      <c r="AUR62" s="141"/>
      <c r="AUS62" s="141"/>
      <c r="AUT62" s="141"/>
      <c r="AUU62" s="141"/>
      <c r="AUV62" s="141"/>
      <c r="AUW62" s="141"/>
      <c r="AUX62" s="141"/>
      <c r="AUY62" s="141"/>
      <c r="AUZ62" s="141"/>
      <c r="AVA62" s="141"/>
      <c r="AVB62" s="141"/>
      <c r="AVC62" s="141"/>
      <c r="AVD62" s="141"/>
      <c r="AVE62" s="141"/>
      <c r="AVF62" s="141"/>
      <c r="AVG62" s="141"/>
      <c r="AVH62" s="141"/>
      <c r="AVI62" s="141"/>
      <c r="AVJ62" s="141"/>
      <c r="AVK62" s="141"/>
      <c r="AVL62" s="141"/>
      <c r="AVM62" s="141"/>
      <c r="AVN62" s="141"/>
      <c r="AVO62" s="141"/>
      <c r="AVP62" s="141"/>
      <c r="AVQ62" s="141"/>
      <c r="AVR62" s="141"/>
      <c r="AVS62" s="141"/>
      <c r="AVT62" s="141"/>
      <c r="AVU62" s="141"/>
      <c r="AVV62" s="141"/>
      <c r="AVW62" s="141"/>
      <c r="AVX62" s="141"/>
      <c r="AVY62" s="141"/>
      <c r="AVZ62" s="141"/>
      <c r="AWA62" s="141"/>
      <c r="AWB62" s="141"/>
      <c r="AWC62" s="141"/>
      <c r="AWD62" s="141"/>
      <c r="AWE62" s="141"/>
      <c r="AWF62" s="141"/>
      <c r="AWG62" s="141"/>
      <c r="AWH62" s="141"/>
      <c r="AWI62" s="141"/>
      <c r="AWJ62" s="141"/>
      <c r="AWK62" s="141"/>
      <c r="AWL62" s="141"/>
      <c r="AWM62" s="141"/>
      <c r="AWN62" s="141"/>
      <c r="AWO62" s="141"/>
      <c r="AWP62" s="141"/>
      <c r="AWQ62" s="141"/>
      <c r="AWR62" s="141"/>
      <c r="AWS62" s="141"/>
      <c r="AWT62" s="141"/>
      <c r="AWU62" s="141"/>
      <c r="AWV62" s="141"/>
      <c r="AWW62" s="141"/>
      <c r="AWX62" s="141"/>
      <c r="AWY62" s="141"/>
      <c r="AWZ62" s="141"/>
      <c r="AXA62" s="141"/>
      <c r="AXB62" s="141"/>
      <c r="AXC62" s="141"/>
      <c r="AXD62" s="141"/>
      <c r="AXE62" s="141"/>
      <c r="AXF62" s="141"/>
      <c r="AXG62" s="141"/>
      <c r="AXH62" s="141"/>
      <c r="AXI62" s="141"/>
      <c r="AXJ62" s="141"/>
      <c r="AXK62" s="141"/>
      <c r="AXL62" s="141"/>
      <c r="AXM62" s="141"/>
      <c r="AXN62" s="141"/>
      <c r="AXO62" s="141"/>
      <c r="AXP62" s="141"/>
      <c r="AXQ62" s="141"/>
      <c r="AXR62" s="141"/>
      <c r="AXS62" s="141"/>
      <c r="AXT62" s="141"/>
      <c r="AXU62" s="141"/>
      <c r="AXV62" s="141"/>
      <c r="AXW62" s="141"/>
      <c r="AXX62" s="141"/>
      <c r="AXY62" s="141"/>
      <c r="AXZ62" s="141"/>
      <c r="AYA62" s="141"/>
      <c r="AYB62" s="141"/>
      <c r="AYC62" s="141"/>
      <c r="AYD62" s="141"/>
      <c r="AYE62" s="141"/>
      <c r="AYF62" s="141"/>
      <c r="AYG62" s="141"/>
      <c r="AYH62" s="141"/>
      <c r="AYI62" s="141"/>
      <c r="AYJ62" s="141"/>
      <c r="AYK62" s="141"/>
      <c r="AYL62" s="141"/>
      <c r="AYM62" s="141"/>
      <c r="AYN62" s="141"/>
      <c r="AYO62" s="141"/>
      <c r="AYP62" s="141"/>
      <c r="AYQ62" s="141"/>
      <c r="AYR62" s="141"/>
      <c r="AYS62" s="141"/>
      <c r="AYT62" s="141"/>
      <c r="AYU62" s="141"/>
      <c r="AYV62" s="141"/>
      <c r="AYW62" s="141"/>
      <c r="AYX62" s="141"/>
      <c r="AYY62" s="141"/>
      <c r="AYZ62" s="141"/>
      <c r="AZA62" s="141"/>
      <c r="AZB62" s="141"/>
      <c r="AZC62" s="141"/>
      <c r="AZD62" s="141"/>
      <c r="AZE62" s="141"/>
      <c r="AZF62" s="141"/>
      <c r="AZG62" s="141"/>
      <c r="AZH62" s="141"/>
      <c r="AZI62" s="141"/>
      <c r="AZJ62" s="141"/>
      <c r="AZK62" s="141"/>
      <c r="AZL62" s="141"/>
      <c r="AZM62" s="141"/>
      <c r="AZN62" s="141"/>
      <c r="AZO62" s="141"/>
      <c r="AZP62" s="141"/>
      <c r="AZQ62" s="141"/>
      <c r="AZR62" s="141"/>
      <c r="AZS62" s="141"/>
      <c r="AZT62" s="141"/>
      <c r="AZU62" s="141"/>
      <c r="AZV62" s="141"/>
      <c r="AZW62" s="141"/>
      <c r="AZX62" s="141"/>
      <c r="AZY62" s="141"/>
      <c r="AZZ62" s="141"/>
      <c r="BAA62" s="141"/>
      <c r="BAB62" s="141"/>
      <c r="BAC62" s="141"/>
      <c r="BAD62" s="141"/>
      <c r="BAE62" s="141"/>
      <c r="BAF62" s="141"/>
      <c r="BAG62" s="141"/>
      <c r="BAH62" s="141"/>
      <c r="BAI62" s="141"/>
      <c r="BAJ62" s="141"/>
      <c r="BAK62" s="141"/>
      <c r="BAL62" s="141"/>
      <c r="BAM62" s="141"/>
      <c r="BAN62" s="141"/>
      <c r="BAO62" s="141"/>
      <c r="BAP62" s="141"/>
      <c r="BAQ62" s="141"/>
      <c r="BAR62" s="141"/>
      <c r="BAS62" s="141"/>
      <c r="BAT62" s="141"/>
      <c r="BAU62" s="141"/>
      <c r="BAV62" s="141"/>
      <c r="BAW62" s="141"/>
      <c r="BAX62" s="141"/>
      <c r="BAY62" s="141"/>
      <c r="BAZ62" s="141"/>
      <c r="BBA62" s="141"/>
      <c r="BBB62" s="141"/>
      <c r="BBC62" s="141"/>
      <c r="BBD62" s="141"/>
      <c r="BBE62" s="141"/>
      <c r="BBF62" s="141"/>
      <c r="BBG62" s="141"/>
      <c r="BBH62" s="141"/>
      <c r="BBI62" s="141"/>
      <c r="BBJ62" s="141"/>
      <c r="BBK62" s="141"/>
      <c r="BBL62" s="141"/>
      <c r="BBM62" s="141"/>
      <c r="BBN62" s="141"/>
      <c r="BBO62" s="141"/>
      <c r="BBP62" s="141"/>
      <c r="BBQ62" s="141"/>
      <c r="BBR62" s="141"/>
      <c r="BBS62" s="141"/>
      <c r="BBT62" s="141"/>
      <c r="BBU62" s="141"/>
      <c r="BBV62" s="141"/>
      <c r="BBW62" s="141"/>
      <c r="BBX62" s="141"/>
      <c r="BBY62" s="141"/>
      <c r="BBZ62" s="141"/>
      <c r="BCA62" s="141"/>
      <c r="BCB62" s="141"/>
      <c r="BCC62" s="141"/>
      <c r="BCD62" s="141"/>
      <c r="BCE62" s="141"/>
      <c r="BCF62" s="141"/>
      <c r="BCG62" s="141"/>
      <c r="BCH62" s="141"/>
      <c r="BCI62" s="141"/>
      <c r="BCJ62" s="141"/>
      <c r="BCK62" s="141"/>
      <c r="BCL62" s="141"/>
      <c r="BCM62" s="141"/>
      <c r="BCN62" s="141"/>
      <c r="BCO62" s="141"/>
      <c r="BCP62" s="141"/>
      <c r="BCQ62" s="141"/>
      <c r="BCR62" s="141"/>
      <c r="BCS62" s="141"/>
      <c r="BCT62" s="141"/>
      <c r="BCU62" s="141"/>
      <c r="BCV62" s="141"/>
      <c r="BCW62" s="141"/>
      <c r="BCX62" s="141"/>
      <c r="BCY62" s="141"/>
      <c r="BCZ62" s="141"/>
      <c r="BDA62" s="141"/>
      <c r="BDB62" s="141"/>
      <c r="BDC62" s="141"/>
      <c r="BDD62" s="141"/>
      <c r="BDE62" s="141"/>
      <c r="BDF62" s="141"/>
      <c r="BDG62" s="141"/>
      <c r="BDH62" s="141"/>
      <c r="BDI62" s="141"/>
      <c r="BDJ62" s="141"/>
      <c r="BDK62" s="141"/>
      <c r="BDL62" s="141"/>
      <c r="BDM62" s="141"/>
      <c r="BDN62" s="141"/>
      <c r="BDO62" s="141"/>
      <c r="BDP62" s="141"/>
      <c r="BDQ62" s="141"/>
      <c r="BDR62" s="141"/>
      <c r="BDS62" s="141"/>
      <c r="BDT62" s="141"/>
      <c r="BDU62" s="141"/>
      <c r="BDV62" s="141"/>
      <c r="BDW62" s="141"/>
      <c r="BDX62" s="141"/>
      <c r="BDY62" s="141"/>
      <c r="BDZ62" s="141"/>
      <c r="BEA62" s="141"/>
      <c r="BEB62" s="141"/>
      <c r="BEC62" s="141"/>
      <c r="BED62" s="141"/>
      <c r="BEE62" s="141"/>
      <c r="BEF62" s="141"/>
      <c r="BEG62" s="141"/>
      <c r="BEH62" s="141"/>
      <c r="BEI62" s="141"/>
      <c r="BEJ62" s="141"/>
      <c r="BEK62" s="141"/>
      <c r="BEL62" s="141"/>
      <c r="BEM62" s="141"/>
      <c r="BEN62" s="141"/>
      <c r="BEO62" s="141"/>
      <c r="BEP62" s="141"/>
      <c r="BEQ62" s="141"/>
      <c r="BER62" s="141"/>
      <c r="BES62" s="141"/>
      <c r="BET62" s="141"/>
      <c r="BEU62" s="141"/>
      <c r="BEV62" s="141"/>
      <c r="BEW62" s="141"/>
      <c r="BEX62" s="141"/>
      <c r="BEY62" s="141"/>
      <c r="BEZ62" s="141"/>
      <c r="BFA62" s="141"/>
      <c r="BFB62" s="141"/>
      <c r="BFC62" s="141"/>
      <c r="BFD62" s="141"/>
      <c r="BFE62" s="141"/>
      <c r="BFF62" s="141"/>
      <c r="BFG62" s="141"/>
      <c r="BFH62" s="141"/>
      <c r="BFI62" s="141"/>
      <c r="BFJ62" s="141"/>
      <c r="BFK62" s="141"/>
      <c r="BFL62" s="141"/>
      <c r="BFM62" s="141"/>
      <c r="BFN62" s="141"/>
      <c r="BFO62" s="141"/>
      <c r="BFP62" s="141"/>
      <c r="BFQ62" s="141"/>
      <c r="BFR62" s="141"/>
      <c r="BFS62" s="141"/>
      <c r="BFT62" s="141"/>
      <c r="BFU62" s="141"/>
      <c r="BFV62" s="141"/>
      <c r="BFW62" s="141"/>
      <c r="BFX62" s="141"/>
      <c r="BFY62" s="141"/>
      <c r="BFZ62" s="141"/>
      <c r="BGA62" s="141"/>
      <c r="BGB62" s="141"/>
      <c r="BGC62" s="141"/>
      <c r="BGD62" s="141"/>
      <c r="BGE62" s="141"/>
      <c r="BGF62" s="141"/>
      <c r="BGG62" s="141"/>
      <c r="BGH62" s="141"/>
      <c r="BGI62" s="141"/>
      <c r="BGJ62" s="141"/>
      <c r="BGK62" s="141"/>
      <c r="BGL62" s="141"/>
      <c r="BGM62" s="141"/>
      <c r="BGN62" s="141"/>
      <c r="BGO62" s="141"/>
      <c r="BGP62" s="141"/>
      <c r="BGQ62" s="141"/>
      <c r="BGR62" s="141"/>
      <c r="BGS62" s="141"/>
      <c r="BGT62" s="141"/>
      <c r="BGU62" s="141"/>
      <c r="BGV62" s="141"/>
      <c r="BGW62" s="141"/>
      <c r="BGX62" s="141"/>
      <c r="BGY62" s="141"/>
      <c r="BGZ62" s="141"/>
      <c r="BHA62" s="141"/>
      <c r="BHB62" s="141"/>
      <c r="BHC62" s="141"/>
      <c r="BHD62" s="141"/>
      <c r="BHE62" s="141"/>
      <c r="BHF62" s="141"/>
      <c r="BHG62" s="141"/>
      <c r="BHH62" s="141"/>
      <c r="BHI62" s="141"/>
      <c r="BHJ62" s="141"/>
      <c r="BHK62" s="141"/>
      <c r="BHL62" s="141"/>
      <c r="BHM62" s="141"/>
      <c r="BHN62" s="141"/>
      <c r="BHO62" s="141"/>
      <c r="BHP62" s="141"/>
      <c r="BHQ62" s="141"/>
      <c r="BHR62" s="141"/>
      <c r="BHS62" s="141"/>
      <c r="BHT62" s="141"/>
      <c r="BHU62" s="141"/>
      <c r="BHV62" s="141"/>
      <c r="BHW62" s="141"/>
      <c r="BHX62" s="141"/>
      <c r="BHY62" s="141"/>
      <c r="BHZ62" s="141"/>
      <c r="BIA62" s="141"/>
      <c r="BIB62" s="141"/>
      <c r="BIC62" s="141"/>
      <c r="BID62" s="141"/>
      <c r="BIE62" s="141"/>
      <c r="BIF62" s="141"/>
      <c r="BIG62" s="141"/>
      <c r="BIH62" s="141"/>
      <c r="BII62" s="141"/>
      <c r="BIJ62" s="141"/>
      <c r="BIK62" s="141"/>
      <c r="BIL62" s="141"/>
      <c r="BIM62" s="141"/>
      <c r="BIN62" s="141"/>
      <c r="BIO62" s="141"/>
      <c r="BIP62" s="141"/>
      <c r="BIQ62" s="141"/>
      <c r="BIR62" s="141"/>
      <c r="BIS62" s="141"/>
      <c r="BIT62" s="141"/>
      <c r="BIU62" s="141"/>
      <c r="BIV62" s="141"/>
      <c r="BIW62" s="141"/>
      <c r="BIX62" s="141"/>
      <c r="BIY62" s="141"/>
      <c r="BIZ62" s="141"/>
      <c r="BJA62" s="141"/>
      <c r="BJB62" s="141"/>
      <c r="BJC62" s="141"/>
      <c r="BJD62" s="141"/>
      <c r="BJE62" s="141"/>
      <c r="BJF62" s="141"/>
      <c r="BJG62" s="141"/>
      <c r="BJH62" s="141"/>
      <c r="BJI62" s="141"/>
      <c r="BJJ62" s="141"/>
      <c r="BJK62" s="141"/>
      <c r="BJL62" s="141"/>
      <c r="BJM62" s="141"/>
      <c r="BJN62" s="141"/>
      <c r="BJO62" s="141"/>
      <c r="BJP62" s="141"/>
      <c r="BJQ62" s="141"/>
      <c r="BJR62" s="141"/>
      <c r="BJS62" s="141"/>
      <c r="BJT62" s="141"/>
      <c r="BJU62" s="141"/>
      <c r="BJV62" s="141"/>
      <c r="BJW62" s="141"/>
      <c r="BJX62" s="141"/>
      <c r="BJY62" s="141"/>
      <c r="BJZ62" s="141"/>
      <c r="BKA62" s="141"/>
      <c r="BKB62" s="141"/>
      <c r="BKC62" s="141"/>
      <c r="BKD62" s="141"/>
      <c r="BKE62" s="141"/>
      <c r="BKF62" s="141"/>
      <c r="BKG62" s="141"/>
      <c r="BKH62" s="141"/>
      <c r="BKI62" s="141"/>
      <c r="BKJ62" s="141"/>
      <c r="BKK62" s="141"/>
      <c r="BKL62" s="141"/>
      <c r="BKM62" s="141"/>
      <c r="BKN62" s="141"/>
      <c r="BKO62" s="141"/>
      <c r="BKP62" s="141"/>
      <c r="BKQ62" s="141"/>
      <c r="BKR62" s="141"/>
      <c r="BKS62" s="141"/>
      <c r="BKT62" s="141"/>
      <c r="BKU62" s="141"/>
      <c r="BKV62" s="141"/>
      <c r="BKW62" s="141"/>
      <c r="BKX62" s="141"/>
      <c r="BKY62" s="141"/>
      <c r="BKZ62" s="141"/>
      <c r="BLA62" s="141"/>
      <c r="BLB62" s="141"/>
      <c r="BLC62" s="141"/>
      <c r="BLD62" s="141"/>
      <c r="BLE62" s="141"/>
      <c r="BLF62" s="141"/>
      <c r="BLG62" s="141"/>
      <c r="BLH62" s="141"/>
      <c r="BLI62" s="141"/>
      <c r="BLJ62" s="141"/>
      <c r="BLK62" s="141"/>
      <c r="BLL62" s="141"/>
      <c r="BLM62" s="141"/>
      <c r="BLN62" s="141"/>
      <c r="BLO62" s="141"/>
      <c r="BLP62" s="141"/>
      <c r="BLQ62" s="141"/>
      <c r="BLR62" s="141"/>
      <c r="BLS62" s="141"/>
      <c r="BLT62" s="141"/>
      <c r="BLU62" s="141"/>
      <c r="BLV62" s="141"/>
      <c r="BLW62" s="141"/>
      <c r="BLX62" s="141"/>
      <c r="BLY62" s="141"/>
      <c r="BLZ62" s="141"/>
      <c r="BMA62" s="141"/>
      <c r="BMB62" s="141"/>
      <c r="BMC62" s="141"/>
      <c r="BMD62" s="141"/>
      <c r="BME62" s="141"/>
      <c r="BMF62" s="141"/>
      <c r="BMG62" s="141"/>
      <c r="BMH62" s="141"/>
      <c r="BMI62" s="141"/>
      <c r="BMJ62" s="141"/>
      <c r="BMK62" s="141"/>
      <c r="BML62" s="141"/>
      <c r="BMM62" s="141"/>
      <c r="BMN62" s="141"/>
      <c r="BMO62" s="141"/>
      <c r="BMP62" s="141"/>
      <c r="BMQ62" s="141"/>
      <c r="BMR62" s="141"/>
      <c r="BMS62" s="141"/>
      <c r="BMT62" s="141"/>
      <c r="BMU62" s="141"/>
      <c r="BMV62" s="141"/>
      <c r="BMW62" s="141"/>
      <c r="BMX62" s="141"/>
      <c r="BMY62" s="141"/>
      <c r="BMZ62" s="141"/>
      <c r="BNA62" s="141"/>
      <c r="BNB62" s="141"/>
      <c r="BNC62" s="141"/>
      <c r="BND62" s="141"/>
      <c r="BNE62" s="141"/>
      <c r="BNF62" s="141"/>
      <c r="BNG62" s="141"/>
      <c r="BNH62" s="141"/>
      <c r="BNI62" s="141"/>
      <c r="BNJ62" s="141"/>
      <c r="BNK62" s="141"/>
      <c r="BNL62" s="141"/>
      <c r="BNM62" s="141"/>
      <c r="BNN62" s="141"/>
      <c r="BNO62" s="141"/>
      <c r="BNP62" s="141"/>
      <c r="BNQ62" s="141"/>
      <c r="BNR62" s="141"/>
      <c r="BNS62" s="141"/>
      <c r="BNT62" s="141"/>
      <c r="BNU62" s="141"/>
      <c r="BNV62" s="141"/>
      <c r="BNW62" s="141"/>
      <c r="BNX62" s="141"/>
      <c r="BNY62" s="141"/>
      <c r="BNZ62" s="141"/>
      <c r="BOA62" s="141"/>
      <c r="BOB62" s="141"/>
      <c r="BOC62" s="141"/>
      <c r="BOD62" s="141"/>
      <c r="BOE62" s="141"/>
      <c r="BOF62" s="141"/>
      <c r="BOG62" s="141"/>
      <c r="BOH62" s="141"/>
      <c r="BOI62" s="141"/>
      <c r="BOJ62" s="141"/>
      <c r="BOK62" s="141"/>
      <c r="BOL62" s="141"/>
      <c r="BOM62" s="141"/>
      <c r="BON62" s="141"/>
      <c r="BOO62" s="141"/>
      <c r="BOP62" s="141"/>
      <c r="BOQ62" s="141"/>
      <c r="BOR62" s="141"/>
      <c r="BOS62" s="141"/>
      <c r="BOT62" s="141"/>
      <c r="BOU62" s="141"/>
      <c r="BOV62" s="141"/>
      <c r="BOW62" s="141"/>
      <c r="BOX62" s="141"/>
      <c r="BOY62" s="141"/>
      <c r="BOZ62" s="141"/>
      <c r="BPA62" s="141"/>
      <c r="BPB62" s="141"/>
      <c r="BPC62" s="141"/>
      <c r="BPD62" s="141"/>
      <c r="BPE62" s="141"/>
      <c r="BPF62" s="141"/>
      <c r="BPG62" s="141"/>
      <c r="BPH62" s="141"/>
      <c r="BPI62" s="141"/>
      <c r="BPJ62" s="141"/>
      <c r="BPK62" s="141"/>
      <c r="BPL62" s="141"/>
      <c r="BPM62" s="141"/>
      <c r="BPN62" s="141"/>
      <c r="BPO62" s="141"/>
      <c r="BPP62" s="141"/>
      <c r="BPQ62" s="141"/>
      <c r="BPR62" s="141"/>
      <c r="BPS62" s="141"/>
      <c r="BPT62" s="141"/>
      <c r="BPU62" s="141"/>
      <c r="BPV62" s="141"/>
      <c r="BPW62" s="141"/>
      <c r="BPX62" s="141"/>
      <c r="BPY62" s="141"/>
      <c r="BPZ62" s="141"/>
      <c r="BQA62" s="141"/>
      <c r="BQB62" s="141"/>
      <c r="BQC62" s="141"/>
      <c r="BQD62" s="141"/>
      <c r="BQE62" s="141"/>
      <c r="BQF62" s="141"/>
      <c r="BQG62" s="141"/>
      <c r="BQH62" s="141"/>
      <c r="BQI62" s="141"/>
      <c r="BQJ62" s="141"/>
      <c r="BQK62" s="141"/>
      <c r="BQL62" s="141"/>
      <c r="BQM62" s="141"/>
      <c r="BQN62" s="141"/>
      <c r="BQO62" s="141"/>
      <c r="BQP62" s="141"/>
      <c r="BQQ62" s="141"/>
      <c r="BQR62" s="141"/>
      <c r="BQS62" s="141"/>
      <c r="BQT62" s="141"/>
      <c r="BQU62" s="141"/>
      <c r="BQV62" s="141"/>
      <c r="BQW62" s="141"/>
      <c r="BQX62" s="141"/>
      <c r="BQY62" s="141"/>
      <c r="BQZ62" s="141"/>
      <c r="BRA62" s="141"/>
      <c r="BRB62" s="141"/>
      <c r="BRC62" s="141"/>
      <c r="BRD62" s="141"/>
      <c r="BRE62" s="141"/>
      <c r="BRF62" s="141"/>
      <c r="BRG62" s="141"/>
      <c r="BRH62" s="141"/>
      <c r="BRI62" s="141"/>
      <c r="BRJ62" s="141"/>
      <c r="BRK62" s="141"/>
      <c r="BRL62" s="141"/>
      <c r="BRM62" s="141"/>
      <c r="BRN62" s="141"/>
      <c r="BRO62" s="141"/>
      <c r="BRP62" s="141"/>
      <c r="BRQ62" s="141"/>
      <c r="BRR62" s="141"/>
      <c r="BRS62" s="141"/>
      <c r="BRT62" s="141"/>
      <c r="BRU62" s="141"/>
      <c r="BRV62" s="141"/>
      <c r="BRW62" s="141"/>
      <c r="BRX62" s="141"/>
      <c r="BRY62" s="141"/>
      <c r="BRZ62" s="141"/>
      <c r="BSA62" s="141"/>
      <c r="BSB62" s="141"/>
      <c r="BSC62" s="141"/>
      <c r="BSD62" s="141"/>
      <c r="BSE62" s="141"/>
      <c r="BSF62" s="141"/>
      <c r="BSG62" s="141"/>
      <c r="BSH62" s="141"/>
      <c r="BSI62" s="141"/>
      <c r="BSJ62" s="141"/>
      <c r="BSK62" s="141"/>
      <c r="BSL62" s="141"/>
      <c r="BSM62" s="141"/>
      <c r="BSN62" s="141"/>
      <c r="BSO62" s="141"/>
      <c r="BSP62" s="141"/>
      <c r="BSQ62" s="141"/>
      <c r="BSR62" s="141"/>
      <c r="BSS62" s="141"/>
      <c r="BST62" s="141"/>
      <c r="BSU62" s="141"/>
      <c r="BSV62" s="141"/>
      <c r="BSW62" s="141"/>
      <c r="BSX62" s="141"/>
      <c r="BSY62" s="141"/>
      <c r="BSZ62" s="141"/>
      <c r="BTA62" s="141"/>
      <c r="BTB62" s="141"/>
      <c r="BTC62" s="141"/>
      <c r="BTD62" s="141"/>
      <c r="BTE62" s="141"/>
      <c r="BTF62" s="141"/>
      <c r="BTG62" s="141"/>
      <c r="BTH62" s="141"/>
      <c r="BTI62" s="141"/>
      <c r="BTJ62" s="141"/>
      <c r="BTK62" s="141"/>
      <c r="BTL62" s="141"/>
      <c r="BTM62" s="141"/>
      <c r="BTN62" s="141"/>
      <c r="BTO62" s="141"/>
      <c r="BTP62" s="141"/>
      <c r="BTQ62" s="141"/>
      <c r="BTR62" s="141"/>
      <c r="BTS62" s="141"/>
      <c r="BTT62" s="141"/>
      <c r="BTU62" s="141"/>
      <c r="BTV62" s="141"/>
      <c r="BTW62" s="141"/>
      <c r="BTX62" s="141"/>
      <c r="BTY62" s="141"/>
      <c r="BTZ62" s="141"/>
      <c r="BUA62" s="141"/>
      <c r="BUB62" s="141"/>
      <c r="BUC62" s="141"/>
      <c r="BUD62" s="141"/>
      <c r="BUE62" s="141"/>
      <c r="BUF62" s="141"/>
      <c r="BUG62" s="141"/>
      <c r="BUH62" s="141"/>
      <c r="BUI62" s="141"/>
      <c r="BUJ62" s="141"/>
      <c r="BUK62" s="141"/>
      <c r="BUL62" s="141"/>
      <c r="BUM62" s="141"/>
      <c r="BUN62" s="141"/>
      <c r="BUO62" s="141"/>
      <c r="BUP62" s="141"/>
      <c r="BUQ62" s="141"/>
      <c r="BUR62" s="141"/>
      <c r="BUS62" s="141"/>
      <c r="BUT62" s="141"/>
      <c r="BUU62" s="141"/>
      <c r="BUV62" s="141"/>
      <c r="BUW62" s="141"/>
      <c r="BUX62" s="141"/>
      <c r="BUY62" s="141"/>
      <c r="BUZ62" s="141"/>
      <c r="BVA62" s="141"/>
      <c r="BVB62" s="141"/>
      <c r="BVC62" s="141"/>
      <c r="BVD62" s="141"/>
      <c r="BVE62" s="141"/>
      <c r="BVF62" s="141"/>
      <c r="BVG62" s="141"/>
      <c r="BVH62" s="141"/>
      <c r="BVI62" s="141"/>
      <c r="BVJ62" s="141"/>
      <c r="BVK62" s="141"/>
      <c r="BVL62" s="141"/>
      <c r="BVM62" s="141"/>
      <c r="BVN62" s="141"/>
      <c r="BVO62" s="141"/>
      <c r="BVP62" s="141"/>
      <c r="BVQ62" s="141"/>
      <c r="BVR62" s="141"/>
      <c r="BVS62" s="141"/>
      <c r="BVT62" s="141"/>
      <c r="BVU62" s="141"/>
      <c r="BVV62" s="141"/>
      <c r="BVW62" s="141"/>
      <c r="BVX62" s="141"/>
      <c r="BVY62" s="141"/>
      <c r="BVZ62" s="141"/>
      <c r="BWA62" s="141"/>
      <c r="BWB62" s="141"/>
      <c r="BWC62" s="141"/>
      <c r="BWD62" s="141"/>
      <c r="BWE62" s="141"/>
      <c r="BWF62" s="141"/>
      <c r="BWG62" s="141"/>
      <c r="BWH62" s="141"/>
      <c r="BWI62" s="141"/>
      <c r="BWJ62" s="141"/>
      <c r="BWK62" s="141"/>
      <c r="BWL62" s="141"/>
      <c r="BWM62" s="141"/>
      <c r="BWN62" s="141"/>
      <c r="BWO62" s="141"/>
      <c r="BWP62" s="141"/>
      <c r="BWQ62" s="141"/>
      <c r="BWR62" s="141"/>
      <c r="BWS62" s="141"/>
      <c r="BWT62" s="141"/>
      <c r="BWU62" s="141"/>
      <c r="BWV62" s="141"/>
      <c r="BWW62" s="141"/>
      <c r="BWX62" s="141"/>
      <c r="BWY62" s="141"/>
      <c r="BWZ62" s="141"/>
      <c r="BXA62" s="141"/>
      <c r="BXB62" s="141"/>
      <c r="BXC62" s="141"/>
      <c r="BXD62" s="141"/>
      <c r="BXE62" s="141"/>
      <c r="BXF62" s="141"/>
      <c r="BXG62" s="141"/>
      <c r="BXH62" s="141"/>
      <c r="BXI62" s="141"/>
      <c r="BXJ62" s="141"/>
      <c r="BXK62" s="141"/>
      <c r="BXL62" s="141"/>
      <c r="BXM62" s="141"/>
      <c r="BXN62" s="141"/>
      <c r="BXO62" s="141"/>
      <c r="BXP62" s="141"/>
      <c r="BXQ62" s="141"/>
      <c r="BXR62" s="141"/>
      <c r="BXS62" s="141"/>
      <c r="BXT62" s="141"/>
      <c r="BXU62" s="141"/>
      <c r="BXV62" s="141"/>
      <c r="BXW62" s="141"/>
      <c r="BXX62" s="141"/>
      <c r="BXY62" s="141"/>
      <c r="BXZ62" s="141"/>
      <c r="BYA62" s="141"/>
      <c r="BYB62" s="141"/>
      <c r="BYC62" s="141"/>
      <c r="BYD62" s="141"/>
      <c r="BYE62" s="141"/>
      <c r="BYF62" s="141"/>
      <c r="BYG62" s="141"/>
      <c r="BYH62" s="141"/>
      <c r="BYI62" s="141"/>
      <c r="BYJ62" s="141"/>
      <c r="BYK62" s="141"/>
      <c r="BYL62" s="141"/>
      <c r="BYM62" s="141"/>
      <c r="BYN62" s="141"/>
      <c r="BYO62" s="141"/>
      <c r="BYP62" s="141"/>
      <c r="BYQ62" s="141"/>
      <c r="BYR62" s="141"/>
      <c r="BYS62" s="141"/>
      <c r="BYT62" s="141"/>
      <c r="BYU62" s="141"/>
      <c r="BYV62" s="141"/>
      <c r="BYW62" s="141"/>
      <c r="BYX62" s="141"/>
      <c r="BYY62" s="141"/>
      <c r="BYZ62" s="141"/>
      <c r="BZA62" s="141"/>
      <c r="BZB62" s="141"/>
      <c r="BZC62" s="141"/>
      <c r="BZD62" s="141"/>
      <c r="BZE62" s="141"/>
      <c r="BZF62" s="141"/>
      <c r="BZG62" s="141"/>
      <c r="BZH62" s="141"/>
      <c r="BZI62" s="141"/>
      <c r="BZJ62" s="141"/>
      <c r="BZK62" s="141"/>
      <c r="BZL62" s="141"/>
      <c r="BZM62" s="141"/>
      <c r="BZN62" s="141"/>
      <c r="BZO62" s="141"/>
      <c r="BZP62" s="141"/>
      <c r="BZQ62" s="141"/>
      <c r="BZR62" s="141"/>
      <c r="BZS62" s="141"/>
      <c r="BZT62" s="141"/>
      <c r="BZU62" s="141"/>
      <c r="BZV62" s="141"/>
      <c r="BZW62" s="141"/>
      <c r="BZX62" s="141"/>
      <c r="BZY62" s="141"/>
      <c r="BZZ62" s="141"/>
      <c r="CAA62" s="141"/>
      <c r="CAB62" s="141"/>
      <c r="CAC62" s="141"/>
      <c r="CAD62" s="141"/>
      <c r="CAE62" s="141"/>
      <c r="CAF62" s="141"/>
      <c r="CAG62" s="141"/>
      <c r="CAH62" s="141"/>
      <c r="CAI62" s="141"/>
      <c r="CAJ62" s="141"/>
      <c r="CAK62" s="141"/>
      <c r="CAL62" s="141"/>
      <c r="CAM62" s="141"/>
      <c r="CAN62" s="141"/>
      <c r="CAO62" s="141"/>
      <c r="CAP62" s="141"/>
      <c r="CAQ62" s="141"/>
      <c r="CAR62" s="141"/>
      <c r="CAS62" s="141"/>
      <c r="CAT62" s="141"/>
      <c r="CAU62" s="141"/>
      <c r="CAV62" s="141"/>
      <c r="CAW62" s="141"/>
      <c r="CAX62" s="141"/>
      <c r="CAY62" s="141"/>
      <c r="CAZ62" s="141"/>
      <c r="CBA62" s="141"/>
      <c r="CBB62" s="141"/>
      <c r="CBC62" s="141"/>
      <c r="CBD62" s="141"/>
      <c r="CBE62" s="141"/>
      <c r="CBF62" s="141"/>
      <c r="CBG62" s="141"/>
      <c r="CBH62" s="141"/>
      <c r="CBI62" s="141"/>
      <c r="CBJ62" s="141"/>
      <c r="CBK62" s="141"/>
      <c r="CBL62" s="141"/>
      <c r="CBM62" s="141"/>
      <c r="CBN62" s="141"/>
      <c r="CBO62" s="141"/>
      <c r="CBP62" s="141"/>
      <c r="CBQ62" s="141"/>
      <c r="CBR62" s="141"/>
      <c r="CBS62" s="141"/>
      <c r="CBT62" s="141"/>
      <c r="CBU62" s="141"/>
      <c r="CBV62" s="141"/>
      <c r="CBW62" s="141"/>
      <c r="CBX62" s="141"/>
      <c r="CBY62" s="141"/>
      <c r="CBZ62" s="141"/>
      <c r="CCA62" s="141"/>
      <c r="CCB62" s="141"/>
      <c r="CCC62" s="141"/>
      <c r="CCD62" s="141"/>
      <c r="CCE62" s="141"/>
      <c r="CCF62" s="141"/>
      <c r="CCG62" s="141"/>
      <c r="CCH62" s="141"/>
      <c r="CCI62" s="141"/>
      <c r="CCJ62" s="141"/>
      <c r="CCK62" s="141"/>
      <c r="CCL62" s="141"/>
      <c r="CCM62" s="141"/>
      <c r="CCN62" s="141"/>
      <c r="CCO62" s="141"/>
      <c r="CCP62" s="141"/>
      <c r="CCQ62" s="141"/>
      <c r="CCR62" s="141"/>
      <c r="CCS62" s="141"/>
      <c r="CCT62" s="141"/>
      <c r="CCU62" s="141"/>
      <c r="CCV62" s="141"/>
      <c r="CCW62" s="141"/>
      <c r="CCX62" s="141"/>
      <c r="CCY62" s="141"/>
      <c r="CCZ62" s="141"/>
      <c r="CDA62" s="141"/>
      <c r="CDB62" s="141"/>
      <c r="CDC62" s="141"/>
      <c r="CDD62" s="141"/>
      <c r="CDE62" s="141"/>
      <c r="CDF62" s="141"/>
      <c r="CDG62" s="141"/>
      <c r="CDH62" s="141"/>
      <c r="CDI62" s="141"/>
      <c r="CDJ62" s="141"/>
      <c r="CDK62" s="141"/>
      <c r="CDL62" s="141"/>
      <c r="CDM62" s="141"/>
      <c r="CDN62" s="141"/>
      <c r="CDO62" s="141"/>
      <c r="CDP62" s="141"/>
      <c r="CDQ62" s="141"/>
      <c r="CDR62" s="141"/>
      <c r="CDS62" s="141"/>
      <c r="CDT62" s="141"/>
      <c r="CDU62" s="141"/>
      <c r="CDV62" s="141"/>
      <c r="CDW62" s="141"/>
      <c r="CDX62" s="141"/>
      <c r="CDY62" s="141"/>
      <c r="CDZ62" s="141"/>
      <c r="CEA62" s="141"/>
      <c r="CEB62" s="141"/>
      <c r="CEC62" s="141"/>
      <c r="CED62" s="141"/>
      <c r="CEE62" s="141"/>
      <c r="CEF62" s="141"/>
      <c r="CEG62" s="141"/>
      <c r="CEH62" s="141"/>
      <c r="CEI62" s="141"/>
      <c r="CEJ62" s="141"/>
      <c r="CEK62" s="141"/>
      <c r="CEL62" s="141"/>
      <c r="CEM62" s="141"/>
      <c r="CEN62" s="141"/>
      <c r="CEO62" s="141"/>
      <c r="CEP62" s="141"/>
      <c r="CEQ62" s="141"/>
      <c r="CER62" s="141"/>
      <c r="CES62" s="141"/>
      <c r="CET62" s="141"/>
      <c r="CEU62" s="141"/>
      <c r="CEV62" s="141"/>
      <c r="CEW62" s="141"/>
      <c r="CEX62" s="141"/>
      <c r="CEY62" s="141"/>
      <c r="CEZ62" s="141"/>
      <c r="CFA62" s="141"/>
      <c r="CFB62" s="141"/>
      <c r="CFC62" s="141"/>
      <c r="CFD62" s="141"/>
      <c r="CFE62" s="141"/>
      <c r="CFF62" s="141"/>
      <c r="CFG62" s="141"/>
      <c r="CFH62" s="141"/>
      <c r="CFI62" s="141"/>
      <c r="CFJ62" s="141"/>
      <c r="CFK62" s="141"/>
      <c r="CFL62" s="141"/>
      <c r="CFM62" s="141"/>
      <c r="CFN62" s="141"/>
      <c r="CFO62" s="141"/>
      <c r="CFP62" s="141"/>
      <c r="CFQ62" s="141"/>
      <c r="CFR62" s="141"/>
      <c r="CFS62" s="141"/>
      <c r="CFT62" s="141"/>
      <c r="CFU62" s="141"/>
      <c r="CFV62" s="141"/>
      <c r="CFW62" s="141"/>
      <c r="CFX62" s="141"/>
      <c r="CFY62" s="141"/>
      <c r="CFZ62" s="141"/>
      <c r="CGA62" s="141"/>
      <c r="CGB62" s="141"/>
      <c r="CGC62" s="141"/>
      <c r="CGD62" s="141"/>
      <c r="CGE62" s="141"/>
      <c r="CGF62" s="141"/>
      <c r="CGG62" s="141"/>
      <c r="CGH62" s="141"/>
      <c r="CGI62" s="141"/>
      <c r="CGJ62" s="141"/>
      <c r="CGK62" s="141"/>
      <c r="CGL62" s="141"/>
      <c r="CGM62" s="141"/>
      <c r="CGN62" s="141"/>
      <c r="CGO62" s="141"/>
      <c r="CGP62" s="141"/>
      <c r="CGQ62" s="141"/>
      <c r="CGR62" s="141"/>
      <c r="CGS62" s="141"/>
      <c r="CGT62" s="141"/>
      <c r="CGU62" s="141"/>
      <c r="CGV62" s="141"/>
      <c r="CGW62" s="141"/>
      <c r="CGX62" s="141"/>
      <c r="CGY62" s="141"/>
      <c r="CGZ62" s="141"/>
      <c r="CHA62" s="141"/>
      <c r="CHB62" s="141"/>
      <c r="CHC62" s="141"/>
      <c r="CHD62" s="141"/>
      <c r="CHE62" s="141"/>
      <c r="CHF62" s="141"/>
      <c r="CHG62" s="141"/>
      <c r="CHH62" s="141"/>
      <c r="CHI62" s="141"/>
      <c r="CHJ62" s="141"/>
      <c r="CHK62" s="141"/>
      <c r="CHL62" s="141"/>
      <c r="CHM62" s="141"/>
      <c r="CHN62" s="141"/>
      <c r="CHO62" s="141"/>
      <c r="CHP62" s="141"/>
      <c r="CHQ62" s="141"/>
      <c r="CHR62" s="141"/>
      <c r="CHS62" s="141"/>
      <c r="CHT62" s="141"/>
      <c r="CHU62" s="141"/>
      <c r="CHV62" s="141"/>
      <c r="CHW62" s="141"/>
      <c r="CHX62" s="141"/>
      <c r="CHY62" s="141"/>
      <c r="CHZ62" s="141"/>
      <c r="CIA62" s="141"/>
      <c r="CIB62" s="141"/>
      <c r="CIC62" s="141"/>
      <c r="CID62" s="141"/>
      <c r="CIE62" s="141"/>
      <c r="CIF62" s="141"/>
      <c r="CIG62" s="141"/>
      <c r="CIH62" s="141"/>
      <c r="CII62" s="141"/>
      <c r="CIJ62" s="141"/>
      <c r="CIK62" s="141"/>
      <c r="CIL62" s="141"/>
      <c r="CIM62" s="141"/>
      <c r="CIN62" s="141"/>
      <c r="CIO62" s="141"/>
      <c r="CIP62" s="141"/>
      <c r="CIQ62" s="141"/>
      <c r="CIR62" s="141"/>
      <c r="CIS62" s="141"/>
      <c r="CIT62" s="141"/>
      <c r="CIU62" s="141"/>
      <c r="CIV62" s="141"/>
      <c r="CIW62" s="141"/>
      <c r="CIX62" s="141"/>
      <c r="CIY62" s="141"/>
      <c r="CIZ62" s="141"/>
      <c r="CJA62" s="141"/>
      <c r="CJB62" s="141"/>
      <c r="CJC62" s="141"/>
      <c r="CJD62" s="141"/>
      <c r="CJE62" s="141"/>
      <c r="CJF62" s="141"/>
      <c r="CJG62" s="141"/>
      <c r="CJH62" s="141"/>
      <c r="CJI62" s="141"/>
      <c r="CJJ62" s="141"/>
      <c r="CJK62" s="141"/>
      <c r="CJL62" s="141"/>
      <c r="CJM62" s="141"/>
      <c r="CJN62" s="141"/>
      <c r="CJO62" s="141"/>
      <c r="CJP62" s="141"/>
      <c r="CJQ62" s="141"/>
      <c r="CJR62" s="141"/>
      <c r="CJS62" s="141"/>
      <c r="CJT62" s="141"/>
      <c r="CJU62" s="141"/>
      <c r="CJV62" s="141"/>
      <c r="CJW62" s="141"/>
      <c r="CJX62" s="141"/>
      <c r="CJY62" s="141"/>
      <c r="CJZ62" s="141"/>
      <c r="CKA62" s="141"/>
      <c r="CKB62" s="141"/>
      <c r="CKC62" s="141"/>
      <c r="CKD62" s="141"/>
      <c r="CKE62" s="141"/>
      <c r="CKF62" s="141"/>
      <c r="CKG62" s="141"/>
      <c r="CKH62" s="141"/>
      <c r="CKI62" s="141"/>
      <c r="CKJ62" s="141"/>
      <c r="CKK62" s="141"/>
      <c r="CKL62" s="141"/>
      <c r="CKM62" s="141"/>
      <c r="CKN62" s="141"/>
      <c r="CKO62" s="141"/>
      <c r="CKP62" s="141"/>
      <c r="CKQ62" s="141"/>
      <c r="CKR62" s="141"/>
      <c r="CKS62" s="141"/>
      <c r="CKT62" s="141"/>
      <c r="CKU62" s="141"/>
      <c r="CKV62" s="141"/>
      <c r="CKW62" s="141"/>
      <c r="CKX62" s="141"/>
      <c r="CKY62" s="141"/>
      <c r="CKZ62" s="141"/>
      <c r="CLA62" s="141"/>
      <c r="CLB62" s="141"/>
    </row>
    <row r="63" spans="1:2342" s="146" customFormat="1" ht="50.25" customHeight="1" x14ac:dyDescent="0.25">
      <c r="A63" s="320" t="s">
        <v>152</v>
      </c>
      <c r="B63" s="627" t="s">
        <v>159</v>
      </c>
      <c r="C63" s="628"/>
      <c r="D63" s="628"/>
      <c r="E63" s="628"/>
      <c r="F63" s="628"/>
      <c r="G63" s="628"/>
      <c r="H63" s="628"/>
      <c r="I63" s="628"/>
      <c r="J63" s="628"/>
      <c r="K63" s="628"/>
      <c r="L63" s="628"/>
      <c r="M63" s="628"/>
      <c r="N63" s="628"/>
      <c r="O63" s="629"/>
      <c r="P63" s="623">
        <v>4</v>
      </c>
      <c r="Q63" s="622"/>
      <c r="R63" s="623">
        <v>3</v>
      </c>
      <c r="S63" s="622"/>
      <c r="T63" s="551">
        <f t="shared" ref="T63:T65" si="43">AF63+AI63+AL63+AO63+AR63+AU63+AX63+BA63</f>
        <v>210</v>
      </c>
      <c r="U63" s="532"/>
      <c r="V63" s="552">
        <f t="shared" ref="V63:V65" si="44">AG63+AJ63+AM63+AP63+AS63+AV63+AY63+BB63</f>
        <v>98</v>
      </c>
      <c r="W63" s="531"/>
      <c r="X63" s="621">
        <v>26</v>
      </c>
      <c r="Y63" s="621"/>
      <c r="Z63" s="621">
        <v>56</v>
      </c>
      <c r="AA63" s="621"/>
      <c r="AB63" s="621"/>
      <c r="AC63" s="621"/>
      <c r="AD63" s="621">
        <v>16</v>
      </c>
      <c r="AE63" s="622"/>
      <c r="AF63" s="289"/>
      <c r="AG63" s="304"/>
      <c r="AH63" s="290"/>
      <c r="AI63" s="242"/>
      <c r="AJ63" s="253"/>
      <c r="AK63" s="254"/>
      <c r="AL63" s="289">
        <v>100</v>
      </c>
      <c r="AM63" s="304">
        <v>50</v>
      </c>
      <c r="AN63" s="290">
        <v>3</v>
      </c>
      <c r="AO63" s="242">
        <v>110</v>
      </c>
      <c r="AP63" s="304">
        <v>48</v>
      </c>
      <c r="AQ63" s="241">
        <v>3</v>
      </c>
      <c r="AR63" s="289"/>
      <c r="AS63" s="255"/>
      <c r="AT63" s="256"/>
      <c r="AU63" s="242"/>
      <c r="AV63" s="304"/>
      <c r="AW63" s="241"/>
      <c r="AX63" s="289"/>
      <c r="AY63" s="304"/>
      <c r="AZ63" s="290"/>
      <c r="BA63" s="242"/>
      <c r="BB63" s="304"/>
      <c r="BC63" s="241"/>
      <c r="BD63" s="623">
        <f t="shared" ref="BD63:BD64" si="45">AH63+AK63+AN63+AQ63+AT63+AW63+AZ63+BC63</f>
        <v>6</v>
      </c>
      <c r="BE63" s="622"/>
      <c r="BF63" s="746"/>
      <c r="BG63" s="747"/>
      <c r="BH63" s="747"/>
      <c r="BI63" s="748"/>
      <c r="BJ63" s="141"/>
      <c r="BK63" s="141"/>
      <c r="BL63" s="141"/>
      <c r="BM63" s="141"/>
      <c r="BN63" s="141"/>
      <c r="BO63" s="141"/>
      <c r="BP63" s="141"/>
      <c r="BQ63" s="141"/>
      <c r="BR63" s="141"/>
      <c r="BS63" s="141"/>
      <c r="BT63" s="141"/>
      <c r="BU63" s="141"/>
      <c r="BV63" s="141"/>
      <c r="BW63" s="141"/>
      <c r="BX63" s="141"/>
      <c r="BY63" s="141"/>
      <c r="BZ63" s="141"/>
      <c r="CA63" s="141"/>
      <c r="CB63" s="141"/>
      <c r="CC63" s="141"/>
      <c r="CD63" s="141"/>
      <c r="CE63" s="141"/>
      <c r="CF63" s="141"/>
      <c r="CG63" s="141"/>
      <c r="CH63" s="141"/>
      <c r="CI63" s="141"/>
      <c r="CJ63" s="141"/>
      <c r="CK63" s="141"/>
      <c r="CL63" s="141"/>
      <c r="CM63" s="141"/>
      <c r="CN63" s="141"/>
      <c r="CO63" s="141"/>
      <c r="CP63" s="141"/>
      <c r="CQ63" s="141"/>
      <c r="CR63" s="141"/>
      <c r="CS63" s="141"/>
      <c r="CT63" s="141"/>
      <c r="CU63" s="141"/>
      <c r="CV63" s="141"/>
      <c r="CW63" s="141"/>
      <c r="CX63" s="141"/>
      <c r="CY63" s="141"/>
      <c r="CZ63" s="141"/>
      <c r="DA63" s="141"/>
      <c r="DB63" s="141"/>
      <c r="DC63" s="141"/>
      <c r="DD63" s="141"/>
      <c r="DE63" s="141"/>
      <c r="DF63" s="141"/>
      <c r="DG63" s="141"/>
      <c r="DH63" s="141"/>
      <c r="DI63" s="141"/>
      <c r="DJ63" s="141"/>
      <c r="DK63" s="141"/>
      <c r="DL63" s="141"/>
      <c r="DM63" s="141"/>
      <c r="DN63" s="141"/>
      <c r="DO63" s="141"/>
      <c r="DP63" s="141"/>
      <c r="DQ63" s="141"/>
      <c r="DR63" s="141"/>
      <c r="DS63" s="141"/>
      <c r="DT63" s="141"/>
      <c r="DU63" s="141"/>
      <c r="DV63" s="141"/>
      <c r="DW63" s="141"/>
      <c r="DX63" s="141"/>
      <c r="DY63" s="141"/>
      <c r="DZ63" s="141"/>
      <c r="EA63" s="141"/>
      <c r="EB63" s="141"/>
      <c r="EC63" s="141"/>
      <c r="ED63" s="141"/>
      <c r="EE63" s="141"/>
      <c r="EF63" s="141"/>
      <c r="EG63" s="141"/>
      <c r="EH63" s="141"/>
      <c r="EI63" s="141"/>
      <c r="EJ63" s="141"/>
      <c r="EK63" s="141"/>
      <c r="EL63" s="141"/>
      <c r="EM63" s="141"/>
      <c r="EN63" s="141"/>
      <c r="EO63" s="141"/>
      <c r="EP63" s="141"/>
      <c r="EQ63" s="141"/>
      <c r="ER63" s="141"/>
      <c r="ES63" s="141"/>
      <c r="ET63" s="141"/>
      <c r="EU63" s="141"/>
      <c r="EV63" s="141"/>
      <c r="EW63" s="141"/>
      <c r="EX63" s="141"/>
      <c r="EY63" s="141"/>
      <c r="EZ63" s="141"/>
      <c r="FA63" s="141"/>
      <c r="FB63" s="141"/>
      <c r="FC63" s="141"/>
      <c r="FD63" s="141"/>
      <c r="FE63" s="141"/>
      <c r="FF63" s="141"/>
      <c r="FG63" s="141"/>
      <c r="FH63" s="141"/>
      <c r="FI63" s="141"/>
      <c r="FJ63" s="141"/>
      <c r="FK63" s="141"/>
      <c r="FL63" s="141"/>
      <c r="FM63" s="141"/>
      <c r="FN63" s="141"/>
      <c r="FO63" s="141"/>
      <c r="FP63" s="141"/>
      <c r="FQ63" s="141"/>
      <c r="FR63" s="141"/>
      <c r="FS63" s="141"/>
      <c r="FT63" s="141"/>
      <c r="FU63" s="141"/>
      <c r="FV63" s="141"/>
      <c r="FW63" s="141"/>
      <c r="FX63" s="141"/>
      <c r="FY63" s="141"/>
      <c r="FZ63" s="141"/>
      <c r="GA63" s="141"/>
      <c r="GB63" s="141"/>
      <c r="GC63" s="141"/>
      <c r="GD63" s="141"/>
      <c r="GE63" s="141"/>
      <c r="GF63" s="141"/>
      <c r="GG63" s="141"/>
      <c r="GH63" s="141"/>
      <c r="GI63" s="141"/>
      <c r="GJ63" s="141"/>
      <c r="GK63" s="141"/>
      <c r="GL63" s="141"/>
      <c r="GM63" s="141"/>
      <c r="GN63" s="141"/>
      <c r="GO63" s="141"/>
      <c r="GP63" s="141"/>
      <c r="GQ63" s="141"/>
      <c r="GR63" s="141"/>
      <c r="GS63" s="141"/>
      <c r="GT63" s="141"/>
      <c r="GU63" s="141"/>
      <c r="GV63" s="141"/>
      <c r="GW63" s="141"/>
      <c r="GX63" s="141"/>
      <c r="GY63" s="141"/>
      <c r="GZ63" s="141"/>
      <c r="HA63" s="141"/>
      <c r="HB63" s="141"/>
      <c r="HC63" s="141"/>
      <c r="HD63" s="141"/>
      <c r="HE63" s="141"/>
      <c r="HF63" s="141"/>
      <c r="HG63" s="141"/>
      <c r="HH63" s="141"/>
      <c r="HI63" s="141"/>
      <c r="HJ63" s="141"/>
      <c r="HK63" s="141"/>
      <c r="HL63" s="141"/>
      <c r="HM63" s="141"/>
      <c r="HN63" s="141"/>
      <c r="HO63" s="141"/>
      <c r="HP63" s="141"/>
      <c r="HQ63" s="141"/>
      <c r="HR63" s="141"/>
      <c r="HS63" s="141"/>
      <c r="HT63" s="141"/>
      <c r="HU63" s="141"/>
      <c r="HV63" s="141"/>
      <c r="HW63" s="141"/>
      <c r="HX63" s="141"/>
      <c r="HY63" s="141"/>
      <c r="HZ63" s="141"/>
      <c r="IA63" s="141"/>
      <c r="IB63" s="141"/>
      <c r="IC63" s="141"/>
      <c r="ID63" s="141"/>
      <c r="IE63" s="141"/>
      <c r="IF63" s="141"/>
      <c r="IG63" s="141"/>
      <c r="IH63" s="141"/>
      <c r="II63" s="141"/>
      <c r="IJ63" s="141"/>
      <c r="IK63" s="141"/>
      <c r="IL63" s="141"/>
      <c r="IM63" s="141"/>
      <c r="IN63" s="141"/>
      <c r="IO63" s="141"/>
      <c r="IP63" s="141"/>
      <c r="IQ63" s="141"/>
      <c r="IR63" s="141"/>
      <c r="IS63" s="141"/>
      <c r="IT63" s="141"/>
      <c r="IU63" s="141"/>
      <c r="IV63" s="141"/>
      <c r="IW63" s="141"/>
      <c r="IX63" s="141"/>
      <c r="IY63" s="141"/>
      <c r="IZ63" s="141"/>
      <c r="JA63" s="141"/>
      <c r="JB63" s="141"/>
      <c r="JC63" s="141"/>
      <c r="JD63" s="141"/>
      <c r="JE63" s="141"/>
      <c r="JF63" s="141"/>
      <c r="JG63" s="141"/>
      <c r="JH63" s="141"/>
      <c r="JI63" s="141"/>
      <c r="JJ63" s="141"/>
      <c r="JK63" s="141"/>
      <c r="JL63" s="141"/>
      <c r="JM63" s="141"/>
      <c r="JN63" s="141"/>
      <c r="JO63" s="141"/>
      <c r="JP63" s="141"/>
      <c r="JQ63" s="141"/>
      <c r="JR63" s="141"/>
      <c r="JS63" s="141"/>
      <c r="JT63" s="141"/>
      <c r="JU63" s="141"/>
      <c r="JV63" s="141"/>
      <c r="JW63" s="141"/>
      <c r="JX63" s="141"/>
      <c r="JY63" s="141"/>
      <c r="JZ63" s="141"/>
      <c r="KA63" s="141"/>
      <c r="KB63" s="141"/>
      <c r="KC63" s="141"/>
      <c r="KD63" s="141"/>
      <c r="KE63" s="141"/>
      <c r="KF63" s="141"/>
      <c r="KG63" s="141"/>
      <c r="KH63" s="141"/>
      <c r="KI63" s="141"/>
      <c r="KJ63" s="141"/>
      <c r="KK63" s="141"/>
      <c r="KL63" s="141"/>
      <c r="KM63" s="141"/>
      <c r="KN63" s="141"/>
      <c r="KO63" s="141"/>
      <c r="KP63" s="141"/>
      <c r="KQ63" s="141"/>
      <c r="KR63" s="141"/>
      <c r="KS63" s="141"/>
      <c r="KT63" s="141"/>
      <c r="KU63" s="141"/>
      <c r="KV63" s="141"/>
      <c r="KW63" s="141"/>
      <c r="KX63" s="141"/>
      <c r="KY63" s="141"/>
      <c r="KZ63" s="141"/>
      <c r="LA63" s="141"/>
      <c r="LB63" s="141"/>
      <c r="LC63" s="141"/>
      <c r="LD63" s="141"/>
      <c r="LE63" s="141"/>
      <c r="LF63" s="141"/>
      <c r="LG63" s="141"/>
      <c r="LH63" s="141"/>
      <c r="LI63" s="141"/>
      <c r="LJ63" s="141"/>
      <c r="LK63" s="141"/>
      <c r="LL63" s="141"/>
      <c r="LM63" s="141"/>
      <c r="LN63" s="141"/>
      <c r="LO63" s="141"/>
      <c r="LP63" s="141"/>
      <c r="LQ63" s="141"/>
      <c r="LR63" s="141"/>
      <c r="LS63" s="141"/>
      <c r="LT63" s="141"/>
      <c r="LU63" s="141"/>
      <c r="LV63" s="141"/>
      <c r="LW63" s="141"/>
      <c r="LX63" s="141"/>
      <c r="LY63" s="141"/>
      <c r="LZ63" s="141"/>
      <c r="MA63" s="141"/>
      <c r="MB63" s="141"/>
      <c r="MC63" s="141"/>
      <c r="MD63" s="141"/>
      <c r="ME63" s="141"/>
      <c r="MF63" s="141"/>
      <c r="MG63" s="141"/>
      <c r="MH63" s="141"/>
      <c r="MI63" s="141"/>
      <c r="MJ63" s="141"/>
      <c r="MK63" s="141"/>
      <c r="ML63" s="141"/>
      <c r="MM63" s="141"/>
      <c r="MN63" s="141"/>
      <c r="MO63" s="141"/>
      <c r="MP63" s="141"/>
      <c r="MQ63" s="141"/>
      <c r="MR63" s="141"/>
      <c r="MS63" s="141"/>
      <c r="MT63" s="141"/>
      <c r="MU63" s="141"/>
      <c r="MV63" s="141"/>
      <c r="MW63" s="141"/>
      <c r="MX63" s="141"/>
      <c r="MY63" s="141"/>
      <c r="MZ63" s="141"/>
      <c r="NA63" s="141"/>
      <c r="NB63" s="141"/>
      <c r="NC63" s="141"/>
      <c r="ND63" s="141"/>
      <c r="NE63" s="141"/>
      <c r="NF63" s="141"/>
      <c r="NG63" s="141"/>
      <c r="NH63" s="141"/>
      <c r="NI63" s="141"/>
      <c r="NJ63" s="141"/>
      <c r="NK63" s="141"/>
      <c r="NL63" s="141"/>
      <c r="NM63" s="141"/>
      <c r="NN63" s="141"/>
      <c r="NO63" s="141"/>
      <c r="NP63" s="141"/>
      <c r="NQ63" s="141"/>
      <c r="NR63" s="141"/>
      <c r="NS63" s="141"/>
      <c r="NT63" s="141"/>
      <c r="NU63" s="141"/>
      <c r="NV63" s="141"/>
      <c r="NW63" s="141"/>
      <c r="NX63" s="141"/>
      <c r="NY63" s="141"/>
      <c r="NZ63" s="141"/>
      <c r="OA63" s="141"/>
      <c r="OB63" s="141"/>
      <c r="OC63" s="141"/>
      <c r="OD63" s="141"/>
      <c r="OE63" s="141"/>
      <c r="OF63" s="141"/>
      <c r="OG63" s="141"/>
      <c r="OH63" s="141"/>
      <c r="OI63" s="141"/>
      <c r="OJ63" s="141"/>
      <c r="OK63" s="141"/>
      <c r="OL63" s="141"/>
      <c r="OM63" s="141"/>
      <c r="ON63" s="141"/>
      <c r="OO63" s="141"/>
      <c r="OP63" s="141"/>
      <c r="OQ63" s="141"/>
      <c r="OR63" s="141"/>
      <c r="OS63" s="141"/>
      <c r="OT63" s="141"/>
      <c r="OU63" s="141"/>
      <c r="OV63" s="141"/>
      <c r="OW63" s="141"/>
      <c r="OX63" s="141"/>
      <c r="OY63" s="141"/>
      <c r="OZ63" s="141"/>
      <c r="PA63" s="141"/>
      <c r="PB63" s="141"/>
      <c r="PC63" s="141"/>
      <c r="PD63" s="141"/>
      <c r="PE63" s="141"/>
      <c r="PF63" s="141"/>
      <c r="PG63" s="141"/>
      <c r="PH63" s="141"/>
      <c r="PI63" s="141"/>
      <c r="PJ63" s="141"/>
      <c r="PK63" s="141"/>
      <c r="PL63" s="141"/>
      <c r="PM63" s="141"/>
      <c r="PN63" s="141"/>
      <c r="PO63" s="141"/>
      <c r="PP63" s="141"/>
      <c r="PQ63" s="141"/>
      <c r="PR63" s="141"/>
      <c r="PS63" s="141"/>
      <c r="PT63" s="141"/>
      <c r="PU63" s="141"/>
      <c r="PV63" s="141"/>
      <c r="PW63" s="141"/>
      <c r="PX63" s="141"/>
      <c r="PY63" s="141"/>
      <c r="PZ63" s="141"/>
      <c r="QA63" s="141"/>
      <c r="QB63" s="141"/>
      <c r="QC63" s="141"/>
      <c r="QD63" s="141"/>
      <c r="QE63" s="141"/>
      <c r="QF63" s="141"/>
      <c r="QG63" s="141"/>
      <c r="QH63" s="141"/>
      <c r="QI63" s="141"/>
      <c r="QJ63" s="141"/>
      <c r="QK63" s="141"/>
      <c r="QL63" s="141"/>
      <c r="QM63" s="141"/>
      <c r="QN63" s="141"/>
      <c r="QO63" s="141"/>
      <c r="QP63" s="141"/>
      <c r="QQ63" s="141"/>
      <c r="QR63" s="141"/>
      <c r="QS63" s="141"/>
      <c r="QT63" s="141"/>
      <c r="QU63" s="141"/>
      <c r="QV63" s="141"/>
      <c r="QW63" s="141"/>
      <c r="QX63" s="141"/>
      <c r="QY63" s="141"/>
      <c r="QZ63" s="141"/>
      <c r="RA63" s="141"/>
      <c r="RB63" s="141"/>
      <c r="RC63" s="141"/>
      <c r="RD63" s="141"/>
      <c r="RE63" s="141"/>
      <c r="RF63" s="141"/>
      <c r="RG63" s="141"/>
      <c r="RH63" s="141"/>
      <c r="RI63" s="141"/>
      <c r="RJ63" s="141"/>
      <c r="RK63" s="141"/>
      <c r="RL63" s="141"/>
      <c r="RM63" s="141"/>
      <c r="RN63" s="141"/>
      <c r="RO63" s="141"/>
      <c r="RP63" s="141"/>
      <c r="RQ63" s="141"/>
      <c r="RR63" s="141"/>
      <c r="RS63" s="141"/>
      <c r="RT63" s="141"/>
      <c r="RU63" s="141"/>
      <c r="RV63" s="141"/>
      <c r="RW63" s="141"/>
      <c r="RX63" s="141"/>
      <c r="RY63" s="141"/>
      <c r="RZ63" s="141"/>
      <c r="SA63" s="141"/>
      <c r="SB63" s="141"/>
      <c r="SC63" s="141"/>
      <c r="SD63" s="141"/>
      <c r="SE63" s="141"/>
      <c r="SF63" s="141"/>
      <c r="SG63" s="141"/>
      <c r="SH63" s="141"/>
      <c r="SI63" s="141"/>
      <c r="SJ63" s="141"/>
      <c r="SK63" s="141"/>
      <c r="SL63" s="141"/>
      <c r="SM63" s="141"/>
      <c r="SN63" s="141"/>
      <c r="SO63" s="141"/>
      <c r="SP63" s="141"/>
      <c r="SQ63" s="141"/>
      <c r="SR63" s="141"/>
      <c r="SS63" s="141"/>
      <c r="ST63" s="141"/>
      <c r="SU63" s="141"/>
      <c r="SV63" s="141"/>
      <c r="SW63" s="141"/>
      <c r="SX63" s="141"/>
      <c r="SY63" s="141"/>
      <c r="SZ63" s="141"/>
      <c r="TA63" s="141"/>
      <c r="TB63" s="141"/>
      <c r="TC63" s="141"/>
      <c r="TD63" s="141"/>
      <c r="TE63" s="141"/>
      <c r="TF63" s="141"/>
      <c r="TG63" s="141"/>
      <c r="TH63" s="141"/>
      <c r="TI63" s="141"/>
      <c r="TJ63" s="141"/>
      <c r="TK63" s="141"/>
      <c r="TL63" s="141"/>
      <c r="TM63" s="141"/>
      <c r="TN63" s="141"/>
      <c r="TO63" s="141"/>
      <c r="TP63" s="141"/>
      <c r="TQ63" s="141"/>
      <c r="TR63" s="141"/>
      <c r="TS63" s="141"/>
      <c r="TT63" s="141"/>
      <c r="TU63" s="141"/>
      <c r="TV63" s="141"/>
      <c r="TW63" s="141"/>
      <c r="TX63" s="141"/>
      <c r="TY63" s="141"/>
      <c r="TZ63" s="141"/>
      <c r="UA63" s="141"/>
      <c r="UB63" s="141"/>
      <c r="UC63" s="141"/>
      <c r="UD63" s="141"/>
      <c r="UE63" s="141"/>
      <c r="UF63" s="141"/>
      <c r="UG63" s="141"/>
      <c r="UH63" s="141"/>
      <c r="UI63" s="141"/>
      <c r="UJ63" s="141"/>
      <c r="UK63" s="141"/>
      <c r="UL63" s="141"/>
      <c r="UM63" s="141"/>
      <c r="UN63" s="141"/>
      <c r="UO63" s="141"/>
      <c r="UP63" s="141"/>
      <c r="UQ63" s="141"/>
      <c r="UR63" s="141"/>
      <c r="US63" s="141"/>
      <c r="UT63" s="141"/>
      <c r="UU63" s="141"/>
      <c r="UV63" s="141"/>
      <c r="UW63" s="141"/>
      <c r="UX63" s="141"/>
      <c r="UY63" s="141"/>
      <c r="UZ63" s="141"/>
      <c r="VA63" s="141"/>
      <c r="VB63" s="141"/>
      <c r="VC63" s="141"/>
      <c r="VD63" s="141"/>
      <c r="VE63" s="141"/>
      <c r="VF63" s="141"/>
      <c r="VG63" s="141"/>
      <c r="VH63" s="141"/>
      <c r="VI63" s="141"/>
      <c r="VJ63" s="141"/>
      <c r="VK63" s="141"/>
      <c r="VL63" s="141"/>
      <c r="VM63" s="141"/>
      <c r="VN63" s="141"/>
      <c r="VO63" s="141"/>
      <c r="VP63" s="141"/>
      <c r="VQ63" s="141"/>
      <c r="VR63" s="141"/>
      <c r="VS63" s="141"/>
      <c r="VT63" s="141"/>
      <c r="VU63" s="141"/>
      <c r="VV63" s="141"/>
      <c r="VW63" s="141"/>
      <c r="VX63" s="141"/>
      <c r="VY63" s="141"/>
      <c r="VZ63" s="141"/>
      <c r="WA63" s="141"/>
      <c r="WB63" s="141"/>
      <c r="WC63" s="141"/>
      <c r="WD63" s="141"/>
      <c r="WE63" s="141"/>
      <c r="WF63" s="141"/>
      <c r="WG63" s="141"/>
      <c r="WH63" s="141"/>
      <c r="WI63" s="141"/>
      <c r="WJ63" s="141"/>
      <c r="WK63" s="141"/>
      <c r="WL63" s="141"/>
      <c r="WM63" s="141"/>
      <c r="WN63" s="141"/>
      <c r="WO63" s="141"/>
      <c r="WP63" s="141"/>
      <c r="WQ63" s="141"/>
      <c r="WR63" s="141"/>
      <c r="WS63" s="141"/>
      <c r="WT63" s="141"/>
      <c r="WU63" s="141"/>
      <c r="WV63" s="141"/>
      <c r="WW63" s="141"/>
      <c r="WX63" s="141"/>
      <c r="WY63" s="141"/>
      <c r="WZ63" s="141"/>
      <c r="XA63" s="141"/>
      <c r="XB63" s="141"/>
      <c r="XC63" s="141"/>
      <c r="XD63" s="141"/>
      <c r="XE63" s="141"/>
      <c r="XF63" s="141"/>
      <c r="XG63" s="141"/>
      <c r="XH63" s="141"/>
      <c r="XI63" s="141"/>
      <c r="XJ63" s="141"/>
      <c r="XK63" s="141"/>
      <c r="XL63" s="141"/>
      <c r="XM63" s="141"/>
      <c r="XN63" s="141"/>
      <c r="XO63" s="141"/>
      <c r="XP63" s="141"/>
      <c r="XQ63" s="141"/>
      <c r="XR63" s="141"/>
      <c r="XS63" s="141"/>
      <c r="XT63" s="141"/>
      <c r="XU63" s="141"/>
      <c r="XV63" s="141"/>
      <c r="XW63" s="141"/>
      <c r="XX63" s="141"/>
      <c r="XY63" s="141"/>
      <c r="XZ63" s="141"/>
      <c r="YA63" s="141"/>
      <c r="YB63" s="141"/>
      <c r="YC63" s="141"/>
      <c r="YD63" s="141"/>
      <c r="YE63" s="141"/>
      <c r="YF63" s="141"/>
      <c r="YG63" s="141"/>
      <c r="YH63" s="141"/>
      <c r="YI63" s="141"/>
      <c r="YJ63" s="141"/>
      <c r="YK63" s="141"/>
      <c r="YL63" s="141"/>
      <c r="YM63" s="141"/>
      <c r="YN63" s="141"/>
      <c r="YO63" s="141"/>
      <c r="YP63" s="141"/>
      <c r="YQ63" s="141"/>
      <c r="YR63" s="141"/>
      <c r="YS63" s="141"/>
      <c r="YT63" s="141"/>
      <c r="YU63" s="141"/>
      <c r="YV63" s="141"/>
      <c r="YW63" s="141"/>
      <c r="YX63" s="141"/>
      <c r="YY63" s="141"/>
      <c r="YZ63" s="141"/>
      <c r="ZA63" s="141"/>
      <c r="ZB63" s="141"/>
      <c r="ZC63" s="141"/>
      <c r="ZD63" s="141"/>
      <c r="ZE63" s="141"/>
      <c r="ZF63" s="141"/>
      <c r="ZG63" s="141"/>
      <c r="ZH63" s="141"/>
      <c r="ZI63" s="141"/>
      <c r="ZJ63" s="141"/>
      <c r="ZK63" s="141"/>
      <c r="ZL63" s="141"/>
      <c r="ZM63" s="141"/>
      <c r="ZN63" s="141"/>
      <c r="ZO63" s="141"/>
      <c r="ZP63" s="141"/>
      <c r="ZQ63" s="141"/>
      <c r="ZR63" s="141"/>
      <c r="ZS63" s="141"/>
      <c r="ZT63" s="141"/>
      <c r="ZU63" s="141"/>
      <c r="ZV63" s="141"/>
      <c r="ZW63" s="141"/>
      <c r="ZX63" s="141"/>
      <c r="ZY63" s="141"/>
      <c r="ZZ63" s="141"/>
      <c r="AAA63" s="141"/>
      <c r="AAB63" s="141"/>
      <c r="AAC63" s="141"/>
      <c r="AAD63" s="141"/>
      <c r="AAE63" s="141"/>
      <c r="AAF63" s="141"/>
      <c r="AAG63" s="141"/>
      <c r="AAH63" s="141"/>
      <c r="AAI63" s="141"/>
      <c r="AAJ63" s="141"/>
      <c r="AAK63" s="141"/>
      <c r="AAL63" s="141"/>
      <c r="AAM63" s="141"/>
      <c r="AAN63" s="141"/>
      <c r="AAO63" s="141"/>
      <c r="AAP63" s="141"/>
      <c r="AAQ63" s="141"/>
      <c r="AAR63" s="141"/>
      <c r="AAS63" s="141"/>
      <c r="AAT63" s="141"/>
      <c r="AAU63" s="141"/>
      <c r="AAV63" s="141"/>
      <c r="AAW63" s="141"/>
      <c r="AAX63" s="141"/>
      <c r="AAY63" s="141"/>
      <c r="AAZ63" s="141"/>
      <c r="ABA63" s="141"/>
      <c r="ABB63" s="141"/>
      <c r="ABC63" s="141"/>
      <c r="ABD63" s="141"/>
      <c r="ABE63" s="141"/>
      <c r="ABF63" s="141"/>
      <c r="ABG63" s="141"/>
      <c r="ABH63" s="141"/>
      <c r="ABI63" s="141"/>
      <c r="ABJ63" s="141"/>
      <c r="ABK63" s="141"/>
      <c r="ABL63" s="141"/>
      <c r="ABM63" s="141"/>
      <c r="ABN63" s="141"/>
      <c r="ABO63" s="141"/>
      <c r="ABP63" s="141"/>
      <c r="ABQ63" s="141"/>
      <c r="ABR63" s="141"/>
      <c r="ABS63" s="141"/>
      <c r="ABT63" s="141"/>
      <c r="ABU63" s="141"/>
      <c r="ABV63" s="141"/>
      <c r="ABW63" s="141"/>
      <c r="ABX63" s="141"/>
      <c r="ABY63" s="141"/>
      <c r="ABZ63" s="141"/>
      <c r="ACA63" s="141"/>
      <c r="ACB63" s="141"/>
      <c r="ACC63" s="141"/>
      <c r="ACD63" s="141"/>
      <c r="ACE63" s="141"/>
      <c r="ACF63" s="141"/>
      <c r="ACG63" s="141"/>
      <c r="ACH63" s="141"/>
      <c r="ACI63" s="141"/>
      <c r="ACJ63" s="141"/>
      <c r="ACK63" s="141"/>
      <c r="ACL63" s="141"/>
      <c r="ACM63" s="141"/>
      <c r="ACN63" s="141"/>
      <c r="ACO63" s="141"/>
      <c r="ACP63" s="141"/>
      <c r="ACQ63" s="141"/>
      <c r="ACR63" s="141"/>
      <c r="ACS63" s="141"/>
      <c r="ACT63" s="141"/>
      <c r="ACU63" s="141"/>
      <c r="ACV63" s="141"/>
      <c r="ACW63" s="141"/>
      <c r="ACX63" s="141"/>
      <c r="ACY63" s="141"/>
      <c r="ACZ63" s="141"/>
      <c r="ADA63" s="141"/>
      <c r="ADB63" s="141"/>
      <c r="ADC63" s="141"/>
      <c r="ADD63" s="141"/>
      <c r="ADE63" s="141"/>
      <c r="ADF63" s="141"/>
      <c r="ADG63" s="141"/>
      <c r="ADH63" s="141"/>
      <c r="ADI63" s="141"/>
      <c r="ADJ63" s="141"/>
      <c r="ADK63" s="141"/>
      <c r="ADL63" s="141"/>
      <c r="ADM63" s="141"/>
      <c r="ADN63" s="141"/>
      <c r="ADO63" s="141"/>
      <c r="ADP63" s="141"/>
      <c r="ADQ63" s="141"/>
      <c r="ADR63" s="141"/>
      <c r="ADS63" s="141"/>
      <c r="ADT63" s="141"/>
      <c r="ADU63" s="141"/>
      <c r="ADV63" s="141"/>
      <c r="ADW63" s="141"/>
      <c r="ADX63" s="141"/>
      <c r="ADY63" s="141"/>
      <c r="ADZ63" s="141"/>
      <c r="AEA63" s="141"/>
      <c r="AEB63" s="141"/>
      <c r="AEC63" s="141"/>
      <c r="AED63" s="141"/>
      <c r="AEE63" s="141"/>
      <c r="AEF63" s="141"/>
      <c r="AEG63" s="141"/>
      <c r="AEH63" s="141"/>
      <c r="AEI63" s="141"/>
      <c r="AEJ63" s="141"/>
      <c r="AEK63" s="141"/>
      <c r="AEL63" s="141"/>
      <c r="AEM63" s="141"/>
      <c r="AEN63" s="141"/>
      <c r="AEO63" s="141"/>
      <c r="AEP63" s="141"/>
      <c r="AEQ63" s="141"/>
      <c r="AER63" s="141"/>
      <c r="AES63" s="141"/>
      <c r="AET63" s="141"/>
      <c r="AEU63" s="141"/>
      <c r="AEV63" s="141"/>
      <c r="AEW63" s="141"/>
      <c r="AEX63" s="141"/>
      <c r="AEY63" s="141"/>
      <c r="AEZ63" s="141"/>
      <c r="AFA63" s="141"/>
      <c r="AFB63" s="141"/>
      <c r="AFC63" s="141"/>
      <c r="AFD63" s="141"/>
      <c r="AFE63" s="141"/>
      <c r="AFF63" s="141"/>
      <c r="AFG63" s="141"/>
      <c r="AFH63" s="141"/>
      <c r="AFI63" s="141"/>
      <c r="AFJ63" s="141"/>
      <c r="AFK63" s="141"/>
      <c r="AFL63" s="141"/>
      <c r="AFM63" s="141"/>
      <c r="AFN63" s="141"/>
      <c r="AFO63" s="141"/>
      <c r="AFP63" s="141"/>
      <c r="AFQ63" s="141"/>
      <c r="AFR63" s="141"/>
      <c r="AFS63" s="141"/>
      <c r="AFT63" s="141"/>
      <c r="AFU63" s="141"/>
      <c r="AFV63" s="141"/>
      <c r="AFW63" s="141"/>
      <c r="AFX63" s="141"/>
      <c r="AFY63" s="141"/>
      <c r="AFZ63" s="141"/>
      <c r="AGA63" s="141"/>
      <c r="AGB63" s="141"/>
      <c r="AGC63" s="141"/>
      <c r="AGD63" s="141"/>
      <c r="AGE63" s="141"/>
      <c r="AGF63" s="141"/>
      <c r="AGG63" s="141"/>
      <c r="AGH63" s="141"/>
      <c r="AGI63" s="141"/>
      <c r="AGJ63" s="141"/>
      <c r="AGK63" s="141"/>
      <c r="AGL63" s="141"/>
      <c r="AGM63" s="141"/>
      <c r="AGN63" s="141"/>
      <c r="AGO63" s="141"/>
      <c r="AGP63" s="141"/>
      <c r="AGQ63" s="141"/>
      <c r="AGR63" s="141"/>
      <c r="AGS63" s="141"/>
      <c r="AGT63" s="141"/>
      <c r="AGU63" s="141"/>
      <c r="AGV63" s="141"/>
      <c r="AGW63" s="141"/>
      <c r="AGX63" s="141"/>
      <c r="AGY63" s="141"/>
      <c r="AGZ63" s="141"/>
      <c r="AHA63" s="141"/>
      <c r="AHB63" s="141"/>
      <c r="AHC63" s="141"/>
      <c r="AHD63" s="141"/>
      <c r="AHE63" s="141"/>
      <c r="AHF63" s="141"/>
      <c r="AHG63" s="141"/>
      <c r="AHH63" s="141"/>
      <c r="AHI63" s="141"/>
      <c r="AHJ63" s="141"/>
      <c r="AHK63" s="141"/>
      <c r="AHL63" s="141"/>
      <c r="AHM63" s="141"/>
      <c r="AHN63" s="141"/>
      <c r="AHO63" s="141"/>
      <c r="AHP63" s="141"/>
      <c r="AHQ63" s="141"/>
      <c r="AHR63" s="141"/>
      <c r="AHS63" s="141"/>
      <c r="AHT63" s="141"/>
      <c r="AHU63" s="141"/>
      <c r="AHV63" s="141"/>
      <c r="AHW63" s="141"/>
      <c r="AHX63" s="141"/>
      <c r="AHY63" s="141"/>
      <c r="AHZ63" s="141"/>
      <c r="AIA63" s="141"/>
      <c r="AIB63" s="141"/>
      <c r="AIC63" s="141"/>
      <c r="AID63" s="141"/>
      <c r="AIE63" s="141"/>
      <c r="AIF63" s="141"/>
      <c r="AIG63" s="141"/>
      <c r="AIH63" s="141"/>
      <c r="AII63" s="141"/>
      <c r="AIJ63" s="141"/>
      <c r="AIK63" s="141"/>
      <c r="AIL63" s="141"/>
      <c r="AIM63" s="141"/>
      <c r="AIN63" s="141"/>
      <c r="AIO63" s="141"/>
      <c r="AIP63" s="141"/>
      <c r="AIQ63" s="141"/>
      <c r="AIR63" s="141"/>
      <c r="AIS63" s="141"/>
      <c r="AIT63" s="141"/>
      <c r="AIU63" s="141"/>
      <c r="AIV63" s="141"/>
      <c r="AIW63" s="141"/>
      <c r="AIX63" s="141"/>
      <c r="AIY63" s="141"/>
      <c r="AIZ63" s="141"/>
      <c r="AJA63" s="141"/>
      <c r="AJB63" s="141"/>
      <c r="AJC63" s="141"/>
      <c r="AJD63" s="141"/>
      <c r="AJE63" s="141"/>
      <c r="AJF63" s="141"/>
      <c r="AJG63" s="141"/>
      <c r="AJH63" s="141"/>
      <c r="AJI63" s="141"/>
      <c r="AJJ63" s="141"/>
      <c r="AJK63" s="141"/>
      <c r="AJL63" s="141"/>
      <c r="AJM63" s="141"/>
      <c r="AJN63" s="141"/>
      <c r="AJO63" s="141"/>
      <c r="AJP63" s="141"/>
      <c r="AJQ63" s="141"/>
      <c r="AJR63" s="141"/>
      <c r="AJS63" s="141"/>
      <c r="AJT63" s="141"/>
      <c r="AJU63" s="141"/>
      <c r="AJV63" s="141"/>
      <c r="AJW63" s="141"/>
      <c r="AJX63" s="141"/>
      <c r="AJY63" s="141"/>
      <c r="AJZ63" s="141"/>
      <c r="AKA63" s="141"/>
      <c r="AKB63" s="141"/>
      <c r="AKC63" s="141"/>
      <c r="AKD63" s="141"/>
      <c r="AKE63" s="141"/>
      <c r="AKF63" s="141"/>
      <c r="AKG63" s="141"/>
      <c r="AKH63" s="141"/>
      <c r="AKI63" s="141"/>
      <c r="AKJ63" s="141"/>
      <c r="AKK63" s="141"/>
      <c r="AKL63" s="141"/>
      <c r="AKM63" s="141"/>
      <c r="AKN63" s="141"/>
      <c r="AKO63" s="141"/>
      <c r="AKP63" s="141"/>
      <c r="AKQ63" s="141"/>
      <c r="AKR63" s="141"/>
      <c r="AKS63" s="141"/>
      <c r="AKT63" s="141"/>
      <c r="AKU63" s="141"/>
      <c r="AKV63" s="141"/>
      <c r="AKW63" s="141"/>
      <c r="AKX63" s="141"/>
      <c r="AKY63" s="141"/>
      <c r="AKZ63" s="141"/>
      <c r="ALA63" s="141"/>
      <c r="ALB63" s="141"/>
      <c r="ALC63" s="141"/>
      <c r="ALD63" s="141"/>
      <c r="ALE63" s="141"/>
      <c r="ALF63" s="141"/>
      <c r="ALG63" s="141"/>
      <c r="ALH63" s="141"/>
      <c r="ALI63" s="141"/>
      <c r="ALJ63" s="141"/>
      <c r="ALK63" s="141"/>
      <c r="ALL63" s="141"/>
      <c r="ALM63" s="141"/>
      <c r="ALN63" s="141"/>
      <c r="ALO63" s="141"/>
      <c r="ALP63" s="141"/>
      <c r="ALQ63" s="141"/>
      <c r="ALR63" s="141"/>
      <c r="ALS63" s="141"/>
      <c r="ALT63" s="141"/>
      <c r="ALU63" s="141"/>
      <c r="ALV63" s="141"/>
      <c r="ALW63" s="141"/>
      <c r="ALX63" s="141"/>
      <c r="ALY63" s="141"/>
      <c r="ALZ63" s="141"/>
      <c r="AMA63" s="141"/>
      <c r="AMB63" s="141"/>
      <c r="AMC63" s="141"/>
      <c r="AMD63" s="141"/>
      <c r="AME63" s="141"/>
      <c r="AMF63" s="141"/>
      <c r="AMG63" s="141"/>
      <c r="AMH63" s="141"/>
      <c r="AMI63" s="141"/>
      <c r="AMJ63" s="141"/>
      <c r="AMK63" s="141"/>
      <c r="AML63" s="141"/>
      <c r="AMM63" s="141"/>
      <c r="AMN63" s="141"/>
      <c r="AMO63" s="141"/>
      <c r="AMP63" s="141"/>
      <c r="AMQ63" s="141"/>
      <c r="AMR63" s="141"/>
      <c r="AMS63" s="141"/>
      <c r="AMT63" s="141"/>
      <c r="AMU63" s="141"/>
      <c r="AMV63" s="141"/>
      <c r="AMW63" s="141"/>
      <c r="AMX63" s="141"/>
      <c r="AMY63" s="141"/>
      <c r="AMZ63" s="141"/>
      <c r="ANA63" s="141"/>
      <c r="ANB63" s="141"/>
      <c r="ANC63" s="141"/>
      <c r="AND63" s="141"/>
      <c r="ANE63" s="141"/>
      <c r="ANF63" s="141"/>
      <c r="ANG63" s="141"/>
      <c r="ANH63" s="141"/>
      <c r="ANI63" s="141"/>
      <c r="ANJ63" s="141"/>
      <c r="ANK63" s="141"/>
      <c r="ANL63" s="141"/>
      <c r="ANM63" s="141"/>
      <c r="ANN63" s="141"/>
      <c r="ANO63" s="141"/>
      <c r="ANP63" s="141"/>
      <c r="ANQ63" s="141"/>
      <c r="ANR63" s="141"/>
      <c r="ANS63" s="141"/>
      <c r="ANT63" s="141"/>
      <c r="ANU63" s="141"/>
      <c r="ANV63" s="141"/>
      <c r="ANW63" s="141"/>
      <c r="ANX63" s="141"/>
      <c r="ANY63" s="141"/>
      <c r="ANZ63" s="141"/>
      <c r="AOA63" s="141"/>
      <c r="AOB63" s="141"/>
      <c r="AOC63" s="141"/>
      <c r="AOD63" s="141"/>
      <c r="AOE63" s="141"/>
      <c r="AOF63" s="141"/>
      <c r="AOG63" s="141"/>
      <c r="AOH63" s="141"/>
      <c r="AOI63" s="141"/>
      <c r="AOJ63" s="141"/>
      <c r="AOK63" s="141"/>
      <c r="AOL63" s="141"/>
      <c r="AOM63" s="141"/>
      <c r="AON63" s="141"/>
      <c r="AOO63" s="141"/>
      <c r="AOP63" s="141"/>
      <c r="AOQ63" s="141"/>
      <c r="AOR63" s="141"/>
      <c r="AOS63" s="141"/>
      <c r="AOT63" s="141"/>
      <c r="AOU63" s="141"/>
      <c r="AOV63" s="141"/>
      <c r="AOW63" s="141"/>
      <c r="AOX63" s="141"/>
      <c r="AOY63" s="141"/>
      <c r="AOZ63" s="141"/>
      <c r="APA63" s="141"/>
      <c r="APB63" s="141"/>
      <c r="APC63" s="141"/>
      <c r="APD63" s="141"/>
      <c r="APE63" s="141"/>
      <c r="APF63" s="141"/>
      <c r="APG63" s="141"/>
      <c r="APH63" s="141"/>
      <c r="API63" s="141"/>
      <c r="APJ63" s="141"/>
      <c r="APK63" s="141"/>
      <c r="APL63" s="141"/>
      <c r="APM63" s="141"/>
      <c r="APN63" s="141"/>
      <c r="APO63" s="141"/>
      <c r="APP63" s="141"/>
      <c r="APQ63" s="141"/>
      <c r="APR63" s="141"/>
      <c r="APS63" s="141"/>
      <c r="APT63" s="141"/>
      <c r="APU63" s="141"/>
      <c r="APV63" s="141"/>
      <c r="APW63" s="141"/>
      <c r="APX63" s="141"/>
      <c r="APY63" s="141"/>
      <c r="APZ63" s="141"/>
      <c r="AQA63" s="141"/>
      <c r="AQB63" s="141"/>
      <c r="AQC63" s="141"/>
      <c r="AQD63" s="141"/>
      <c r="AQE63" s="141"/>
      <c r="AQF63" s="141"/>
      <c r="AQG63" s="141"/>
      <c r="AQH63" s="141"/>
      <c r="AQI63" s="141"/>
      <c r="AQJ63" s="141"/>
      <c r="AQK63" s="141"/>
      <c r="AQL63" s="141"/>
      <c r="AQM63" s="141"/>
      <c r="AQN63" s="141"/>
      <c r="AQO63" s="141"/>
      <c r="AQP63" s="141"/>
      <c r="AQQ63" s="141"/>
      <c r="AQR63" s="141"/>
      <c r="AQS63" s="141"/>
      <c r="AQT63" s="141"/>
      <c r="AQU63" s="141"/>
      <c r="AQV63" s="141"/>
      <c r="AQW63" s="141"/>
      <c r="AQX63" s="141"/>
      <c r="AQY63" s="141"/>
      <c r="AQZ63" s="141"/>
      <c r="ARA63" s="141"/>
      <c r="ARB63" s="141"/>
      <c r="ARC63" s="141"/>
      <c r="ARD63" s="141"/>
      <c r="ARE63" s="141"/>
      <c r="ARF63" s="141"/>
      <c r="ARG63" s="141"/>
      <c r="ARH63" s="141"/>
      <c r="ARI63" s="141"/>
      <c r="ARJ63" s="141"/>
      <c r="ARK63" s="141"/>
      <c r="ARL63" s="141"/>
      <c r="ARM63" s="141"/>
      <c r="ARN63" s="141"/>
      <c r="ARO63" s="141"/>
      <c r="ARP63" s="141"/>
      <c r="ARQ63" s="141"/>
      <c r="ARR63" s="141"/>
      <c r="ARS63" s="141"/>
      <c r="ART63" s="141"/>
      <c r="ARU63" s="141"/>
      <c r="ARV63" s="141"/>
      <c r="ARW63" s="141"/>
      <c r="ARX63" s="141"/>
      <c r="ARY63" s="141"/>
      <c r="ARZ63" s="141"/>
      <c r="ASA63" s="141"/>
      <c r="ASB63" s="141"/>
      <c r="ASC63" s="141"/>
      <c r="ASD63" s="141"/>
      <c r="ASE63" s="141"/>
      <c r="ASF63" s="141"/>
      <c r="ASG63" s="141"/>
      <c r="ASH63" s="141"/>
      <c r="ASI63" s="141"/>
      <c r="ASJ63" s="141"/>
      <c r="ASK63" s="141"/>
      <c r="ASL63" s="141"/>
      <c r="ASM63" s="141"/>
      <c r="ASN63" s="141"/>
      <c r="ASO63" s="141"/>
      <c r="ASP63" s="141"/>
      <c r="ASQ63" s="141"/>
      <c r="ASR63" s="141"/>
      <c r="ASS63" s="141"/>
      <c r="AST63" s="141"/>
      <c r="ASU63" s="141"/>
      <c r="ASV63" s="141"/>
      <c r="ASW63" s="141"/>
      <c r="ASX63" s="141"/>
      <c r="ASY63" s="141"/>
      <c r="ASZ63" s="141"/>
      <c r="ATA63" s="141"/>
      <c r="ATB63" s="141"/>
      <c r="ATC63" s="141"/>
      <c r="ATD63" s="141"/>
      <c r="ATE63" s="141"/>
      <c r="ATF63" s="141"/>
      <c r="ATG63" s="141"/>
      <c r="ATH63" s="141"/>
      <c r="ATI63" s="141"/>
      <c r="ATJ63" s="141"/>
      <c r="ATK63" s="141"/>
      <c r="ATL63" s="141"/>
      <c r="ATM63" s="141"/>
      <c r="ATN63" s="141"/>
      <c r="ATO63" s="141"/>
      <c r="ATP63" s="141"/>
      <c r="ATQ63" s="141"/>
      <c r="ATR63" s="141"/>
      <c r="ATS63" s="141"/>
      <c r="ATT63" s="141"/>
      <c r="ATU63" s="141"/>
      <c r="ATV63" s="141"/>
      <c r="ATW63" s="141"/>
      <c r="ATX63" s="141"/>
      <c r="ATY63" s="141"/>
      <c r="ATZ63" s="141"/>
      <c r="AUA63" s="141"/>
      <c r="AUB63" s="141"/>
      <c r="AUC63" s="141"/>
      <c r="AUD63" s="141"/>
      <c r="AUE63" s="141"/>
      <c r="AUF63" s="141"/>
      <c r="AUG63" s="141"/>
      <c r="AUH63" s="141"/>
      <c r="AUI63" s="141"/>
      <c r="AUJ63" s="141"/>
      <c r="AUK63" s="141"/>
      <c r="AUL63" s="141"/>
      <c r="AUM63" s="141"/>
      <c r="AUN63" s="141"/>
      <c r="AUO63" s="141"/>
      <c r="AUP63" s="141"/>
      <c r="AUQ63" s="141"/>
      <c r="AUR63" s="141"/>
      <c r="AUS63" s="141"/>
      <c r="AUT63" s="141"/>
      <c r="AUU63" s="141"/>
      <c r="AUV63" s="141"/>
      <c r="AUW63" s="141"/>
      <c r="AUX63" s="141"/>
      <c r="AUY63" s="141"/>
      <c r="AUZ63" s="141"/>
      <c r="AVA63" s="141"/>
      <c r="AVB63" s="141"/>
      <c r="AVC63" s="141"/>
      <c r="AVD63" s="141"/>
      <c r="AVE63" s="141"/>
      <c r="AVF63" s="141"/>
      <c r="AVG63" s="141"/>
      <c r="AVH63" s="141"/>
      <c r="AVI63" s="141"/>
      <c r="AVJ63" s="141"/>
      <c r="AVK63" s="141"/>
      <c r="AVL63" s="141"/>
      <c r="AVM63" s="141"/>
      <c r="AVN63" s="141"/>
      <c r="AVO63" s="141"/>
      <c r="AVP63" s="141"/>
      <c r="AVQ63" s="141"/>
      <c r="AVR63" s="141"/>
      <c r="AVS63" s="141"/>
      <c r="AVT63" s="141"/>
      <c r="AVU63" s="141"/>
      <c r="AVV63" s="141"/>
      <c r="AVW63" s="141"/>
      <c r="AVX63" s="141"/>
      <c r="AVY63" s="141"/>
      <c r="AVZ63" s="141"/>
      <c r="AWA63" s="141"/>
      <c r="AWB63" s="141"/>
      <c r="AWC63" s="141"/>
      <c r="AWD63" s="141"/>
      <c r="AWE63" s="141"/>
      <c r="AWF63" s="141"/>
      <c r="AWG63" s="141"/>
      <c r="AWH63" s="141"/>
      <c r="AWI63" s="141"/>
      <c r="AWJ63" s="141"/>
      <c r="AWK63" s="141"/>
      <c r="AWL63" s="141"/>
      <c r="AWM63" s="141"/>
      <c r="AWN63" s="141"/>
      <c r="AWO63" s="141"/>
      <c r="AWP63" s="141"/>
      <c r="AWQ63" s="141"/>
      <c r="AWR63" s="141"/>
      <c r="AWS63" s="141"/>
      <c r="AWT63" s="141"/>
      <c r="AWU63" s="141"/>
      <c r="AWV63" s="141"/>
      <c r="AWW63" s="141"/>
      <c r="AWX63" s="141"/>
      <c r="AWY63" s="141"/>
      <c r="AWZ63" s="141"/>
      <c r="AXA63" s="141"/>
      <c r="AXB63" s="141"/>
      <c r="AXC63" s="141"/>
      <c r="AXD63" s="141"/>
      <c r="AXE63" s="141"/>
      <c r="AXF63" s="141"/>
      <c r="AXG63" s="141"/>
      <c r="AXH63" s="141"/>
      <c r="AXI63" s="141"/>
      <c r="AXJ63" s="141"/>
      <c r="AXK63" s="141"/>
      <c r="AXL63" s="141"/>
      <c r="AXM63" s="141"/>
      <c r="AXN63" s="141"/>
      <c r="AXO63" s="141"/>
      <c r="AXP63" s="141"/>
      <c r="AXQ63" s="141"/>
      <c r="AXR63" s="141"/>
      <c r="AXS63" s="141"/>
      <c r="AXT63" s="141"/>
      <c r="AXU63" s="141"/>
      <c r="AXV63" s="141"/>
      <c r="AXW63" s="141"/>
      <c r="AXX63" s="141"/>
      <c r="AXY63" s="141"/>
      <c r="AXZ63" s="141"/>
      <c r="AYA63" s="141"/>
      <c r="AYB63" s="141"/>
      <c r="AYC63" s="141"/>
      <c r="AYD63" s="141"/>
      <c r="AYE63" s="141"/>
      <c r="AYF63" s="141"/>
      <c r="AYG63" s="141"/>
      <c r="AYH63" s="141"/>
      <c r="AYI63" s="141"/>
      <c r="AYJ63" s="141"/>
      <c r="AYK63" s="141"/>
      <c r="AYL63" s="141"/>
      <c r="AYM63" s="141"/>
      <c r="AYN63" s="141"/>
      <c r="AYO63" s="141"/>
      <c r="AYP63" s="141"/>
      <c r="AYQ63" s="141"/>
      <c r="AYR63" s="141"/>
      <c r="AYS63" s="141"/>
      <c r="AYT63" s="141"/>
      <c r="AYU63" s="141"/>
      <c r="AYV63" s="141"/>
      <c r="AYW63" s="141"/>
      <c r="AYX63" s="141"/>
      <c r="AYY63" s="141"/>
      <c r="AYZ63" s="141"/>
      <c r="AZA63" s="141"/>
      <c r="AZB63" s="141"/>
      <c r="AZC63" s="141"/>
      <c r="AZD63" s="141"/>
      <c r="AZE63" s="141"/>
      <c r="AZF63" s="141"/>
      <c r="AZG63" s="141"/>
      <c r="AZH63" s="141"/>
      <c r="AZI63" s="141"/>
      <c r="AZJ63" s="141"/>
      <c r="AZK63" s="141"/>
      <c r="AZL63" s="141"/>
      <c r="AZM63" s="141"/>
      <c r="AZN63" s="141"/>
      <c r="AZO63" s="141"/>
      <c r="AZP63" s="141"/>
      <c r="AZQ63" s="141"/>
      <c r="AZR63" s="141"/>
      <c r="AZS63" s="141"/>
      <c r="AZT63" s="141"/>
      <c r="AZU63" s="141"/>
      <c r="AZV63" s="141"/>
      <c r="AZW63" s="141"/>
      <c r="AZX63" s="141"/>
      <c r="AZY63" s="141"/>
      <c r="AZZ63" s="141"/>
      <c r="BAA63" s="141"/>
      <c r="BAB63" s="141"/>
      <c r="BAC63" s="141"/>
      <c r="BAD63" s="141"/>
      <c r="BAE63" s="141"/>
      <c r="BAF63" s="141"/>
      <c r="BAG63" s="141"/>
      <c r="BAH63" s="141"/>
      <c r="BAI63" s="141"/>
      <c r="BAJ63" s="141"/>
      <c r="BAK63" s="141"/>
      <c r="BAL63" s="141"/>
      <c r="BAM63" s="141"/>
      <c r="BAN63" s="141"/>
      <c r="BAO63" s="141"/>
      <c r="BAP63" s="141"/>
      <c r="BAQ63" s="141"/>
      <c r="BAR63" s="141"/>
      <c r="BAS63" s="141"/>
      <c r="BAT63" s="141"/>
      <c r="BAU63" s="141"/>
      <c r="BAV63" s="141"/>
      <c r="BAW63" s="141"/>
      <c r="BAX63" s="141"/>
      <c r="BAY63" s="141"/>
      <c r="BAZ63" s="141"/>
      <c r="BBA63" s="141"/>
      <c r="BBB63" s="141"/>
      <c r="BBC63" s="141"/>
      <c r="BBD63" s="141"/>
      <c r="BBE63" s="141"/>
      <c r="BBF63" s="141"/>
      <c r="BBG63" s="141"/>
      <c r="BBH63" s="141"/>
      <c r="BBI63" s="141"/>
      <c r="BBJ63" s="141"/>
      <c r="BBK63" s="141"/>
      <c r="BBL63" s="141"/>
      <c r="BBM63" s="141"/>
      <c r="BBN63" s="141"/>
      <c r="BBO63" s="141"/>
      <c r="BBP63" s="141"/>
      <c r="BBQ63" s="141"/>
      <c r="BBR63" s="141"/>
      <c r="BBS63" s="141"/>
      <c r="BBT63" s="141"/>
      <c r="BBU63" s="141"/>
      <c r="BBV63" s="141"/>
      <c r="BBW63" s="141"/>
      <c r="BBX63" s="141"/>
      <c r="BBY63" s="141"/>
      <c r="BBZ63" s="141"/>
      <c r="BCA63" s="141"/>
      <c r="BCB63" s="141"/>
      <c r="BCC63" s="141"/>
      <c r="BCD63" s="141"/>
      <c r="BCE63" s="141"/>
      <c r="BCF63" s="141"/>
      <c r="BCG63" s="141"/>
      <c r="BCH63" s="141"/>
      <c r="BCI63" s="141"/>
      <c r="BCJ63" s="141"/>
      <c r="BCK63" s="141"/>
      <c r="BCL63" s="141"/>
      <c r="BCM63" s="141"/>
      <c r="BCN63" s="141"/>
      <c r="BCO63" s="141"/>
      <c r="BCP63" s="141"/>
      <c r="BCQ63" s="141"/>
      <c r="BCR63" s="141"/>
      <c r="BCS63" s="141"/>
      <c r="BCT63" s="141"/>
      <c r="BCU63" s="141"/>
      <c r="BCV63" s="141"/>
      <c r="BCW63" s="141"/>
      <c r="BCX63" s="141"/>
      <c r="BCY63" s="141"/>
      <c r="BCZ63" s="141"/>
      <c r="BDA63" s="141"/>
      <c r="BDB63" s="141"/>
      <c r="BDC63" s="141"/>
      <c r="BDD63" s="141"/>
      <c r="BDE63" s="141"/>
      <c r="BDF63" s="141"/>
      <c r="BDG63" s="141"/>
      <c r="BDH63" s="141"/>
      <c r="BDI63" s="141"/>
      <c r="BDJ63" s="141"/>
      <c r="BDK63" s="141"/>
      <c r="BDL63" s="141"/>
      <c r="BDM63" s="141"/>
      <c r="BDN63" s="141"/>
      <c r="BDO63" s="141"/>
      <c r="BDP63" s="141"/>
      <c r="BDQ63" s="141"/>
      <c r="BDR63" s="141"/>
      <c r="BDS63" s="141"/>
      <c r="BDT63" s="141"/>
      <c r="BDU63" s="141"/>
      <c r="BDV63" s="141"/>
      <c r="BDW63" s="141"/>
      <c r="BDX63" s="141"/>
      <c r="BDY63" s="141"/>
      <c r="BDZ63" s="141"/>
      <c r="BEA63" s="141"/>
      <c r="BEB63" s="141"/>
      <c r="BEC63" s="141"/>
      <c r="BED63" s="141"/>
      <c r="BEE63" s="141"/>
      <c r="BEF63" s="141"/>
      <c r="BEG63" s="141"/>
      <c r="BEH63" s="141"/>
      <c r="BEI63" s="141"/>
      <c r="BEJ63" s="141"/>
      <c r="BEK63" s="141"/>
      <c r="BEL63" s="141"/>
      <c r="BEM63" s="141"/>
      <c r="BEN63" s="141"/>
      <c r="BEO63" s="141"/>
      <c r="BEP63" s="141"/>
      <c r="BEQ63" s="141"/>
      <c r="BER63" s="141"/>
      <c r="BES63" s="141"/>
      <c r="BET63" s="141"/>
      <c r="BEU63" s="141"/>
      <c r="BEV63" s="141"/>
      <c r="BEW63" s="141"/>
      <c r="BEX63" s="141"/>
      <c r="BEY63" s="141"/>
      <c r="BEZ63" s="141"/>
      <c r="BFA63" s="141"/>
      <c r="BFB63" s="141"/>
      <c r="BFC63" s="141"/>
      <c r="BFD63" s="141"/>
      <c r="BFE63" s="141"/>
      <c r="BFF63" s="141"/>
      <c r="BFG63" s="141"/>
      <c r="BFH63" s="141"/>
      <c r="BFI63" s="141"/>
      <c r="BFJ63" s="141"/>
      <c r="BFK63" s="141"/>
      <c r="BFL63" s="141"/>
      <c r="BFM63" s="141"/>
      <c r="BFN63" s="141"/>
      <c r="BFO63" s="141"/>
      <c r="BFP63" s="141"/>
      <c r="BFQ63" s="141"/>
      <c r="BFR63" s="141"/>
      <c r="BFS63" s="141"/>
      <c r="BFT63" s="141"/>
      <c r="BFU63" s="141"/>
      <c r="BFV63" s="141"/>
      <c r="BFW63" s="141"/>
      <c r="BFX63" s="141"/>
      <c r="BFY63" s="141"/>
      <c r="BFZ63" s="141"/>
      <c r="BGA63" s="141"/>
      <c r="BGB63" s="141"/>
      <c r="BGC63" s="141"/>
      <c r="BGD63" s="141"/>
      <c r="BGE63" s="141"/>
      <c r="BGF63" s="141"/>
      <c r="BGG63" s="141"/>
      <c r="BGH63" s="141"/>
      <c r="BGI63" s="141"/>
      <c r="BGJ63" s="141"/>
      <c r="BGK63" s="141"/>
      <c r="BGL63" s="141"/>
      <c r="BGM63" s="141"/>
      <c r="BGN63" s="141"/>
      <c r="BGO63" s="141"/>
      <c r="BGP63" s="141"/>
      <c r="BGQ63" s="141"/>
      <c r="BGR63" s="141"/>
      <c r="BGS63" s="141"/>
      <c r="BGT63" s="141"/>
      <c r="BGU63" s="141"/>
      <c r="BGV63" s="141"/>
      <c r="BGW63" s="141"/>
      <c r="BGX63" s="141"/>
      <c r="BGY63" s="141"/>
      <c r="BGZ63" s="141"/>
      <c r="BHA63" s="141"/>
      <c r="BHB63" s="141"/>
      <c r="BHC63" s="141"/>
      <c r="BHD63" s="141"/>
      <c r="BHE63" s="141"/>
      <c r="BHF63" s="141"/>
      <c r="BHG63" s="141"/>
      <c r="BHH63" s="141"/>
      <c r="BHI63" s="141"/>
      <c r="BHJ63" s="141"/>
      <c r="BHK63" s="141"/>
      <c r="BHL63" s="141"/>
      <c r="BHM63" s="141"/>
      <c r="BHN63" s="141"/>
      <c r="BHO63" s="141"/>
      <c r="BHP63" s="141"/>
      <c r="BHQ63" s="141"/>
      <c r="BHR63" s="141"/>
      <c r="BHS63" s="141"/>
      <c r="BHT63" s="141"/>
      <c r="BHU63" s="141"/>
      <c r="BHV63" s="141"/>
      <c r="BHW63" s="141"/>
      <c r="BHX63" s="141"/>
      <c r="BHY63" s="141"/>
      <c r="BHZ63" s="141"/>
      <c r="BIA63" s="141"/>
      <c r="BIB63" s="141"/>
      <c r="BIC63" s="141"/>
      <c r="BID63" s="141"/>
      <c r="BIE63" s="141"/>
      <c r="BIF63" s="141"/>
      <c r="BIG63" s="141"/>
      <c r="BIH63" s="141"/>
      <c r="BII63" s="141"/>
      <c r="BIJ63" s="141"/>
      <c r="BIK63" s="141"/>
      <c r="BIL63" s="141"/>
      <c r="BIM63" s="141"/>
      <c r="BIN63" s="141"/>
      <c r="BIO63" s="141"/>
      <c r="BIP63" s="141"/>
      <c r="BIQ63" s="141"/>
      <c r="BIR63" s="141"/>
      <c r="BIS63" s="141"/>
      <c r="BIT63" s="141"/>
      <c r="BIU63" s="141"/>
      <c r="BIV63" s="141"/>
      <c r="BIW63" s="141"/>
      <c r="BIX63" s="141"/>
      <c r="BIY63" s="141"/>
      <c r="BIZ63" s="141"/>
      <c r="BJA63" s="141"/>
      <c r="BJB63" s="141"/>
      <c r="BJC63" s="141"/>
      <c r="BJD63" s="141"/>
      <c r="BJE63" s="141"/>
      <c r="BJF63" s="141"/>
      <c r="BJG63" s="141"/>
      <c r="BJH63" s="141"/>
      <c r="BJI63" s="141"/>
      <c r="BJJ63" s="141"/>
      <c r="BJK63" s="141"/>
      <c r="BJL63" s="141"/>
      <c r="BJM63" s="141"/>
      <c r="BJN63" s="141"/>
      <c r="BJO63" s="141"/>
      <c r="BJP63" s="141"/>
      <c r="BJQ63" s="141"/>
      <c r="BJR63" s="141"/>
      <c r="BJS63" s="141"/>
      <c r="BJT63" s="141"/>
      <c r="BJU63" s="141"/>
      <c r="BJV63" s="141"/>
      <c r="BJW63" s="141"/>
      <c r="BJX63" s="141"/>
      <c r="BJY63" s="141"/>
      <c r="BJZ63" s="141"/>
      <c r="BKA63" s="141"/>
      <c r="BKB63" s="141"/>
      <c r="BKC63" s="141"/>
      <c r="BKD63" s="141"/>
      <c r="BKE63" s="141"/>
      <c r="BKF63" s="141"/>
      <c r="BKG63" s="141"/>
      <c r="BKH63" s="141"/>
      <c r="BKI63" s="141"/>
      <c r="BKJ63" s="141"/>
      <c r="BKK63" s="141"/>
      <c r="BKL63" s="141"/>
      <c r="BKM63" s="141"/>
      <c r="BKN63" s="141"/>
      <c r="BKO63" s="141"/>
      <c r="BKP63" s="141"/>
      <c r="BKQ63" s="141"/>
      <c r="BKR63" s="141"/>
      <c r="BKS63" s="141"/>
      <c r="BKT63" s="141"/>
      <c r="BKU63" s="141"/>
      <c r="BKV63" s="141"/>
      <c r="BKW63" s="141"/>
      <c r="BKX63" s="141"/>
      <c r="BKY63" s="141"/>
      <c r="BKZ63" s="141"/>
      <c r="BLA63" s="141"/>
      <c r="BLB63" s="141"/>
      <c r="BLC63" s="141"/>
      <c r="BLD63" s="141"/>
      <c r="BLE63" s="141"/>
      <c r="BLF63" s="141"/>
      <c r="BLG63" s="141"/>
      <c r="BLH63" s="141"/>
      <c r="BLI63" s="141"/>
      <c r="BLJ63" s="141"/>
      <c r="BLK63" s="141"/>
      <c r="BLL63" s="141"/>
      <c r="BLM63" s="141"/>
      <c r="BLN63" s="141"/>
      <c r="BLO63" s="141"/>
      <c r="BLP63" s="141"/>
      <c r="BLQ63" s="141"/>
      <c r="BLR63" s="141"/>
      <c r="BLS63" s="141"/>
      <c r="BLT63" s="141"/>
      <c r="BLU63" s="141"/>
      <c r="BLV63" s="141"/>
      <c r="BLW63" s="141"/>
      <c r="BLX63" s="141"/>
      <c r="BLY63" s="141"/>
      <c r="BLZ63" s="141"/>
      <c r="BMA63" s="141"/>
      <c r="BMB63" s="141"/>
      <c r="BMC63" s="141"/>
      <c r="BMD63" s="141"/>
      <c r="BME63" s="141"/>
      <c r="BMF63" s="141"/>
      <c r="BMG63" s="141"/>
      <c r="BMH63" s="141"/>
      <c r="BMI63" s="141"/>
      <c r="BMJ63" s="141"/>
      <c r="BMK63" s="141"/>
      <c r="BML63" s="141"/>
      <c r="BMM63" s="141"/>
      <c r="BMN63" s="141"/>
      <c r="BMO63" s="141"/>
      <c r="BMP63" s="141"/>
      <c r="BMQ63" s="141"/>
      <c r="BMR63" s="141"/>
      <c r="BMS63" s="141"/>
      <c r="BMT63" s="141"/>
      <c r="BMU63" s="141"/>
      <c r="BMV63" s="141"/>
      <c r="BMW63" s="141"/>
      <c r="BMX63" s="141"/>
      <c r="BMY63" s="141"/>
      <c r="BMZ63" s="141"/>
      <c r="BNA63" s="141"/>
      <c r="BNB63" s="141"/>
      <c r="BNC63" s="141"/>
      <c r="BND63" s="141"/>
      <c r="BNE63" s="141"/>
      <c r="BNF63" s="141"/>
      <c r="BNG63" s="141"/>
      <c r="BNH63" s="141"/>
      <c r="BNI63" s="141"/>
      <c r="BNJ63" s="141"/>
      <c r="BNK63" s="141"/>
      <c r="BNL63" s="141"/>
      <c r="BNM63" s="141"/>
      <c r="BNN63" s="141"/>
      <c r="BNO63" s="141"/>
      <c r="BNP63" s="141"/>
      <c r="BNQ63" s="141"/>
      <c r="BNR63" s="141"/>
      <c r="BNS63" s="141"/>
      <c r="BNT63" s="141"/>
      <c r="BNU63" s="141"/>
      <c r="BNV63" s="141"/>
      <c r="BNW63" s="141"/>
      <c r="BNX63" s="141"/>
      <c r="BNY63" s="141"/>
      <c r="BNZ63" s="141"/>
      <c r="BOA63" s="141"/>
      <c r="BOB63" s="141"/>
      <c r="BOC63" s="141"/>
      <c r="BOD63" s="141"/>
      <c r="BOE63" s="141"/>
      <c r="BOF63" s="141"/>
      <c r="BOG63" s="141"/>
      <c r="BOH63" s="141"/>
      <c r="BOI63" s="141"/>
      <c r="BOJ63" s="141"/>
      <c r="BOK63" s="141"/>
      <c r="BOL63" s="141"/>
      <c r="BOM63" s="141"/>
      <c r="BON63" s="141"/>
      <c r="BOO63" s="141"/>
      <c r="BOP63" s="141"/>
      <c r="BOQ63" s="141"/>
      <c r="BOR63" s="141"/>
      <c r="BOS63" s="141"/>
      <c r="BOT63" s="141"/>
      <c r="BOU63" s="141"/>
      <c r="BOV63" s="141"/>
      <c r="BOW63" s="141"/>
      <c r="BOX63" s="141"/>
      <c r="BOY63" s="141"/>
      <c r="BOZ63" s="141"/>
      <c r="BPA63" s="141"/>
      <c r="BPB63" s="141"/>
      <c r="BPC63" s="141"/>
      <c r="BPD63" s="141"/>
      <c r="BPE63" s="141"/>
      <c r="BPF63" s="141"/>
      <c r="BPG63" s="141"/>
      <c r="BPH63" s="141"/>
      <c r="BPI63" s="141"/>
      <c r="BPJ63" s="141"/>
      <c r="BPK63" s="141"/>
      <c r="BPL63" s="141"/>
      <c r="BPM63" s="141"/>
      <c r="BPN63" s="141"/>
      <c r="BPO63" s="141"/>
      <c r="BPP63" s="141"/>
      <c r="BPQ63" s="141"/>
      <c r="BPR63" s="141"/>
      <c r="BPS63" s="141"/>
      <c r="BPT63" s="141"/>
      <c r="BPU63" s="141"/>
      <c r="BPV63" s="141"/>
      <c r="BPW63" s="141"/>
      <c r="BPX63" s="141"/>
      <c r="BPY63" s="141"/>
      <c r="BPZ63" s="141"/>
      <c r="BQA63" s="141"/>
      <c r="BQB63" s="141"/>
      <c r="BQC63" s="141"/>
      <c r="BQD63" s="141"/>
      <c r="BQE63" s="141"/>
      <c r="BQF63" s="141"/>
      <c r="BQG63" s="141"/>
      <c r="BQH63" s="141"/>
      <c r="BQI63" s="141"/>
      <c r="BQJ63" s="141"/>
      <c r="BQK63" s="141"/>
      <c r="BQL63" s="141"/>
      <c r="BQM63" s="141"/>
      <c r="BQN63" s="141"/>
      <c r="BQO63" s="141"/>
      <c r="BQP63" s="141"/>
      <c r="BQQ63" s="141"/>
      <c r="BQR63" s="141"/>
      <c r="BQS63" s="141"/>
      <c r="BQT63" s="141"/>
      <c r="BQU63" s="141"/>
      <c r="BQV63" s="141"/>
      <c r="BQW63" s="141"/>
      <c r="BQX63" s="141"/>
      <c r="BQY63" s="141"/>
      <c r="BQZ63" s="141"/>
      <c r="BRA63" s="141"/>
      <c r="BRB63" s="141"/>
      <c r="BRC63" s="141"/>
      <c r="BRD63" s="141"/>
      <c r="BRE63" s="141"/>
      <c r="BRF63" s="141"/>
      <c r="BRG63" s="141"/>
      <c r="BRH63" s="141"/>
      <c r="BRI63" s="141"/>
      <c r="BRJ63" s="141"/>
      <c r="BRK63" s="141"/>
      <c r="BRL63" s="141"/>
      <c r="BRM63" s="141"/>
      <c r="BRN63" s="141"/>
      <c r="BRO63" s="141"/>
      <c r="BRP63" s="141"/>
      <c r="BRQ63" s="141"/>
      <c r="BRR63" s="141"/>
      <c r="BRS63" s="141"/>
      <c r="BRT63" s="141"/>
      <c r="BRU63" s="141"/>
      <c r="BRV63" s="141"/>
      <c r="BRW63" s="141"/>
      <c r="BRX63" s="141"/>
      <c r="BRY63" s="141"/>
      <c r="BRZ63" s="141"/>
      <c r="BSA63" s="141"/>
      <c r="BSB63" s="141"/>
      <c r="BSC63" s="141"/>
      <c r="BSD63" s="141"/>
      <c r="BSE63" s="141"/>
      <c r="BSF63" s="141"/>
      <c r="BSG63" s="141"/>
      <c r="BSH63" s="141"/>
      <c r="BSI63" s="141"/>
      <c r="BSJ63" s="141"/>
      <c r="BSK63" s="141"/>
      <c r="BSL63" s="141"/>
      <c r="BSM63" s="141"/>
      <c r="BSN63" s="141"/>
      <c r="BSO63" s="141"/>
      <c r="BSP63" s="141"/>
      <c r="BSQ63" s="141"/>
      <c r="BSR63" s="141"/>
      <c r="BSS63" s="141"/>
      <c r="BST63" s="141"/>
      <c r="BSU63" s="141"/>
      <c r="BSV63" s="141"/>
      <c r="BSW63" s="141"/>
      <c r="BSX63" s="141"/>
      <c r="BSY63" s="141"/>
      <c r="BSZ63" s="141"/>
      <c r="BTA63" s="141"/>
      <c r="BTB63" s="141"/>
      <c r="BTC63" s="141"/>
      <c r="BTD63" s="141"/>
      <c r="BTE63" s="141"/>
      <c r="BTF63" s="141"/>
      <c r="BTG63" s="141"/>
      <c r="BTH63" s="141"/>
      <c r="BTI63" s="141"/>
      <c r="BTJ63" s="141"/>
      <c r="BTK63" s="141"/>
      <c r="BTL63" s="141"/>
      <c r="BTM63" s="141"/>
      <c r="BTN63" s="141"/>
      <c r="BTO63" s="141"/>
      <c r="BTP63" s="141"/>
      <c r="BTQ63" s="141"/>
      <c r="BTR63" s="141"/>
      <c r="BTS63" s="141"/>
      <c r="BTT63" s="141"/>
      <c r="BTU63" s="141"/>
      <c r="BTV63" s="141"/>
      <c r="BTW63" s="141"/>
      <c r="BTX63" s="141"/>
      <c r="BTY63" s="141"/>
      <c r="BTZ63" s="141"/>
      <c r="BUA63" s="141"/>
      <c r="BUB63" s="141"/>
      <c r="BUC63" s="141"/>
      <c r="BUD63" s="141"/>
      <c r="BUE63" s="141"/>
      <c r="BUF63" s="141"/>
      <c r="BUG63" s="141"/>
      <c r="BUH63" s="141"/>
      <c r="BUI63" s="141"/>
      <c r="BUJ63" s="141"/>
      <c r="BUK63" s="141"/>
      <c r="BUL63" s="141"/>
      <c r="BUM63" s="141"/>
      <c r="BUN63" s="141"/>
      <c r="BUO63" s="141"/>
      <c r="BUP63" s="141"/>
      <c r="BUQ63" s="141"/>
      <c r="BUR63" s="141"/>
      <c r="BUS63" s="141"/>
      <c r="BUT63" s="141"/>
      <c r="BUU63" s="141"/>
      <c r="BUV63" s="141"/>
      <c r="BUW63" s="141"/>
      <c r="BUX63" s="141"/>
      <c r="BUY63" s="141"/>
      <c r="BUZ63" s="141"/>
      <c r="BVA63" s="141"/>
      <c r="BVB63" s="141"/>
      <c r="BVC63" s="141"/>
      <c r="BVD63" s="141"/>
      <c r="BVE63" s="141"/>
      <c r="BVF63" s="141"/>
      <c r="BVG63" s="141"/>
      <c r="BVH63" s="141"/>
      <c r="BVI63" s="141"/>
      <c r="BVJ63" s="141"/>
      <c r="BVK63" s="141"/>
      <c r="BVL63" s="141"/>
      <c r="BVM63" s="141"/>
      <c r="BVN63" s="141"/>
      <c r="BVO63" s="141"/>
      <c r="BVP63" s="141"/>
      <c r="BVQ63" s="141"/>
      <c r="BVR63" s="141"/>
      <c r="BVS63" s="141"/>
      <c r="BVT63" s="141"/>
      <c r="BVU63" s="141"/>
      <c r="BVV63" s="141"/>
      <c r="BVW63" s="141"/>
      <c r="BVX63" s="141"/>
      <c r="BVY63" s="141"/>
      <c r="BVZ63" s="141"/>
      <c r="BWA63" s="141"/>
      <c r="BWB63" s="141"/>
      <c r="BWC63" s="141"/>
      <c r="BWD63" s="141"/>
      <c r="BWE63" s="141"/>
      <c r="BWF63" s="141"/>
      <c r="BWG63" s="141"/>
      <c r="BWH63" s="141"/>
      <c r="BWI63" s="141"/>
      <c r="BWJ63" s="141"/>
      <c r="BWK63" s="141"/>
      <c r="BWL63" s="141"/>
      <c r="BWM63" s="141"/>
      <c r="BWN63" s="141"/>
      <c r="BWO63" s="141"/>
      <c r="BWP63" s="141"/>
      <c r="BWQ63" s="141"/>
      <c r="BWR63" s="141"/>
      <c r="BWS63" s="141"/>
      <c r="BWT63" s="141"/>
      <c r="BWU63" s="141"/>
      <c r="BWV63" s="141"/>
      <c r="BWW63" s="141"/>
      <c r="BWX63" s="141"/>
      <c r="BWY63" s="141"/>
      <c r="BWZ63" s="141"/>
      <c r="BXA63" s="141"/>
      <c r="BXB63" s="141"/>
      <c r="BXC63" s="141"/>
      <c r="BXD63" s="141"/>
      <c r="BXE63" s="141"/>
      <c r="BXF63" s="141"/>
      <c r="BXG63" s="141"/>
      <c r="BXH63" s="141"/>
      <c r="BXI63" s="141"/>
      <c r="BXJ63" s="141"/>
      <c r="BXK63" s="141"/>
      <c r="BXL63" s="141"/>
      <c r="BXM63" s="141"/>
      <c r="BXN63" s="141"/>
      <c r="BXO63" s="141"/>
      <c r="BXP63" s="141"/>
      <c r="BXQ63" s="141"/>
      <c r="BXR63" s="141"/>
      <c r="BXS63" s="141"/>
      <c r="BXT63" s="141"/>
      <c r="BXU63" s="141"/>
      <c r="BXV63" s="141"/>
      <c r="BXW63" s="141"/>
      <c r="BXX63" s="141"/>
      <c r="BXY63" s="141"/>
      <c r="BXZ63" s="141"/>
      <c r="BYA63" s="141"/>
      <c r="BYB63" s="141"/>
      <c r="BYC63" s="141"/>
      <c r="BYD63" s="141"/>
      <c r="BYE63" s="141"/>
      <c r="BYF63" s="141"/>
      <c r="BYG63" s="141"/>
      <c r="BYH63" s="141"/>
      <c r="BYI63" s="141"/>
      <c r="BYJ63" s="141"/>
      <c r="BYK63" s="141"/>
      <c r="BYL63" s="141"/>
      <c r="BYM63" s="141"/>
      <c r="BYN63" s="141"/>
      <c r="BYO63" s="141"/>
      <c r="BYP63" s="141"/>
      <c r="BYQ63" s="141"/>
      <c r="BYR63" s="141"/>
      <c r="BYS63" s="141"/>
      <c r="BYT63" s="141"/>
      <c r="BYU63" s="141"/>
      <c r="BYV63" s="141"/>
      <c r="BYW63" s="141"/>
      <c r="BYX63" s="141"/>
      <c r="BYY63" s="141"/>
      <c r="BYZ63" s="141"/>
      <c r="BZA63" s="141"/>
      <c r="BZB63" s="141"/>
      <c r="BZC63" s="141"/>
      <c r="BZD63" s="141"/>
      <c r="BZE63" s="141"/>
      <c r="BZF63" s="141"/>
      <c r="BZG63" s="141"/>
      <c r="BZH63" s="141"/>
      <c r="BZI63" s="141"/>
      <c r="BZJ63" s="141"/>
      <c r="BZK63" s="141"/>
      <c r="BZL63" s="141"/>
      <c r="BZM63" s="141"/>
      <c r="BZN63" s="141"/>
      <c r="BZO63" s="141"/>
      <c r="BZP63" s="141"/>
      <c r="BZQ63" s="141"/>
      <c r="BZR63" s="141"/>
      <c r="BZS63" s="141"/>
      <c r="BZT63" s="141"/>
      <c r="BZU63" s="141"/>
      <c r="BZV63" s="141"/>
      <c r="BZW63" s="141"/>
      <c r="BZX63" s="141"/>
      <c r="BZY63" s="141"/>
      <c r="BZZ63" s="141"/>
      <c r="CAA63" s="141"/>
      <c r="CAB63" s="141"/>
      <c r="CAC63" s="141"/>
      <c r="CAD63" s="141"/>
      <c r="CAE63" s="141"/>
      <c r="CAF63" s="141"/>
      <c r="CAG63" s="141"/>
      <c r="CAH63" s="141"/>
      <c r="CAI63" s="141"/>
      <c r="CAJ63" s="141"/>
      <c r="CAK63" s="141"/>
      <c r="CAL63" s="141"/>
      <c r="CAM63" s="141"/>
      <c r="CAN63" s="141"/>
      <c r="CAO63" s="141"/>
      <c r="CAP63" s="141"/>
      <c r="CAQ63" s="141"/>
      <c r="CAR63" s="141"/>
      <c r="CAS63" s="141"/>
      <c r="CAT63" s="141"/>
      <c r="CAU63" s="141"/>
      <c r="CAV63" s="141"/>
      <c r="CAW63" s="141"/>
      <c r="CAX63" s="141"/>
      <c r="CAY63" s="141"/>
      <c r="CAZ63" s="141"/>
      <c r="CBA63" s="141"/>
      <c r="CBB63" s="141"/>
      <c r="CBC63" s="141"/>
      <c r="CBD63" s="141"/>
      <c r="CBE63" s="141"/>
      <c r="CBF63" s="141"/>
      <c r="CBG63" s="141"/>
      <c r="CBH63" s="141"/>
      <c r="CBI63" s="141"/>
      <c r="CBJ63" s="141"/>
      <c r="CBK63" s="141"/>
      <c r="CBL63" s="141"/>
      <c r="CBM63" s="141"/>
      <c r="CBN63" s="141"/>
      <c r="CBO63" s="141"/>
      <c r="CBP63" s="141"/>
      <c r="CBQ63" s="141"/>
      <c r="CBR63" s="141"/>
      <c r="CBS63" s="141"/>
      <c r="CBT63" s="141"/>
      <c r="CBU63" s="141"/>
      <c r="CBV63" s="141"/>
      <c r="CBW63" s="141"/>
      <c r="CBX63" s="141"/>
      <c r="CBY63" s="141"/>
      <c r="CBZ63" s="141"/>
      <c r="CCA63" s="141"/>
      <c r="CCB63" s="141"/>
      <c r="CCC63" s="141"/>
      <c r="CCD63" s="141"/>
      <c r="CCE63" s="141"/>
      <c r="CCF63" s="141"/>
      <c r="CCG63" s="141"/>
      <c r="CCH63" s="141"/>
      <c r="CCI63" s="141"/>
      <c r="CCJ63" s="141"/>
      <c r="CCK63" s="141"/>
      <c r="CCL63" s="141"/>
      <c r="CCM63" s="141"/>
      <c r="CCN63" s="141"/>
      <c r="CCO63" s="141"/>
      <c r="CCP63" s="141"/>
      <c r="CCQ63" s="141"/>
      <c r="CCR63" s="141"/>
      <c r="CCS63" s="141"/>
      <c r="CCT63" s="141"/>
      <c r="CCU63" s="141"/>
      <c r="CCV63" s="141"/>
      <c r="CCW63" s="141"/>
      <c r="CCX63" s="141"/>
      <c r="CCY63" s="141"/>
      <c r="CCZ63" s="141"/>
      <c r="CDA63" s="141"/>
      <c r="CDB63" s="141"/>
      <c r="CDC63" s="141"/>
      <c r="CDD63" s="141"/>
      <c r="CDE63" s="141"/>
      <c r="CDF63" s="141"/>
      <c r="CDG63" s="141"/>
      <c r="CDH63" s="141"/>
      <c r="CDI63" s="141"/>
      <c r="CDJ63" s="141"/>
      <c r="CDK63" s="141"/>
      <c r="CDL63" s="141"/>
      <c r="CDM63" s="141"/>
      <c r="CDN63" s="141"/>
      <c r="CDO63" s="141"/>
      <c r="CDP63" s="141"/>
      <c r="CDQ63" s="141"/>
      <c r="CDR63" s="141"/>
      <c r="CDS63" s="141"/>
      <c r="CDT63" s="141"/>
      <c r="CDU63" s="141"/>
      <c r="CDV63" s="141"/>
      <c r="CDW63" s="141"/>
      <c r="CDX63" s="141"/>
      <c r="CDY63" s="141"/>
      <c r="CDZ63" s="141"/>
      <c r="CEA63" s="141"/>
      <c r="CEB63" s="141"/>
      <c r="CEC63" s="141"/>
      <c r="CED63" s="141"/>
      <c r="CEE63" s="141"/>
      <c r="CEF63" s="141"/>
      <c r="CEG63" s="141"/>
      <c r="CEH63" s="141"/>
      <c r="CEI63" s="141"/>
      <c r="CEJ63" s="141"/>
      <c r="CEK63" s="141"/>
      <c r="CEL63" s="141"/>
      <c r="CEM63" s="141"/>
      <c r="CEN63" s="141"/>
      <c r="CEO63" s="141"/>
      <c r="CEP63" s="141"/>
      <c r="CEQ63" s="141"/>
      <c r="CER63" s="141"/>
      <c r="CES63" s="141"/>
      <c r="CET63" s="141"/>
      <c r="CEU63" s="141"/>
      <c r="CEV63" s="141"/>
      <c r="CEW63" s="141"/>
      <c r="CEX63" s="141"/>
      <c r="CEY63" s="141"/>
      <c r="CEZ63" s="141"/>
      <c r="CFA63" s="141"/>
      <c r="CFB63" s="141"/>
      <c r="CFC63" s="141"/>
      <c r="CFD63" s="141"/>
      <c r="CFE63" s="141"/>
      <c r="CFF63" s="141"/>
      <c r="CFG63" s="141"/>
      <c r="CFH63" s="141"/>
      <c r="CFI63" s="141"/>
      <c r="CFJ63" s="141"/>
      <c r="CFK63" s="141"/>
      <c r="CFL63" s="141"/>
      <c r="CFM63" s="141"/>
      <c r="CFN63" s="141"/>
      <c r="CFO63" s="141"/>
      <c r="CFP63" s="141"/>
      <c r="CFQ63" s="141"/>
      <c r="CFR63" s="141"/>
      <c r="CFS63" s="141"/>
      <c r="CFT63" s="141"/>
      <c r="CFU63" s="141"/>
      <c r="CFV63" s="141"/>
      <c r="CFW63" s="141"/>
      <c r="CFX63" s="141"/>
      <c r="CFY63" s="141"/>
      <c r="CFZ63" s="141"/>
      <c r="CGA63" s="141"/>
      <c r="CGB63" s="141"/>
      <c r="CGC63" s="141"/>
      <c r="CGD63" s="141"/>
      <c r="CGE63" s="141"/>
      <c r="CGF63" s="141"/>
      <c r="CGG63" s="141"/>
      <c r="CGH63" s="141"/>
      <c r="CGI63" s="141"/>
      <c r="CGJ63" s="141"/>
      <c r="CGK63" s="141"/>
      <c r="CGL63" s="141"/>
      <c r="CGM63" s="141"/>
      <c r="CGN63" s="141"/>
      <c r="CGO63" s="141"/>
      <c r="CGP63" s="141"/>
      <c r="CGQ63" s="141"/>
      <c r="CGR63" s="141"/>
      <c r="CGS63" s="141"/>
      <c r="CGT63" s="141"/>
      <c r="CGU63" s="141"/>
      <c r="CGV63" s="141"/>
      <c r="CGW63" s="141"/>
      <c r="CGX63" s="141"/>
      <c r="CGY63" s="141"/>
      <c r="CGZ63" s="141"/>
      <c r="CHA63" s="141"/>
      <c r="CHB63" s="141"/>
      <c r="CHC63" s="141"/>
      <c r="CHD63" s="141"/>
      <c r="CHE63" s="141"/>
      <c r="CHF63" s="141"/>
      <c r="CHG63" s="141"/>
      <c r="CHH63" s="141"/>
      <c r="CHI63" s="141"/>
      <c r="CHJ63" s="141"/>
      <c r="CHK63" s="141"/>
      <c r="CHL63" s="141"/>
      <c r="CHM63" s="141"/>
      <c r="CHN63" s="141"/>
      <c r="CHO63" s="141"/>
      <c r="CHP63" s="141"/>
      <c r="CHQ63" s="141"/>
      <c r="CHR63" s="141"/>
      <c r="CHS63" s="141"/>
      <c r="CHT63" s="141"/>
      <c r="CHU63" s="141"/>
      <c r="CHV63" s="141"/>
      <c r="CHW63" s="141"/>
      <c r="CHX63" s="141"/>
      <c r="CHY63" s="141"/>
      <c r="CHZ63" s="141"/>
      <c r="CIA63" s="141"/>
      <c r="CIB63" s="141"/>
      <c r="CIC63" s="141"/>
      <c r="CID63" s="141"/>
      <c r="CIE63" s="141"/>
      <c r="CIF63" s="141"/>
      <c r="CIG63" s="141"/>
      <c r="CIH63" s="141"/>
      <c r="CII63" s="141"/>
      <c r="CIJ63" s="141"/>
      <c r="CIK63" s="141"/>
      <c r="CIL63" s="141"/>
      <c r="CIM63" s="141"/>
      <c r="CIN63" s="141"/>
      <c r="CIO63" s="141"/>
      <c r="CIP63" s="141"/>
      <c r="CIQ63" s="141"/>
      <c r="CIR63" s="141"/>
      <c r="CIS63" s="141"/>
      <c r="CIT63" s="141"/>
      <c r="CIU63" s="141"/>
      <c r="CIV63" s="141"/>
      <c r="CIW63" s="141"/>
      <c r="CIX63" s="141"/>
      <c r="CIY63" s="141"/>
      <c r="CIZ63" s="141"/>
      <c r="CJA63" s="141"/>
      <c r="CJB63" s="141"/>
      <c r="CJC63" s="141"/>
      <c r="CJD63" s="141"/>
      <c r="CJE63" s="141"/>
      <c r="CJF63" s="141"/>
      <c r="CJG63" s="141"/>
      <c r="CJH63" s="141"/>
      <c r="CJI63" s="141"/>
      <c r="CJJ63" s="141"/>
      <c r="CJK63" s="141"/>
      <c r="CJL63" s="141"/>
      <c r="CJM63" s="141"/>
      <c r="CJN63" s="141"/>
      <c r="CJO63" s="141"/>
      <c r="CJP63" s="141"/>
      <c r="CJQ63" s="141"/>
      <c r="CJR63" s="141"/>
      <c r="CJS63" s="141"/>
      <c r="CJT63" s="141"/>
      <c r="CJU63" s="141"/>
      <c r="CJV63" s="141"/>
      <c r="CJW63" s="141"/>
      <c r="CJX63" s="141"/>
      <c r="CJY63" s="141"/>
      <c r="CJZ63" s="141"/>
      <c r="CKA63" s="141"/>
      <c r="CKB63" s="141"/>
      <c r="CKC63" s="141"/>
      <c r="CKD63" s="141"/>
      <c r="CKE63" s="141"/>
      <c r="CKF63" s="141"/>
      <c r="CKG63" s="141"/>
      <c r="CKH63" s="141"/>
      <c r="CKI63" s="141"/>
      <c r="CKJ63" s="141"/>
      <c r="CKK63" s="141"/>
      <c r="CKL63" s="141"/>
      <c r="CKM63" s="141"/>
      <c r="CKN63" s="141"/>
      <c r="CKO63" s="141"/>
      <c r="CKP63" s="141"/>
      <c r="CKQ63" s="141"/>
      <c r="CKR63" s="141"/>
      <c r="CKS63" s="141"/>
      <c r="CKT63" s="141"/>
      <c r="CKU63" s="141"/>
      <c r="CKV63" s="141"/>
      <c r="CKW63" s="141"/>
      <c r="CKX63" s="141"/>
      <c r="CKY63" s="141"/>
      <c r="CKZ63" s="141"/>
      <c r="CLA63" s="141"/>
      <c r="CLB63" s="141"/>
    </row>
    <row r="64" spans="1:2342" s="146" customFormat="1" ht="50.25" customHeight="1" x14ac:dyDescent="0.25">
      <c r="A64" s="328" t="s">
        <v>154</v>
      </c>
      <c r="B64" s="536" t="s">
        <v>160</v>
      </c>
      <c r="C64" s="537"/>
      <c r="D64" s="537"/>
      <c r="E64" s="537"/>
      <c r="F64" s="537"/>
      <c r="G64" s="537"/>
      <c r="H64" s="537"/>
      <c r="I64" s="537"/>
      <c r="J64" s="537"/>
      <c r="K64" s="537"/>
      <c r="L64" s="537"/>
      <c r="M64" s="537"/>
      <c r="N64" s="537"/>
      <c r="O64" s="538"/>
      <c r="P64" s="581">
        <v>4</v>
      </c>
      <c r="Q64" s="580"/>
      <c r="R64" s="581"/>
      <c r="S64" s="580"/>
      <c r="T64" s="551">
        <f t="shared" si="43"/>
        <v>120</v>
      </c>
      <c r="U64" s="532"/>
      <c r="V64" s="552">
        <f t="shared" si="44"/>
        <v>52</v>
      </c>
      <c r="W64" s="531"/>
      <c r="X64" s="579">
        <v>26</v>
      </c>
      <c r="Y64" s="579"/>
      <c r="Z64" s="579">
        <v>26</v>
      </c>
      <c r="AA64" s="579"/>
      <c r="AB64" s="579"/>
      <c r="AC64" s="579"/>
      <c r="AD64" s="579"/>
      <c r="AE64" s="580"/>
      <c r="AF64" s="309"/>
      <c r="AG64" s="313"/>
      <c r="AH64" s="310"/>
      <c r="AI64" s="333"/>
      <c r="AJ64" s="313"/>
      <c r="AK64" s="321"/>
      <c r="AL64" s="309"/>
      <c r="AM64" s="313"/>
      <c r="AN64" s="310"/>
      <c r="AO64" s="333">
        <v>120</v>
      </c>
      <c r="AP64" s="313">
        <v>52</v>
      </c>
      <c r="AQ64" s="321">
        <v>3</v>
      </c>
      <c r="AR64" s="309"/>
      <c r="AS64" s="313"/>
      <c r="AT64" s="310"/>
      <c r="AU64" s="333"/>
      <c r="AV64" s="313"/>
      <c r="AW64" s="321"/>
      <c r="AX64" s="309"/>
      <c r="AY64" s="313"/>
      <c r="AZ64" s="310"/>
      <c r="BA64" s="333"/>
      <c r="BB64" s="313"/>
      <c r="BC64" s="321"/>
      <c r="BD64" s="581">
        <f t="shared" si="45"/>
        <v>3</v>
      </c>
      <c r="BE64" s="580"/>
      <c r="BF64" s="746"/>
      <c r="BG64" s="747"/>
      <c r="BH64" s="747"/>
      <c r="BI64" s="748"/>
      <c r="BJ64" s="141"/>
      <c r="BK64" s="141"/>
      <c r="BL64" s="141"/>
      <c r="BM64" s="141"/>
      <c r="BN64" s="141"/>
      <c r="BO64" s="141"/>
      <c r="BP64" s="141"/>
      <c r="BQ64" s="141"/>
      <c r="BR64" s="141"/>
      <c r="BS64" s="141"/>
      <c r="BT64" s="141"/>
      <c r="BU64" s="141"/>
      <c r="BV64" s="141"/>
      <c r="BW64" s="141"/>
      <c r="BX64" s="141"/>
      <c r="BY64" s="141"/>
      <c r="BZ64" s="141"/>
      <c r="CA64" s="141"/>
      <c r="CB64" s="141"/>
      <c r="CC64" s="141"/>
      <c r="CD64" s="141"/>
      <c r="CE64" s="141"/>
      <c r="CF64" s="141"/>
      <c r="CG64" s="141"/>
      <c r="CH64" s="141"/>
      <c r="CI64" s="141"/>
      <c r="CJ64" s="141"/>
      <c r="CK64" s="141"/>
      <c r="CL64" s="141"/>
      <c r="CM64" s="141"/>
      <c r="CN64" s="141"/>
      <c r="CO64" s="141"/>
      <c r="CP64" s="141"/>
      <c r="CQ64" s="141"/>
      <c r="CR64" s="141"/>
      <c r="CS64" s="141"/>
      <c r="CT64" s="141"/>
      <c r="CU64" s="141"/>
      <c r="CV64" s="141"/>
      <c r="CW64" s="141"/>
      <c r="CX64" s="141"/>
      <c r="CY64" s="141"/>
      <c r="CZ64" s="141"/>
      <c r="DA64" s="141"/>
      <c r="DB64" s="141"/>
      <c r="DC64" s="141"/>
      <c r="DD64" s="141"/>
      <c r="DE64" s="141"/>
      <c r="DF64" s="141"/>
      <c r="DG64" s="141"/>
      <c r="DH64" s="141"/>
      <c r="DI64" s="141"/>
      <c r="DJ64" s="141"/>
      <c r="DK64" s="141"/>
      <c r="DL64" s="141"/>
      <c r="DM64" s="141"/>
      <c r="DN64" s="141"/>
      <c r="DO64" s="141"/>
      <c r="DP64" s="141"/>
      <c r="DQ64" s="141"/>
      <c r="DR64" s="141"/>
      <c r="DS64" s="141"/>
      <c r="DT64" s="141"/>
      <c r="DU64" s="141"/>
      <c r="DV64" s="141"/>
      <c r="DW64" s="141"/>
      <c r="DX64" s="141"/>
      <c r="DY64" s="141"/>
      <c r="DZ64" s="141"/>
      <c r="EA64" s="141"/>
      <c r="EB64" s="141"/>
      <c r="EC64" s="141"/>
      <c r="ED64" s="141"/>
      <c r="EE64" s="141"/>
      <c r="EF64" s="141"/>
      <c r="EG64" s="141"/>
      <c r="EH64" s="141"/>
      <c r="EI64" s="141"/>
      <c r="EJ64" s="141"/>
      <c r="EK64" s="141"/>
      <c r="EL64" s="141"/>
      <c r="EM64" s="141"/>
      <c r="EN64" s="141"/>
      <c r="EO64" s="141"/>
      <c r="EP64" s="141"/>
      <c r="EQ64" s="141"/>
      <c r="ER64" s="141"/>
      <c r="ES64" s="141"/>
      <c r="ET64" s="141"/>
      <c r="EU64" s="141"/>
      <c r="EV64" s="141"/>
      <c r="EW64" s="141"/>
      <c r="EX64" s="141"/>
      <c r="EY64" s="141"/>
      <c r="EZ64" s="141"/>
      <c r="FA64" s="141"/>
      <c r="FB64" s="141"/>
      <c r="FC64" s="141"/>
      <c r="FD64" s="141"/>
      <c r="FE64" s="141"/>
      <c r="FF64" s="141"/>
      <c r="FG64" s="141"/>
      <c r="FH64" s="141"/>
      <c r="FI64" s="141"/>
      <c r="FJ64" s="141"/>
      <c r="FK64" s="141"/>
      <c r="FL64" s="141"/>
      <c r="FM64" s="141"/>
      <c r="FN64" s="141"/>
      <c r="FO64" s="141"/>
      <c r="FP64" s="141"/>
      <c r="FQ64" s="141"/>
      <c r="FR64" s="141"/>
      <c r="FS64" s="141"/>
      <c r="FT64" s="141"/>
      <c r="FU64" s="141"/>
      <c r="FV64" s="141"/>
      <c r="FW64" s="141"/>
      <c r="FX64" s="141"/>
      <c r="FY64" s="141"/>
      <c r="FZ64" s="141"/>
      <c r="GA64" s="141"/>
      <c r="GB64" s="141"/>
      <c r="GC64" s="141"/>
      <c r="GD64" s="141"/>
      <c r="GE64" s="141"/>
      <c r="GF64" s="141"/>
      <c r="GG64" s="141"/>
      <c r="GH64" s="141"/>
      <c r="GI64" s="141"/>
      <c r="GJ64" s="141"/>
      <c r="GK64" s="141"/>
      <c r="GL64" s="141"/>
      <c r="GM64" s="141"/>
      <c r="GN64" s="141"/>
      <c r="GO64" s="141"/>
      <c r="GP64" s="141"/>
      <c r="GQ64" s="141"/>
      <c r="GR64" s="141"/>
      <c r="GS64" s="141"/>
      <c r="GT64" s="141"/>
      <c r="GU64" s="141"/>
      <c r="GV64" s="141"/>
      <c r="GW64" s="141"/>
      <c r="GX64" s="141"/>
      <c r="GY64" s="141"/>
      <c r="GZ64" s="141"/>
      <c r="HA64" s="141"/>
      <c r="HB64" s="141"/>
      <c r="HC64" s="141"/>
      <c r="HD64" s="141"/>
      <c r="HE64" s="141"/>
      <c r="HF64" s="141"/>
      <c r="HG64" s="141"/>
      <c r="HH64" s="141"/>
      <c r="HI64" s="141"/>
      <c r="HJ64" s="141"/>
      <c r="HK64" s="141"/>
      <c r="HL64" s="141"/>
      <c r="HM64" s="141"/>
      <c r="HN64" s="141"/>
      <c r="HO64" s="141"/>
      <c r="HP64" s="141"/>
      <c r="HQ64" s="141"/>
      <c r="HR64" s="141"/>
      <c r="HS64" s="141"/>
      <c r="HT64" s="141"/>
      <c r="HU64" s="141"/>
      <c r="HV64" s="141"/>
      <c r="HW64" s="141"/>
      <c r="HX64" s="141"/>
      <c r="HY64" s="141"/>
      <c r="HZ64" s="141"/>
      <c r="IA64" s="141"/>
      <c r="IB64" s="141"/>
      <c r="IC64" s="141"/>
      <c r="ID64" s="141"/>
      <c r="IE64" s="141"/>
      <c r="IF64" s="141"/>
      <c r="IG64" s="141"/>
      <c r="IH64" s="141"/>
      <c r="II64" s="141"/>
      <c r="IJ64" s="141"/>
      <c r="IK64" s="141"/>
      <c r="IL64" s="141"/>
      <c r="IM64" s="141"/>
      <c r="IN64" s="141"/>
      <c r="IO64" s="141"/>
      <c r="IP64" s="141"/>
      <c r="IQ64" s="141"/>
      <c r="IR64" s="141"/>
      <c r="IS64" s="141"/>
      <c r="IT64" s="141"/>
      <c r="IU64" s="141"/>
      <c r="IV64" s="141"/>
      <c r="IW64" s="141"/>
      <c r="IX64" s="141"/>
      <c r="IY64" s="141"/>
      <c r="IZ64" s="141"/>
      <c r="JA64" s="141"/>
      <c r="JB64" s="141"/>
      <c r="JC64" s="141"/>
      <c r="JD64" s="141"/>
      <c r="JE64" s="141"/>
      <c r="JF64" s="141"/>
      <c r="JG64" s="141"/>
      <c r="JH64" s="141"/>
      <c r="JI64" s="141"/>
      <c r="JJ64" s="141"/>
      <c r="JK64" s="141"/>
      <c r="JL64" s="141"/>
      <c r="JM64" s="141"/>
      <c r="JN64" s="141"/>
      <c r="JO64" s="141"/>
      <c r="JP64" s="141"/>
      <c r="JQ64" s="141"/>
      <c r="JR64" s="141"/>
      <c r="JS64" s="141"/>
      <c r="JT64" s="141"/>
      <c r="JU64" s="141"/>
      <c r="JV64" s="141"/>
      <c r="JW64" s="141"/>
      <c r="JX64" s="141"/>
      <c r="JY64" s="141"/>
      <c r="JZ64" s="141"/>
      <c r="KA64" s="141"/>
      <c r="KB64" s="141"/>
      <c r="KC64" s="141"/>
      <c r="KD64" s="141"/>
      <c r="KE64" s="141"/>
      <c r="KF64" s="141"/>
      <c r="KG64" s="141"/>
      <c r="KH64" s="141"/>
      <c r="KI64" s="141"/>
      <c r="KJ64" s="141"/>
      <c r="KK64" s="141"/>
      <c r="KL64" s="141"/>
      <c r="KM64" s="141"/>
      <c r="KN64" s="141"/>
      <c r="KO64" s="141"/>
      <c r="KP64" s="141"/>
      <c r="KQ64" s="141"/>
      <c r="KR64" s="141"/>
      <c r="KS64" s="141"/>
      <c r="KT64" s="141"/>
      <c r="KU64" s="141"/>
      <c r="KV64" s="141"/>
      <c r="KW64" s="141"/>
      <c r="KX64" s="141"/>
      <c r="KY64" s="141"/>
      <c r="KZ64" s="141"/>
      <c r="LA64" s="141"/>
      <c r="LB64" s="141"/>
      <c r="LC64" s="141"/>
      <c r="LD64" s="141"/>
      <c r="LE64" s="141"/>
      <c r="LF64" s="141"/>
      <c r="LG64" s="141"/>
      <c r="LH64" s="141"/>
      <c r="LI64" s="141"/>
      <c r="LJ64" s="141"/>
      <c r="LK64" s="141"/>
      <c r="LL64" s="141"/>
      <c r="LM64" s="141"/>
      <c r="LN64" s="141"/>
      <c r="LO64" s="141"/>
      <c r="LP64" s="141"/>
      <c r="LQ64" s="141"/>
      <c r="LR64" s="141"/>
      <c r="LS64" s="141"/>
      <c r="LT64" s="141"/>
      <c r="LU64" s="141"/>
      <c r="LV64" s="141"/>
      <c r="LW64" s="141"/>
      <c r="LX64" s="141"/>
      <c r="LY64" s="141"/>
      <c r="LZ64" s="141"/>
      <c r="MA64" s="141"/>
      <c r="MB64" s="141"/>
      <c r="MC64" s="141"/>
      <c r="MD64" s="141"/>
      <c r="ME64" s="141"/>
      <c r="MF64" s="141"/>
      <c r="MG64" s="141"/>
      <c r="MH64" s="141"/>
      <c r="MI64" s="141"/>
      <c r="MJ64" s="141"/>
      <c r="MK64" s="141"/>
      <c r="ML64" s="141"/>
      <c r="MM64" s="141"/>
      <c r="MN64" s="141"/>
      <c r="MO64" s="141"/>
      <c r="MP64" s="141"/>
      <c r="MQ64" s="141"/>
      <c r="MR64" s="141"/>
      <c r="MS64" s="141"/>
      <c r="MT64" s="141"/>
      <c r="MU64" s="141"/>
      <c r="MV64" s="141"/>
      <c r="MW64" s="141"/>
      <c r="MX64" s="141"/>
      <c r="MY64" s="141"/>
      <c r="MZ64" s="141"/>
      <c r="NA64" s="141"/>
      <c r="NB64" s="141"/>
      <c r="NC64" s="141"/>
      <c r="ND64" s="141"/>
      <c r="NE64" s="141"/>
      <c r="NF64" s="141"/>
      <c r="NG64" s="141"/>
      <c r="NH64" s="141"/>
      <c r="NI64" s="141"/>
      <c r="NJ64" s="141"/>
      <c r="NK64" s="141"/>
      <c r="NL64" s="141"/>
      <c r="NM64" s="141"/>
      <c r="NN64" s="141"/>
      <c r="NO64" s="141"/>
      <c r="NP64" s="141"/>
      <c r="NQ64" s="141"/>
      <c r="NR64" s="141"/>
      <c r="NS64" s="141"/>
      <c r="NT64" s="141"/>
      <c r="NU64" s="141"/>
      <c r="NV64" s="141"/>
      <c r="NW64" s="141"/>
      <c r="NX64" s="141"/>
      <c r="NY64" s="141"/>
      <c r="NZ64" s="141"/>
      <c r="OA64" s="141"/>
      <c r="OB64" s="141"/>
      <c r="OC64" s="141"/>
      <c r="OD64" s="141"/>
      <c r="OE64" s="141"/>
      <c r="OF64" s="141"/>
      <c r="OG64" s="141"/>
      <c r="OH64" s="141"/>
      <c r="OI64" s="141"/>
      <c r="OJ64" s="141"/>
      <c r="OK64" s="141"/>
      <c r="OL64" s="141"/>
      <c r="OM64" s="141"/>
      <c r="ON64" s="141"/>
      <c r="OO64" s="141"/>
      <c r="OP64" s="141"/>
      <c r="OQ64" s="141"/>
      <c r="OR64" s="141"/>
      <c r="OS64" s="141"/>
      <c r="OT64" s="141"/>
      <c r="OU64" s="141"/>
      <c r="OV64" s="141"/>
      <c r="OW64" s="141"/>
      <c r="OX64" s="141"/>
      <c r="OY64" s="141"/>
      <c r="OZ64" s="141"/>
      <c r="PA64" s="141"/>
      <c r="PB64" s="141"/>
      <c r="PC64" s="141"/>
      <c r="PD64" s="141"/>
      <c r="PE64" s="141"/>
      <c r="PF64" s="141"/>
      <c r="PG64" s="141"/>
      <c r="PH64" s="141"/>
      <c r="PI64" s="141"/>
      <c r="PJ64" s="141"/>
      <c r="PK64" s="141"/>
      <c r="PL64" s="141"/>
      <c r="PM64" s="141"/>
      <c r="PN64" s="141"/>
      <c r="PO64" s="141"/>
      <c r="PP64" s="141"/>
      <c r="PQ64" s="141"/>
      <c r="PR64" s="141"/>
      <c r="PS64" s="141"/>
      <c r="PT64" s="141"/>
      <c r="PU64" s="141"/>
      <c r="PV64" s="141"/>
      <c r="PW64" s="141"/>
      <c r="PX64" s="141"/>
      <c r="PY64" s="141"/>
      <c r="PZ64" s="141"/>
      <c r="QA64" s="141"/>
      <c r="QB64" s="141"/>
      <c r="QC64" s="141"/>
      <c r="QD64" s="141"/>
      <c r="QE64" s="141"/>
      <c r="QF64" s="141"/>
      <c r="QG64" s="141"/>
      <c r="QH64" s="141"/>
      <c r="QI64" s="141"/>
      <c r="QJ64" s="141"/>
      <c r="QK64" s="141"/>
      <c r="QL64" s="141"/>
      <c r="QM64" s="141"/>
      <c r="QN64" s="141"/>
      <c r="QO64" s="141"/>
      <c r="QP64" s="141"/>
      <c r="QQ64" s="141"/>
      <c r="QR64" s="141"/>
      <c r="QS64" s="141"/>
      <c r="QT64" s="141"/>
      <c r="QU64" s="141"/>
      <c r="QV64" s="141"/>
      <c r="QW64" s="141"/>
      <c r="QX64" s="141"/>
      <c r="QY64" s="141"/>
      <c r="QZ64" s="141"/>
      <c r="RA64" s="141"/>
      <c r="RB64" s="141"/>
      <c r="RC64" s="141"/>
      <c r="RD64" s="141"/>
      <c r="RE64" s="141"/>
      <c r="RF64" s="141"/>
      <c r="RG64" s="141"/>
      <c r="RH64" s="141"/>
      <c r="RI64" s="141"/>
      <c r="RJ64" s="141"/>
      <c r="RK64" s="141"/>
      <c r="RL64" s="141"/>
      <c r="RM64" s="141"/>
      <c r="RN64" s="141"/>
      <c r="RO64" s="141"/>
      <c r="RP64" s="141"/>
      <c r="RQ64" s="141"/>
      <c r="RR64" s="141"/>
      <c r="RS64" s="141"/>
      <c r="RT64" s="141"/>
      <c r="RU64" s="141"/>
      <c r="RV64" s="141"/>
      <c r="RW64" s="141"/>
      <c r="RX64" s="141"/>
      <c r="RY64" s="141"/>
      <c r="RZ64" s="141"/>
      <c r="SA64" s="141"/>
      <c r="SB64" s="141"/>
      <c r="SC64" s="141"/>
      <c r="SD64" s="141"/>
      <c r="SE64" s="141"/>
      <c r="SF64" s="141"/>
      <c r="SG64" s="141"/>
      <c r="SH64" s="141"/>
      <c r="SI64" s="141"/>
      <c r="SJ64" s="141"/>
      <c r="SK64" s="141"/>
      <c r="SL64" s="141"/>
      <c r="SM64" s="141"/>
      <c r="SN64" s="141"/>
      <c r="SO64" s="141"/>
      <c r="SP64" s="141"/>
      <c r="SQ64" s="141"/>
      <c r="SR64" s="141"/>
      <c r="SS64" s="141"/>
      <c r="ST64" s="141"/>
      <c r="SU64" s="141"/>
      <c r="SV64" s="141"/>
      <c r="SW64" s="141"/>
      <c r="SX64" s="141"/>
      <c r="SY64" s="141"/>
      <c r="SZ64" s="141"/>
      <c r="TA64" s="141"/>
      <c r="TB64" s="141"/>
      <c r="TC64" s="141"/>
      <c r="TD64" s="141"/>
      <c r="TE64" s="141"/>
      <c r="TF64" s="141"/>
      <c r="TG64" s="141"/>
      <c r="TH64" s="141"/>
      <c r="TI64" s="141"/>
      <c r="TJ64" s="141"/>
      <c r="TK64" s="141"/>
      <c r="TL64" s="141"/>
      <c r="TM64" s="141"/>
      <c r="TN64" s="141"/>
      <c r="TO64" s="141"/>
      <c r="TP64" s="141"/>
      <c r="TQ64" s="141"/>
      <c r="TR64" s="141"/>
      <c r="TS64" s="141"/>
      <c r="TT64" s="141"/>
      <c r="TU64" s="141"/>
      <c r="TV64" s="141"/>
      <c r="TW64" s="141"/>
      <c r="TX64" s="141"/>
      <c r="TY64" s="141"/>
      <c r="TZ64" s="141"/>
      <c r="UA64" s="141"/>
      <c r="UB64" s="141"/>
      <c r="UC64" s="141"/>
      <c r="UD64" s="141"/>
      <c r="UE64" s="141"/>
      <c r="UF64" s="141"/>
      <c r="UG64" s="141"/>
      <c r="UH64" s="141"/>
      <c r="UI64" s="141"/>
      <c r="UJ64" s="141"/>
      <c r="UK64" s="141"/>
      <c r="UL64" s="141"/>
      <c r="UM64" s="141"/>
      <c r="UN64" s="141"/>
      <c r="UO64" s="141"/>
      <c r="UP64" s="141"/>
      <c r="UQ64" s="141"/>
      <c r="UR64" s="141"/>
      <c r="US64" s="141"/>
      <c r="UT64" s="141"/>
      <c r="UU64" s="141"/>
      <c r="UV64" s="141"/>
      <c r="UW64" s="141"/>
      <c r="UX64" s="141"/>
      <c r="UY64" s="141"/>
      <c r="UZ64" s="141"/>
      <c r="VA64" s="141"/>
      <c r="VB64" s="141"/>
      <c r="VC64" s="141"/>
      <c r="VD64" s="141"/>
      <c r="VE64" s="141"/>
      <c r="VF64" s="141"/>
      <c r="VG64" s="141"/>
      <c r="VH64" s="141"/>
      <c r="VI64" s="141"/>
      <c r="VJ64" s="141"/>
      <c r="VK64" s="141"/>
      <c r="VL64" s="141"/>
      <c r="VM64" s="141"/>
      <c r="VN64" s="141"/>
      <c r="VO64" s="141"/>
      <c r="VP64" s="141"/>
      <c r="VQ64" s="141"/>
      <c r="VR64" s="141"/>
      <c r="VS64" s="141"/>
      <c r="VT64" s="141"/>
      <c r="VU64" s="141"/>
      <c r="VV64" s="141"/>
      <c r="VW64" s="141"/>
      <c r="VX64" s="141"/>
      <c r="VY64" s="141"/>
      <c r="VZ64" s="141"/>
      <c r="WA64" s="141"/>
      <c r="WB64" s="141"/>
      <c r="WC64" s="141"/>
      <c r="WD64" s="141"/>
      <c r="WE64" s="141"/>
      <c r="WF64" s="141"/>
      <c r="WG64" s="141"/>
      <c r="WH64" s="141"/>
      <c r="WI64" s="141"/>
      <c r="WJ64" s="141"/>
      <c r="WK64" s="141"/>
      <c r="WL64" s="141"/>
      <c r="WM64" s="141"/>
      <c r="WN64" s="141"/>
      <c r="WO64" s="141"/>
      <c r="WP64" s="141"/>
      <c r="WQ64" s="141"/>
      <c r="WR64" s="141"/>
      <c r="WS64" s="141"/>
      <c r="WT64" s="141"/>
      <c r="WU64" s="141"/>
      <c r="WV64" s="141"/>
      <c r="WW64" s="141"/>
      <c r="WX64" s="141"/>
      <c r="WY64" s="141"/>
      <c r="WZ64" s="141"/>
      <c r="XA64" s="141"/>
      <c r="XB64" s="141"/>
      <c r="XC64" s="141"/>
      <c r="XD64" s="141"/>
      <c r="XE64" s="141"/>
      <c r="XF64" s="141"/>
      <c r="XG64" s="141"/>
      <c r="XH64" s="141"/>
      <c r="XI64" s="141"/>
      <c r="XJ64" s="141"/>
      <c r="XK64" s="141"/>
      <c r="XL64" s="141"/>
      <c r="XM64" s="141"/>
      <c r="XN64" s="141"/>
      <c r="XO64" s="141"/>
      <c r="XP64" s="141"/>
      <c r="XQ64" s="141"/>
      <c r="XR64" s="141"/>
      <c r="XS64" s="141"/>
      <c r="XT64" s="141"/>
      <c r="XU64" s="141"/>
      <c r="XV64" s="141"/>
      <c r="XW64" s="141"/>
      <c r="XX64" s="141"/>
      <c r="XY64" s="141"/>
      <c r="XZ64" s="141"/>
      <c r="YA64" s="141"/>
      <c r="YB64" s="141"/>
      <c r="YC64" s="141"/>
      <c r="YD64" s="141"/>
      <c r="YE64" s="141"/>
      <c r="YF64" s="141"/>
      <c r="YG64" s="141"/>
      <c r="YH64" s="141"/>
      <c r="YI64" s="141"/>
      <c r="YJ64" s="141"/>
      <c r="YK64" s="141"/>
      <c r="YL64" s="141"/>
      <c r="YM64" s="141"/>
      <c r="YN64" s="141"/>
      <c r="YO64" s="141"/>
      <c r="YP64" s="141"/>
      <c r="YQ64" s="141"/>
      <c r="YR64" s="141"/>
      <c r="YS64" s="141"/>
      <c r="YT64" s="141"/>
      <c r="YU64" s="141"/>
      <c r="YV64" s="141"/>
      <c r="YW64" s="141"/>
      <c r="YX64" s="141"/>
      <c r="YY64" s="141"/>
      <c r="YZ64" s="141"/>
      <c r="ZA64" s="141"/>
      <c r="ZB64" s="141"/>
      <c r="ZC64" s="141"/>
      <c r="ZD64" s="141"/>
      <c r="ZE64" s="141"/>
      <c r="ZF64" s="141"/>
      <c r="ZG64" s="141"/>
      <c r="ZH64" s="141"/>
      <c r="ZI64" s="141"/>
      <c r="ZJ64" s="141"/>
      <c r="ZK64" s="141"/>
      <c r="ZL64" s="141"/>
      <c r="ZM64" s="141"/>
      <c r="ZN64" s="141"/>
      <c r="ZO64" s="141"/>
      <c r="ZP64" s="141"/>
      <c r="ZQ64" s="141"/>
      <c r="ZR64" s="141"/>
      <c r="ZS64" s="141"/>
      <c r="ZT64" s="141"/>
      <c r="ZU64" s="141"/>
      <c r="ZV64" s="141"/>
      <c r="ZW64" s="141"/>
      <c r="ZX64" s="141"/>
      <c r="ZY64" s="141"/>
      <c r="ZZ64" s="141"/>
      <c r="AAA64" s="141"/>
      <c r="AAB64" s="141"/>
      <c r="AAC64" s="141"/>
      <c r="AAD64" s="141"/>
      <c r="AAE64" s="141"/>
      <c r="AAF64" s="141"/>
      <c r="AAG64" s="141"/>
      <c r="AAH64" s="141"/>
      <c r="AAI64" s="141"/>
      <c r="AAJ64" s="141"/>
      <c r="AAK64" s="141"/>
      <c r="AAL64" s="141"/>
      <c r="AAM64" s="141"/>
      <c r="AAN64" s="141"/>
      <c r="AAO64" s="141"/>
      <c r="AAP64" s="141"/>
      <c r="AAQ64" s="141"/>
      <c r="AAR64" s="141"/>
      <c r="AAS64" s="141"/>
      <c r="AAT64" s="141"/>
      <c r="AAU64" s="141"/>
      <c r="AAV64" s="141"/>
      <c r="AAW64" s="141"/>
      <c r="AAX64" s="141"/>
      <c r="AAY64" s="141"/>
      <c r="AAZ64" s="141"/>
      <c r="ABA64" s="141"/>
      <c r="ABB64" s="141"/>
      <c r="ABC64" s="141"/>
      <c r="ABD64" s="141"/>
      <c r="ABE64" s="141"/>
      <c r="ABF64" s="141"/>
      <c r="ABG64" s="141"/>
      <c r="ABH64" s="141"/>
      <c r="ABI64" s="141"/>
      <c r="ABJ64" s="141"/>
      <c r="ABK64" s="141"/>
      <c r="ABL64" s="141"/>
      <c r="ABM64" s="141"/>
      <c r="ABN64" s="141"/>
      <c r="ABO64" s="141"/>
      <c r="ABP64" s="141"/>
      <c r="ABQ64" s="141"/>
      <c r="ABR64" s="141"/>
      <c r="ABS64" s="141"/>
      <c r="ABT64" s="141"/>
      <c r="ABU64" s="141"/>
      <c r="ABV64" s="141"/>
      <c r="ABW64" s="141"/>
      <c r="ABX64" s="141"/>
      <c r="ABY64" s="141"/>
      <c r="ABZ64" s="141"/>
      <c r="ACA64" s="141"/>
      <c r="ACB64" s="141"/>
      <c r="ACC64" s="141"/>
      <c r="ACD64" s="141"/>
      <c r="ACE64" s="141"/>
      <c r="ACF64" s="141"/>
      <c r="ACG64" s="141"/>
      <c r="ACH64" s="141"/>
      <c r="ACI64" s="141"/>
      <c r="ACJ64" s="141"/>
      <c r="ACK64" s="141"/>
      <c r="ACL64" s="141"/>
      <c r="ACM64" s="141"/>
      <c r="ACN64" s="141"/>
      <c r="ACO64" s="141"/>
      <c r="ACP64" s="141"/>
      <c r="ACQ64" s="141"/>
      <c r="ACR64" s="141"/>
      <c r="ACS64" s="141"/>
      <c r="ACT64" s="141"/>
      <c r="ACU64" s="141"/>
      <c r="ACV64" s="141"/>
      <c r="ACW64" s="141"/>
      <c r="ACX64" s="141"/>
      <c r="ACY64" s="141"/>
      <c r="ACZ64" s="141"/>
      <c r="ADA64" s="141"/>
      <c r="ADB64" s="141"/>
      <c r="ADC64" s="141"/>
      <c r="ADD64" s="141"/>
      <c r="ADE64" s="141"/>
      <c r="ADF64" s="141"/>
      <c r="ADG64" s="141"/>
      <c r="ADH64" s="141"/>
      <c r="ADI64" s="141"/>
      <c r="ADJ64" s="141"/>
      <c r="ADK64" s="141"/>
      <c r="ADL64" s="141"/>
      <c r="ADM64" s="141"/>
      <c r="ADN64" s="141"/>
      <c r="ADO64" s="141"/>
      <c r="ADP64" s="141"/>
      <c r="ADQ64" s="141"/>
      <c r="ADR64" s="141"/>
      <c r="ADS64" s="141"/>
      <c r="ADT64" s="141"/>
      <c r="ADU64" s="141"/>
      <c r="ADV64" s="141"/>
      <c r="ADW64" s="141"/>
      <c r="ADX64" s="141"/>
      <c r="ADY64" s="141"/>
      <c r="ADZ64" s="141"/>
      <c r="AEA64" s="141"/>
      <c r="AEB64" s="141"/>
      <c r="AEC64" s="141"/>
      <c r="AED64" s="141"/>
      <c r="AEE64" s="141"/>
      <c r="AEF64" s="141"/>
      <c r="AEG64" s="141"/>
      <c r="AEH64" s="141"/>
      <c r="AEI64" s="141"/>
      <c r="AEJ64" s="141"/>
      <c r="AEK64" s="141"/>
      <c r="AEL64" s="141"/>
      <c r="AEM64" s="141"/>
      <c r="AEN64" s="141"/>
      <c r="AEO64" s="141"/>
      <c r="AEP64" s="141"/>
      <c r="AEQ64" s="141"/>
      <c r="AER64" s="141"/>
      <c r="AES64" s="141"/>
      <c r="AET64" s="141"/>
      <c r="AEU64" s="141"/>
      <c r="AEV64" s="141"/>
      <c r="AEW64" s="141"/>
      <c r="AEX64" s="141"/>
      <c r="AEY64" s="141"/>
      <c r="AEZ64" s="141"/>
      <c r="AFA64" s="141"/>
      <c r="AFB64" s="141"/>
      <c r="AFC64" s="141"/>
      <c r="AFD64" s="141"/>
      <c r="AFE64" s="141"/>
      <c r="AFF64" s="141"/>
      <c r="AFG64" s="141"/>
      <c r="AFH64" s="141"/>
      <c r="AFI64" s="141"/>
      <c r="AFJ64" s="141"/>
      <c r="AFK64" s="141"/>
      <c r="AFL64" s="141"/>
      <c r="AFM64" s="141"/>
      <c r="AFN64" s="141"/>
      <c r="AFO64" s="141"/>
      <c r="AFP64" s="141"/>
      <c r="AFQ64" s="141"/>
      <c r="AFR64" s="141"/>
      <c r="AFS64" s="141"/>
      <c r="AFT64" s="141"/>
      <c r="AFU64" s="141"/>
      <c r="AFV64" s="141"/>
      <c r="AFW64" s="141"/>
      <c r="AFX64" s="141"/>
      <c r="AFY64" s="141"/>
      <c r="AFZ64" s="141"/>
      <c r="AGA64" s="141"/>
      <c r="AGB64" s="141"/>
      <c r="AGC64" s="141"/>
      <c r="AGD64" s="141"/>
      <c r="AGE64" s="141"/>
      <c r="AGF64" s="141"/>
      <c r="AGG64" s="141"/>
      <c r="AGH64" s="141"/>
      <c r="AGI64" s="141"/>
      <c r="AGJ64" s="141"/>
      <c r="AGK64" s="141"/>
      <c r="AGL64" s="141"/>
      <c r="AGM64" s="141"/>
      <c r="AGN64" s="141"/>
      <c r="AGO64" s="141"/>
      <c r="AGP64" s="141"/>
      <c r="AGQ64" s="141"/>
      <c r="AGR64" s="141"/>
      <c r="AGS64" s="141"/>
      <c r="AGT64" s="141"/>
      <c r="AGU64" s="141"/>
      <c r="AGV64" s="141"/>
      <c r="AGW64" s="141"/>
      <c r="AGX64" s="141"/>
      <c r="AGY64" s="141"/>
      <c r="AGZ64" s="141"/>
      <c r="AHA64" s="141"/>
      <c r="AHB64" s="141"/>
      <c r="AHC64" s="141"/>
      <c r="AHD64" s="141"/>
      <c r="AHE64" s="141"/>
      <c r="AHF64" s="141"/>
      <c r="AHG64" s="141"/>
      <c r="AHH64" s="141"/>
      <c r="AHI64" s="141"/>
      <c r="AHJ64" s="141"/>
      <c r="AHK64" s="141"/>
      <c r="AHL64" s="141"/>
      <c r="AHM64" s="141"/>
      <c r="AHN64" s="141"/>
      <c r="AHO64" s="141"/>
      <c r="AHP64" s="141"/>
      <c r="AHQ64" s="141"/>
      <c r="AHR64" s="141"/>
      <c r="AHS64" s="141"/>
      <c r="AHT64" s="141"/>
      <c r="AHU64" s="141"/>
      <c r="AHV64" s="141"/>
      <c r="AHW64" s="141"/>
      <c r="AHX64" s="141"/>
      <c r="AHY64" s="141"/>
      <c r="AHZ64" s="141"/>
      <c r="AIA64" s="141"/>
      <c r="AIB64" s="141"/>
      <c r="AIC64" s="141"/>
      <c r="AID64" s="141"/>
      <c r="AIE64" s="141"/>
      <c r="AIF64" s="141"/>
      <c r="AIG64" s="141"/>
      <c r="AIH64" s="141"/>
      <c r="AII64" s="141"/>
      <c r="AIJ64" s="141"/>
      <c r="AIK64" s="141"/>
      <c r="AIL64" s="141"/>
      <c r="AIM64" s="141"/>
      <c r="AIN64" s="141"/>
      <c r="AIO64" s="141"/>
      <c r="AIP64" s="141"/>
      <c r="AIQ64" s="141"/>
      <c r="AIR64" s="141"/>
      <c r="AIS64" s="141"/>
      <c r="AIT64" s="141"/>
      <c r="AIU64" s="141"/>
      <c r="AIV64" s="141"/>
      <c r="AIW64" s="141"/>
      <c r="AIX64" s="141"/>
      <c r="AIY64" s="141"/>
      <c r="AIZ64" s="141"/>
      <c r="AJA64" s="141"/>
      <c r="AJB64" s="141"/>
      <c r="AJC64" s="141"/>
      <c r="AJD64" s="141"/>
      <c r="AJE64" s="141"/>
      <c r="AJF64" s="141"/>
      <c r="AJG64" s="141"/>
      <c r="AJH64" s="141"/>
      <c r="AJI64" s="141"/>
      <c r="AJJ64" s="141"/>
      <c r="AJK64" s="141"/>
      <c r="AJL64" s="141"/>
      <c r="AJM64" s="141"/>
      <c r="AJN64" s="141"/>
      <c r="AJO64" s="141"/>
      <c r="AJP64" s="141"/>
      <c r="AJQ64" s="141"/>
      <c r="AJR64" s="141"/>
      <c r="AJS64" s="141"/>
      <c r="AJT64" s="141"/>
      <c r="AJU64" s="141"/>
      <c r="AJV64" s="141"/>
      <c r="AJW64" s="141"/>
      <c r="AJX64" s="141"/>
      <c r="AJY64" s="141"/>
      <c r="AJZ64" s="141"/>
      <c r="AKA64" s="141"/>
      <c r="AKB64" s="141"/>
      <c r="AKC64" s="141"/>
      <c r="AKD64" s="141"/>
      <c r="AKE64" s="141"/>
      <c r="AKF64" s="141"/>
      <c r="AKG64" s="141"/>
      <c r="AKH64" s="141"/>
      <c r="AKI64" s="141"/>
      <c r="AKJ64" s="141"/>
      <c r="AKK64" s="141"/>
      <c r="AKL64" s="141"/>
      <c r="AKM64" s="141"/>
      <c r="AKN64" s="141"/>
      <c r="AKO64" s="141"/>
      <c r="AKP64" s="141"/>
      <c r="AKQ64" s="141"/>
      <c r="AKR64" s="141"/>
      <c r="AKS64" s="141"/>
      <c r="AKT64" s="141"/>
      <c r="AKU64" s="141"/>
      <c r="AKV64" s="141"/>
      <c r="AKW64" s="141"/>
      <c r="AKX64" s="141"/>
      <c r="AKY64" s="141"/>
      <c r="AKZ64" s="141"/>
      <c r="ALA64" s="141"/>
      <c r="ALB64" s="141"/>
      <c r="ALC64" s="141"/>
      <c r="ALD64" s="141"/>
      <c r="ALE64" s="141"/>
      <c r="ALF64" s="141"/>
      <c r="ALG64" s="141"/>
      <c r="ALH64" s="141"/>
      <c r="ALI64" s="141"/>
      <c r="ALJ64" s="141"/>
      <c r="ALK64" s="141"/>
      <c r="ALL64" s="141"/>
      <c r="ALM64" s="141"/>
      <c r="ALN64" s="141"/>
      <c r="ALO64" s="141"/>
      <c r="ALP64" s="141"/>
      <c r="ALQ64" s="141"/>
      <c r="ALR64" s="141"/>
      <c r="ALS64" s="141"/>
      <c r="ALT64" s="141"/>
      <c r="ALU64" s="141"/>
      <c r="ALV64" s="141"/>
      <c r="ALW64" s="141"/>
      <c r="ALX64" s="141"/>
      <c r="ALY64" s="141"/>
      <c r="ALZ64" s="141"/>
      <c r="AMA64" s="141"/>
      <c r="AMB64" s="141"/>
      <c r="AMC64" s="141"/>
      <c r="AMD64" s="141"/>
      <c r="AME64" s="141"/>
      <c r="AMF64" s="141"/>
      <c r="AMG64" s="141"/>
      <c r="AMH64" s="141"/>
      <c r="AMI64" s="141"/>
      <c r="AMJ64" s="141"/>
      <c r="AMK64" s="141"/>
      <c r="AML64" s="141"/>
      <c r="AMM64" s="141"/>
      <c r="AMN64" s="141"/>
      <c r="AMO64" s="141"/>
      <c r="AMP64" s="141"/>
      <c r="AMQ64" s="141"/>
      <c r="AMR64" s="141"/>
      <c r="AMS64" s="141"/>
      <c r="AMT64" s="141"/>
      <c r="AMU64" s="141"/>
      <c r="AMV64" s="141"/>
      <c r="AMW64" s="141"/>
      <c r="AMX64" s="141"/>
      <c r="AMY64" s="141"/>
      <c r="AMZ64" s="141"/>
      <c r="ANA64" s="141"/>
      <c r="ANB64" s="141"/>
      <c r="ANC64" s="141"/>
      <c r="AND64" s="141"/>
      <c r="ANE64" s="141"/>
      <c r="ANF64" s="141"/>
      <c r="ANG64" s="141"/>
      <c r="ANH64" s="141"/>
      <c r="ANI64" s="141"/>
      <c r="ANJ64" s="141"/>
      <c r="ANK64" s="141"/>
      <c r="ANL64" s="141"/>
      <c r="ANM64" s="141"/>
      <c r="ANN64" s="141"/>
      <c r="ANO64" s="141"/>
      <c r="ANP64" s="141"/>
      <c r="ANQ64" s="141"/>
      <c r="ANR64" s="141"/>
      <c r="ANS64" s="141"/>
      <c r="ANT64" s="141"/>
      <c r="ANU64" s="141"/>
      <c r="ANV64" s="141"/>
      <c r="ANW64" s="141"/>
      <c r="ANX64" s="141"/>
      <c r="ANY64" s="141"/>
      <c r="ANZ64" s="141"/>
      <c r="AOA64" s="141"/>
      <c r="AOB64" s="141"/>
      <c r="AOC64" s="141"/>
      <c r="AOD64" s="141"/>
      <c r="AOE64" s="141"/>
      <c r="AOF64" s="141"/>
      <c r="AOG64" s="141"/>
      <c r="AOH64" s="141"/>
      <c r="AOI64" s="141"/>
      <c r="AOJ64" s="141"/>
      <c r="AOK64" s="141"/>
      <c r="AOL64" s="141"/>
      <c r="AOM64" s="141"/>
      <c r="AON64" s="141"/>
      <c r="AOO64" s="141"/>
      <c r="AOP64" s="141"/>
      <c r="AOQ64" s="141"/>
      <c r="AOR64" s="141"/>
      <c r="AOS64" s="141"/>
      <c r="AOT64" s="141"/>
      <c r="AOU64" s="141"/>
      <c r="AOV64" s="141"/>
      <c r="AOW64" s="141"/>
      <c r="AOX64" s="141"/>
      <c r="AOY64" s="141"/>
      <c r="AOZ64" s="141"/>
      <c r="APA64" s="141"/>
      <c r="APB64" s="141"/>
      <c r="APC64" s="141"/>
      <c r="APD64" s="141"/>
      <c r="APE64" s="141"/>
      <c r="APF64" s="141"/>
      <c r="APG64" s="141"/>
      <c r="APH64" s="141"/>
      <c r="API64" s="141"/>
      <c r="APJ64" s="141"/>
      <c r="APK64" s="141"/>
      <c r="APL64" s="141"/>
      <c r="APM64" s="141"/>
      <c r="APN64" s="141"/>
      <c r="APO64" s="141"/>
      <c r="APP64" s="141"/>
      <c r="APQ64" s="141"/>
      <c r="APR64" s="141"/>
      <c r="APS64" s="141"/>
      <c r="APT64" s="141"/>
      <c r="APU64" s="141"/>
      <c r="APV64" s="141"/>
      <c r="APW64" s="141"/>
      <c r="APX64" s="141"/>
      <c r="APY64" s="141"/>
      <c r="APZ64" s="141"/>
      <c r="AQA64" s="141"/>
      <c r="AQB64" s="141"/>
      <c r="AQC64" s="141"/>
      <c r="AQD64" s="141"/>
      <c r="AQE64" s="141"/>
      <c r="AQF64" s="141"/>
      <c r="AQG64" s="141"/>
      <c r="AQH64" s="141"/>
      <c r="AQI64" s="141"/>
      <c r="AQJ64" s="141"/>
      <c r="AQK64" s="141"/>
      <c r="AQL64" s="141"/>
      <c r="AQM64" s="141"/>
      <c r="AQN64" s="141"/>
      <c r="AQO64" s="141"/>
      <c r="AQP64" s="141"/>
      <c r="AQQ64" s="141"/>
      <c r="AQR64" s="141"/>
      <c r="AQS64" s="141"/>
      <c r="AQT64" s="141"/>
      <c r="AQU64" s="141"/>
      <c r="AQV64" s="141"/>
      <c r="AQW64" s="141"/>
      <c r="AQX64" s="141"/>
      <c r="AQY64" s="141"/>
      <c r="AQZ64" s="141"/>
      <c r="ARA64" s="141"/>
      <c r="ARB64" s="141"/>
      <c r="ARC64" s="141"/>
      <c r="ARD64" s="141"/>
      <c r="ARE64" s="141"/>
      <c r="ARF64" s="141"/>
      <c r="ARG64" s="141"/>
      <c r="ARH64" s="141"/>
      <c r="ARI64" s="141"/>
      <c r="ARJ64" s="141"/>
      <c r="ARK64" s="141"/>
      <c r="ARL64" s="141"/>
      <c r="ARM64" s="141"/>
      <c r="ARN64" s="141"/>
      <c r="ARO64" s="141"/>
      <c r="ARP64" s="141"/>
      <c r="ARQ64" s="141"/>
      <c r="ARR64" s="141"/>
      <c r="ARS64" s="141"/>
      <c r="ART64" s="141"/>
      <c r="ARU64" s="141"/>
      <c r="ARV64" s="141"/>
      <c r="ARW64" s="141"/>
      <c r="ARX64" s="141"/>
      <c r="ARY64" s="141"/>
      <c r="ARZ64" s="141"/>
      <c r="ASA64" s="141"/>
      <c r="ASB64" s="141"/>
      <c r="ASC64" s="141"/>
      <c r="ASD64" s="141"/>
      <c r="ASE64" s="141"/>
      <c r="ASF64" s="141"/>
      <c r="ASG64" s="141"/>
      <c r="ASH64" s="141"/>
      <c r="ASI64" s="141"/>
      <c r="ASJ64" s="141"/>
      <c r="ASK64" s="141"/>
      <c r="ASL64" s="141"/>
      <c r="ASM64" s="141"/>
      <c r="ASN64" s="141"/>
      <c r="ASO64" s="141"/>
      <c r="ASP64" s="141"/>
      <c r="ASQ64" s="141"/>
      <c r="ASR64" s="141"/>
      <c r="ASS64" s="141"/>
      <c r="AST64" s="141"/>
      <c r="ASU64" s="141"/>
      <c r="ASV64" s="141"/>
      <c r="ASW64" s="141"/>
      <c r="ASX64" s="141"/>
      <c r="ASY64" s="141"/>
      <c r="ASZ64" s="141"/>
      <c r="ATA64" s="141"/>
      <c r="ATB64" s="141"/>
      <c r="ATC64" s="141"/>
      <c r="ATD64" s="141"/>
      <c r="ATE64" s="141"/>
      <c r="ATF64" s="141"/>
      <c r="ATG64" s="141"/>
      <c r="ATH64" s="141"/>
      <c r="ATI64" s="141"/>
      <c r="ATJ64" s="141"/>
      <c r="ATK64" s="141"/>
      <c r="ATL64" s="141"/>
      <c r="ATM64" s="141"/>
      <c r="ATN64" s="141"/>
      <c r="ATO64" s="141"/>
      <c r="ATP64" s="141"/>
      <c r="ATQ64" s="141"/>
      <c r="ATR64" s="141"/>
      <c r="ATS64" s="141"/>
      <c r="ATT64" s="141"/>
      <c r="ATU64" s="141"/>
      <c r="ATV64" s="141"/>
      <c r="ATW64" s="141"/>
      <c r="ATX64" s="141"/>
      <c r="ATY64" s="141"/>
      <c r="ATZ64" s="141"/>
      <c r="AUA64" s="141"/>
      <c r="AUB64" s="141"/>
      <c r="AUC64" s="141"/>
      <c r="AUD64" s="141"/>
      <c r="AUE64" s="141"/>
      <c r="AUF64" s="141"/>
      <c r="AUG64" s="141"/>
      <c r="AUH64" s="141"/>
      <c r="AUI64" s="141"/>
      <c r="AUJ64" s="141"/>
      <c r="AUK64" s="141"/>
      <c r="AUL64" s="141"/>
      <c r="AUM64" s="141"/>
      <c r="AUN64" s="141"/>
      <c r="AUO64" s="141"/>
      <c r="AUP64" s="141"/>
      <c r="AUQ64" s="141"/>
      <c r="AUR64" s="141"/>
      <c r="AUS64" s="141"/>
      <c r="AUT64" s="141"/>
      <c r="AUU64" s="141"/>
      <c r="AUV64" s="141"/>
      <c r="AUW64" s="141"/>
      <c r="AUX64" s="141"/>
      <c r="AUY64" s="141"/>
      <c r="AUZ64" s="141"/>
      <c r="AVA64" s="141"/>
      <c r="AVB64" s="141"/>
      <c r="AVC64" s="141"/>
      <c r="AVD64" s="141"/>
      <c r="AVE64" s="141"/>
      <c r="AVF64" s="141"/>
      <c r="AVG64" s="141"/>
      <c r="AVH64" s="141"/>
      <c r="AVI64" s="141"/>
      <c r="AVJ64" s="141"/>
      <c r="AVK64" s="141"/>
      <c r="AVL64" s="141"/>
      <c r="AVM64" s="141"/>
      <c r="AVN64" s="141"/>
      <c r="AVO64" s="141"/>
      <c r="AVP64" s="141"/>
      <c r="AVQ64" s="141"/>
      <c r="AVR64" s="141"/>
      <c r="AVS64" s="141"/>
      <c r="AVT64" s="141"/>
      <c r="AVU64" s="141"/>
      <c r="AVV64" s="141"/>
      <c r="AVW64" s="141"/>
      <c r="AVX64" s="141"/>
      <c r="AVY64" s="141"/>
      <c r="AVZ64" s="141"/>
      <c r="AWA64" s="141"/>
      <c r="AWB64" s="141"/>
      <c r="AWC64" s="141"/>
      <c r="AWD64" s="141"/>
      <c r="AWE64" s="141"/>
      <c r="AWF64" s="141"/>
      <c r="AWG64" s="141"/>
      <c r="AWH64" s="141"/>
      <c r="AWI64" s="141"/>
      <c r="AWJ64" s="141"/>
      <c r="AWK64" s="141"/>
      <c r="AWL64" s="141"/>
      <c r="AWM64" s="141"/>
      <c r="AWN64" s="141"/>
      <c r="AWO64" s="141"/>
      <c r="AWP64" s="141"/>
      <c r="AWQ64" s="141"/>
      <c r="AWR64" s="141"/>
      <c r="AWS64" s="141"/>
      <c r="AWT64" s="141"/>
      <c r="AWU64" s="141"/>
      <c r="AWV64" s="141"/>
      <c r="AWW64" s="141"/>
      <c r="AWX64" s="141"/>
      <c r="AWY64" s="141"/>
      <c r="AWZ64" s="141"/>
      <c r="AXA64" s="141"/>
      <c r="AXB64" s="141"/>
      <c r="AXC64" s="141"/>
      <c r="AXD64" s="141"/>
      <c r="AXE64" s="141"/>
      <c r="AXF64" s="141"/>
      <c r="AXG64" s="141"/>
      <c r="AXH64" s="141"/>
      <c r="AXI64" s="141"/>
      <c r="AXJ64" s="141"/>
      <c r="AXK64" s="141"/>
      <c r="AXL64" s="141"/>
      <c r="AXM64" s="141"/>
      <c r="AXN64" s="141"/>
      <c r="AXO64" s="141"/>
      <c r="AXP64" s="141"/>
      <c r="AXQ64" s="141"/>
      <c r="AXR64" s="141"/>
      <c r="AXS64" s="141"/>
      <c r="AXT64" s="141"/>
      <c r="AXU64" s="141"/>
      <c r="AXV64" s="141"/>
      <c r="AXW64" s="141"/>
      <c r="AXX64" s="141"/>
      <c r="AXY64" s="141"/>
      <c r="AXZ64" s="141"/>
      <c r="AYA64" s="141"/>
      <c r="AYB64" s="141"/>
      <c r="AYC64" s="141"/>
      <c r="AYD64" s="141"/>
      <c r="AYE64" s="141"/>
      <c r="AYF64" s="141"/>
      <c r="AYG64" s="141"/>
      <c r="AYH64" s="141"/>
      <c r="AYI64" s="141"/>
      <c r="AYJ64" s="141"/>
      <c r="AYK64" s="141"/>
      <c r="AYL64" s="141"/>
      <c r="AYM64" s="141"/>
      <c r="AYN64" s="141"/>
      <c r="AYO64" s="141"/>
      <c r="AYP64" s="141"/>
      <c r="AYQ64" s="141"/>
      <c r="AYR64" s="141"/>
      <c r="AYS64" s="141"/>
      <c r="AYT64" s="141"/>
      <c r="AYU64" s="141"/>
      <c r="AYV64" s="141"/>
      <c r="AYW64" s="141"/>
      <c r="AYX64" s="141"/>
      <c r="AYY64" s="141"/>
      <c r="AYZ64" s="141"/>
      <c r="AZA64" s="141"/>
      <c r="AZB64" s="141"/>
      <c r="AZC64" s="141"/>
      <c r="AZD64" s="141"/>
      <c r="AZE64" s="141"/>
      <c r="AZF64" s="141"/>
      <c r="AZG64" s="141"/>
      <c r="AZH64" s="141"/>
      <c r="AZI64" s="141"/>
      <c r="AZJ64" s="141"/>
      <c r="AZK64" s="141"/>
      <c r="AZL64" s="141"/>
      <c r="AZM64" s="141"/>
      <c r="AZN64" s="141"/>
      <c r="AZO64" s="141"/>
      <c r="AZP64" s="141"/>
      <c r="AZQ64" s="141"/>
      <c r="AZR64" s="141"/>
      <c r="AZS64" s="141"/>
      <c r="AZT64" s="141"/>
      <c r="AZU64" s="141"/>
      <c r="AZV64" s="141"/>
      <c r="AZW64" s="141"/>
      <c r="AZX64" s="141"/>
      <c r="AZY64" s="141"/>
      <c r="AZZ64" s="141"/>
      <c r="BAA64" s="141"/>
      <c r="BAB64" s="141"/>
      <c r="BAC64" s="141"/>
      <c r="BAD64" s="141"/>
      <c r="BAE64" s="141"/>
      <c r="BAF64" s="141"/>
      <c r="BAG64" s="141"/>
      <c r="BAH64" s="141"/>
      <c r="BAI64" s="141"/>
      <c r="BAJ64" s="141"/>
      <c r="BAK64" s="141"/>
      <c r="BAL64" s="141"/>
      <c r="BAM64" s="141"/>
      <c r="BAN64" s="141"/>
      <c r="BAO64" s="141"/>
      <c r="BAP64" s="141"/>
      <c r="BAQ64" s="141"/>
      <c r="BAR64" s="141"/>
      <c r="BAS64" s="141"/>
      <c r="BAT64" s="141"/>
      <c r="BAU64" s="141"/>
      <c r="BAV64" s="141"/>
      <c r="BAW64" s="141"/>
      <c r="BAX64" s="141"/>
      <c r="BAY64" s="141"/>
      <c r="BAZ64" s="141"/>
      <c r="BBA64" s="141"/>
      <c r="BBB64" s="141"/>
      <c r="BBC64" s="141"/>
      <c r="BBD64" s="141"/>
      <c r="BBE64" s="141"/>
      <c r="BBF64" s="141"/>
      <c r="BBG64" s="141"/>
      <c r="BBH64" s="141"/>
      <c r="BBI64" s="141"/>
      <c r="BBJ64" s="141"/>
      <c r="BBK64" s="141"/>
      <c r="BBL64" s="141"/>
      <c r="BBM64" s="141"/>
      <c r="BBN64" s="141"/>
      <c r="BBO64" s="141"/>
      <c r="BBP64" s="141"/>
      <c r="BBQ64" s="141"/>
      <c r="BBR64" s="141"/>
      <c r="BBS64" s="141"/>
      <c r="BBT64" s="141"/>
      <c r="BBU64" s="141"/>
      <c r="BBV64" s="141"/>
      <c r="BBW64" s="141"/>
      <c r="BBX64" s="141"/>
      <c r="BBY64" s="141"/>
      <c r="BBZ64" s="141"/>
      <c r="BCA64" s="141"/>
      <c r="BCB64" s="141"/>
      <c r="BCC64" s="141"/>
      <c r="BCD64" s="141"/>
      <c r="BCE64" s="141"/>
      <c r="BCF64" s="141"/>
      <c r="BCG64" s="141"/>
      <c r="BCH64" s="141"/>
      <c r="BCI64" s="141"/>
      <c r="BCJ64" s="141"/>
      <c r="BCK64" s="141"/>
      <c r="BCL64" s="141"/>
      <c r="BCM64" s="141"/>
      <c r="BCN64" s="141"/>
      <c r="BCO64" s="141"/>
      <c r="BCP64" s="141"/>
      <c r="BCQ64" s="141"/>
      <c r="BCR64" s="141"/>
      <c r="BCS64" s="141"/>
      <c r="BCT64" s="141"/>
      <c r="BCU64" s="141"/>
      <c r="BCV64" s="141"/>
      <c r="BCW64" s="141"/>
      <c r="BCX64" s="141"/>
      <c r="BCY64" s="141"/>
      <c r="BCZ64" s="141"/>
      <c r="BDA64" s="141"/>
      <c r="BDB64" s="141"/>
      <c r="BDC64" s="141"/>
      <c r="BDD64" s="141"/>
      <c r="BDE64" s="141"/>
      <c r="BDF64" s="141"/>
      <c r="BDG64" s="141"/>
      <c r="BDH64" s="141"/>
      <c r="BDI64" s="141"/>
      <c r="BDJ64" s="141"/>
      <c r="BDK64" s="141"/>
      <c r="BDL64" s="141"/>
      <c r="BDM64" s="141"/>
      <c r="BDN64" s="141"/>
      <c r="BDO64" s="141"/>
      <c r="BDP64" s="141"/>
      <c r="BDQ64" s="141"/>
      <c r="BDR64" s="141"/>
      <c r="BDS64" s="141"/>
      <c r="BDT64" s="141"/>
      <c r="BDU64" s="141"/>
      <c r="BDV64" s="141"/>
      <c r="BDW64" s="141"/>
      <c r="BDX64" s="141"/>
      <c r="BDY64" s="141"/>
      <c r="BDZ64" s="141"/>
      <c r="BEA64" s="141"/>
      <c r="BEB64" s="141"/>
      <c r="BEC64" s="141"/>
      <c r="BED64" s="141"/>
      <c r="BEE64" s="141"/>
      <c r="BEF64" s="141"/>
      <c r="BEG64" s="141"/>
      <c r="BEH64" s="141"/>
      <c r="BEI64" s="141"/>
      <c r="BEJ64" s="141"/>
      <c r="BEK64" s="141"/>
      <c r="BEL64" s="141"/>
      <c r="BEM64" s="141"/>
      <c r="BEN64" s="141"/>
      <c r="BEO64" s="141"/>
      <c r="BEP64" s="141"/>
      <c r="BEQ64" s="141"/>
      <c r="BER64" s="141"/>
      <c r="BES64" s="141"/>
      <c r="BET64" s="141"/>
      <c r="BEU64" s="141"/>
      <c r="BEV64" s="141"/>
      <c r="BEW64" s="141"/>
      <c r="BEX64" s="141"/>
      <c r="BEY64" s="141"/>
      <c r="BEZ64" s="141"/>
      <c r="BFA64" s="141"/>
      <c r="BFB64" s="141"/>
      <c r="BFC64" s="141"/>
      <c r="BFD64" s="141"/>
      <c r="BFE64" s="141"/>
      <c r="BFF64" s="141"/>
      <c r="BFG64" s="141"/>
      <c r="BFH64" s="141"/>
      <c r="BFI64" s="141"/>
      <c r="BFJ64" s="141"/>
      <c r="BFK64" s="141"/>
      <c r="BFL64" s="141"/>
      <c r="BFM64" s="141"/>
      <c r="BFN64" s="141"/>
      <c r="BFO64" s="141"/>
      <c r="BFP64" s="141"/>
      <c r="BFQ64" s="141"/>
      <c r="BFR64" s="141"/>
      <c r="BFS64" s="141"/>
      <c r="BFT64" s="141"/>
      <c r="BFU64" s="141"/>
      <c r="BFV64" s="141"/>
      <c r="BFW64" s="141"/>
      <c r="BFX64" s="141"/>
      <c r="BFY64" s="141"/>
      <c r="BFZ64" s="141"/>
      <c r="BGA64" s="141"/>
      <c r="BGB64" s="141"/>
      <c r="BGC64" s="141"/>
      <c r="BGD64" s="141"/>
      <c r="BGE64" s="141"/>
      <c r="BGF64" s="141"/>
      <c r="BGG64" s="141"/>
      <c r="BGH64" s="141"/>
      <c r="BGI64" s="141"/>
      <c r="BGJ64" s="141"/>
      <c r="BGK64" s="141"/>
      <c r="BGL64" s="141"/>
      <c r="BGM64" s="141"/>
      <c r="BGN64" s="141"/>
      <c r="BGO64" s="141"/>
      <c r="BGP64" s="141"/>
      <c r="BGQ64" s="141"/>
      <c r="BGR64" s="141"/>
      <c r="BGS64" s="141"/>
      <c r="BGT64" s="141"/>
      <c r="BGU64" s="141"/>
      <c r="BGV64" s="141"/>
      <c r="BGW64" s="141"/>
      <c r="BGX64" s="141"/>
      <c r="BGY64" s="141"/>
      <c r="BGZ64" s="141"/>
      <c r="BHA64" s="141"/>
      <c r="BHB64" s="141"/>
      <c r="BHC64" s="141"/>
      <c r="BHD64" s="141"/>
      <c r="BHE64" s="141"/>
      <c r="BHF64" s="141"/>
      <c r="BHG64" s="141"/>
      <c r="BHH64" s="141"/>
      <c r="BHI64" s="141"/>
      <c r="BHJ64" s="141"/>
      <c r="BHK64" s="141"/>
      <c r="BHL64" s="141"/>
      <c r="BHM64" s="141"/>
      <c r="BHN64" s="141"/>
      <c r="BHO64" s="141"/>
      <c r="BHP64" s="141"/>
      <c r="BHQ64" s="141"/>
      <c r="BHR64" s="141"/>
      <c r="BHS64" s="141"/>
      <c r="BHT64" s="141"/>
      <c r="BHU64" s="141"/>
      <c r="BHV64" s="141"/>
      <c r="BHW64" s="141"/>
      <c r="BHX64" s="141"/>
      <c r="BHY64" s="141"/>
      <c r="BHZ64" s="141"/>
      <c r="BIA64" s="141"/>
      <c r="BIB64" s="141"/>
      <c r="BIC64" s="141"/>
      <c r="BID64" s="141"/>
      <c r="BIE64" s="141"/>
      <c r="BIF64" s="141"/>
      <c r="BIG64" s="141"/>
      <c r="BIH64" s="141"/>
      <c r="BII64" s="141"/>
      <c r="BIJ64" s="141"/>
      <c r="BIK64" s="141"/>
      <c r="BIL64" s="141"/>
      <c r="BIM64" s="141"/>
      <c r="BIN64" s="141"/>
      <c r="BIO64" s="141"/>
      <c r="BIP64" s="141"/>
      <c r="BIQ64" s="141"/>
      <c r="BIR64" s="141"/>
      <c r="BIS64" s="141"/>
      <c r="BIT64" s="141"/>
      <c r="BIU64" s="141"/>
      <c r="BIV64" s="141"/>
      <c r="BIW64" s="141"/>
      <c r="BIX64" s="141"/>
      <c r="BIY64" s="141"/>
      <c r="BIZ64" s="141"/>
      <c r="BJA64" s="141"/>
      <c r="BJB64" s="141"/>
      <c r="BJC64" s="141"/>
      <c r="BJD64" s="141"/>
      <c r="BJE64" s="141"/>
      <c r="BJF64" s="141"/>
      <c r="BJG64" s="141"/>
      <c r="BJH64" s="141"/>
      <c r="BJI64" s="141"/>
      <c r="BJJ64" s="141"/>
      <c r="BJK64" s="141"/>
      <c r="BJL64" s="141"/>
      <c r="BJM64" s="141"/>
      <c r="BJN64" s="141"/>
      <c r="BJO64" s="141"/>
      <c r="BJP64" s="141"/>
      <c r="BJQ64" s="141"/>
      <c r="BJR64" s="141"/>
      <c r="BJS64" s="141"/>
      <c r="BJT64" s="141"/>
      <c r="BJU64" s="141"/>
      <c r="BJV64" s="141"/>
      <c r="BJW64" s="141"/>
      <c r="BJX64" s="141"/>
      <c r="BJY64" s="141"/>
      <c r="BJZ64" s="141"/>
      <c r="BKA64" s="141"/>
      <c r="BKB64" s="141"/>
      <c r="BKC64" s="141"/>
      <c r="BKD64" s="141"/>
      <c r="BKE64" s="141"/>
      <c r="BKF64" s="141"/>
      <c r="BKG64" s="141"/>
      <c r="BKH64" s="141"/>
      <c r="BKI64" s="141"/>
      <c r="BKJ64" s="141"/>
      <c r="BKK64" s="141"/>
      <c r="BKL64" s="141"/>
      <c r="BKM64" s="141"/>
      <c r="BKN64" s="141"/>
      <c r="BKO64" s="141"/>
      <c r="BKP64" s="141"/>
      <c r="BKQ64" s="141"/>
      <c r="BKR64" s="141"/>
      <c r="BKS64" s="141"/>
      <c r="BKT64" s="141"/>
      <c r="BKU64" s="141"/>
      <c r="BKV64" s="141"/>
      <c r="BKW64" s="141"/>
      <c r="BKX64" s="141"/>
      <c r="BKY64" s="141"/>
      <c r="BKZ64" s="141"/>
      <c r="BLA64" s="141"/>
      <c r="BLB64" s="141"/>
      <c r="BLC64" s="141"/>
      <c r="BLD64" s="141"/>
      <c r="BLE64" s="141"/>
      <c r="BLF64" s="141"/>
      <c r="BLG64" s="141"/>
      <c r="BLH64" s="141"/>
      <c r="BLI64" s="141"/>
      <c r="BLJ64" s="141"/>
      <c r="BLK64" s="141"/>
      <c r="BLL64" s="141"/>
      <c r="BLM64" s="141"/>
      <c r="BLN64" s="141"/>
      <c r="BLO64" s="141"/>
      <c r="BLP64" s="141"/>
      <c r="BLQ64" s="141"/>
      <c r="BLR64" s="141"/>
      <c r="BLS64" s="141"/>
      <c r="BLT64" s="141"/>
      <c r="BLU64" s="141"/>
      <c r="BLV64" s="141"/>
      <c r="BLW64" s="141"/>
      <c r="BLX64" s="141"/>
      <c r="BLY64" s="141"/>
      <c r="BLZ64" s="141"/>
      <c r="BMA64" s="141"/>
      <c r="BMB64" s="141"/>
      <c r="BMC64" s="141"/>
      <c r="BMD64" s="141"/>
      <c r="BME64" s="141"/>
      <c r="BMF64" s="141"/>
      <c r="BMG64" s="141"/>
      <c r="BMH64" s="141"/>
      <c r="BMI64" s="141"/>
      <c r="BMJ64" s="141"/>
      <c r="BMK64" s="141"/>
      <c r="BML64" s="141"/>
      <c r="BMM64" s="141"/>
      <c r="BMN64" s="141"/>
      <c r="BMO64" s="141"/>
      <c r="BMP64" s="141"/>
      <c r="BMQ64" s="141"/>
      <c r="BMR64" s="141"/>
      <c r="BMS64" s="141"/>
      <c r="BMT64" s="141"/>
      <c r="BMU64" s="141"/>
      <c r="BMV64" s="141"/>
      <c r="BMW64" s="141"/>
      <c r="BMX64" s="141"/>
      <c r="BMY64" s="141"/>
      <c r="BMZ64" s="141"/>
      <c r="BNA64" s="141"/>
      <c r="BNB64" s="141"/>
      <c r="BNC64" s="141"/>
      <c r="BND64" s="141"/>
      <c r="BNE64" s="141"/>
      <c r="BNF64" s="141"/>
      <c r="BNG64" s="141"/>
      <c r="BNH64" s="141"/>
      <c r="BNI64" s="141"/>
      <c r="BNJ64" s="141"/>
      <c r="BNK64" s="141"/>
      <c r="BNL64" s="141"/>
      <c r="BNM64" s="141"/>
      <c r="BNN64" s="141"/>
      <c r="BNO64" s="141"/>
      <c r="BNP64" s="141"/>
      <c r="BNQ64" s="141"/>
      <c r="BNR64" s="141"/>
      <c r="BNS64" s="141"/>
      <c r="BNT64" s="141"/>
      <c r="BNU64" s="141"/>
      <c r="BNV64" s="141"/>
      <c r="BNW64" s="141"/>
      <c r="BNX64" s="141"/>
      <c r="BNY64" s="141"/>
      <c r="BNZ64" s="141"/>
      <c r="BOA64" s="141"/>
      <c r="BOB64" s="141"/>
      <c r="BOC64" s="141"/>
      <c r="BOD64" s="141"/>
      <c r="BOE64" s="141"/>
      <c r="BOF64" s="141"/>
      <c r="BOG64" s="141"/>
      <c r="BOH64" s="141"/>
      <c r="BOI64" s="141"/>
      <c r="BOJ64" s="141"/>
      <c r="BOK64" s="141"/>
      <c r="BOL64" s="141"/>
      <c r="BOM64" s="141"/>
      <c r="BON64" s="141"/>
      <c r="BOO64" s="141"/>
      <c r="BOP64" s="141"/>
      <c r="BOQ64" s="141"/>
      <c r="BOR64" s="141"/>
      <c r="BOS64" s="141"/>
      <c r="BOT64" s="141"/>
      <c r="BOU64" s="141"/>
      <c r="BOV64" s="141"/>
      <c r="BOW64" s="141"/>
      <c r="BOX64" s="141"/>
      <c r="BOY64" s="141"/>
      <c r="BOZ64" s="141"/>
      <c r="BPA64" s="141"/>
      <c r="BPB64" s="141"/>
      <c r="BPC64" s="141"/>
      <c r="BPD64" s="141"/>
      <c r="BPE64" s="141"/>
      <c r="BPF64" s="141"/>
      <c r="BPG64" s="141"/>
      <c r="BPH64" s="141"/>
      <c r="BPI64" s="141"/>
      <c r="BPJ64" s="141"/>
      <c r="BPK64" s="141"/>
      <c r="BPL64" s="141"/>
      <c r="BPM64" s="141"/>
      <c r="BPN64" s="141"/>
      <c r="BPO64" s="141"/>
      <c r="BPP64" s="141"/>
      <c r="BPQ64" s="141"/>
      <c r="BPR64" s="141"/>
      <c r="BPS64" s="141"/>
      <c r="BPT64" s="141"/>
      <c r="BPU64" s="141"/>
      <c r="BPV64" s="141"/>
      <c r="BPW64" s="141"/>
      <c r="BPX64" s="141"/>
      <c r="BPY64" s="141"/>
      <c r="BPZ64" s="141"/>
      <c r="BQA64" s="141"/>
      <c r="BQB64" s="141"/>
      <c r="BQC64" s="141"/>
      <c r="BQD64" s="141"/>
      <c r="BQE64" s="141"/>
      <c r="BQF64" s="141"/>
      <c r="BQG64" s="141"/>
      <c r="BQH64" s="141"/>
      <c r="BQI64" s="141"/>
      <c r="BQJ64" s="141"/>
      <c r="BQK64" s="141"/>
      <c r="BQL64" s="141"/>
      <c r="BQM64" s="141"/>
      <c r="BQN64" s="141"/>
      <c r="BQO64" s="141"/>
      <c r="BQP64" s="141"/>
      <c r="BQQ64" s="141"/>
      <c r="BQR64" s="141"/>
      <c r="BQS64" s="141"/>
      <c r="BQT64" s="141"/>
      <c r="BQU64" s="141"/>
      <c r="BQV64" s="141"/>
      <c r="BQW64" s="141"/>
      <c r="BQX64" s="141"/>
      <c r="BQY64" s="141"/>
      <c r="BQZ64" s="141"/>
      <c r="BRA64" s="141"/>
      <c r="BRB64" s="141"/>
      <c r="BRC64" s="141"/>
      <c r="BRD64" s="141"/>
      <c r="BRE64" s="141"/>
      <c r="BRF64" s="141"/>
      <c r="BRG64" s="141"/>
      <c r="BRH64" s="141"/>
      <c r="BRI64" s="141"/>
      <c r="BRJ64" s="141"/>
      <c r="BRK64" s="141"/>
      <c r="BRL64" s="141"/>
      <c r="BRM64" s="141"/>
      <c r="BRN64" s="141"/>
      <c r="BRO64" s="141"/>
      <c r="BRP64" s="141"/>
      <c r="BRQ64" s="141"/>
      <c r="BRR64" s="141"/>
      <c r="BRS64" s="141"/>
      <c r="BRT64" s="141"/>
      <c r="BRU64" s="141"/>
      <c r="BRV64" s="141"/>
      <c r="BRW64" s="141"/>
      <c r="BRX64" s="141"/>
      <c r="BRY64" s="141"/>
      <c r="BRZ64" s="141"/>
      <c r="BSA64" s="141"/>
      <c r="BSB64" s="141"/>
      <c r="BSC64" s="141"/>
      <c r="BSD64" s="141"/>
      <c r="BSE64" s="141"/>
      <c r="BSF64" s="141"/>
      <c r="BSG64" s="141"/>
      <c r="BSH64" s="141"/>
      <c r="BSI64" s="141"/>
      <c r="BSJ64" s="141"/>
      <c r="BSK64" s="141"/>
      <c r="BSL64" s="141"/>
      <c r="BSM64" s="141"/>
      <c r="BSN64" s="141"/>
      <c r="BSO64" s="141"/>
      <c r="BSP64" s="141"/>
      <c r="BSQ64" s="141"/>
      <c r="BSR64" s="141"/>
      <c r="BSS64" s="141"/>
      <c r="BST64" s="141"/>
      <c r="BSU64" s="141"/>
      <c r="BSV64" s="141"/>
      <c r="BSW64" s="141"/>
      <c r="BSX64" s="141"/>
      <c r="BSY64" s="141"/>
      <c r="BSZ64" s="141"/>
      <c r="BTA64" s="141"/>
      <c r="BTB64" s="141"/>
      <c r="BTC64" s="141"/>
      <c r="BTD64" s="141"/>
      <c r="BTE64" s="141"/>
      <c r="BTF64" s="141"/>
      <c r="BTG64" s="141"/>
      <c r="BTH64" s="141"/>
      <c r="BTI64" s="141"/>
      <c r="BTJ64" s="141"/>
      <c r="BTK64" s="141"/>
      <c r="BTL64" s="141"/>
      <c r="BTM64" s="141"/>
      <c r="BTN64" s="141"/>
      <c r="BTO64" s="141"/>
      <c r="BTP64" s="141"/>
      <c r="BTQ64" s="141"/>
      <c r="BTR64" s="141"/>
      <c r="BTS64" s="141"/>
      <c r="BTT64" s="141"/>
      <c r="BTU64" s="141"/>
      <c r="BTV64" s="141"/>
      <c r="BTW64" s="141"/>
      <c r="BTX64" s="141"/>
      <c r="BTY64" s="141"/>
      <c r="BTZ64" s="141"/>
      <c r="BUA64" s="141"/>
      <c r="BUB64" s="141"/>
      <c r="BUC64" s="141"/>
      <c r="BUD64" s="141"/>
      <c r="BUE64" s="141"/>
      <c r="BUF64" s="141"/>
      <c r="BUG64" s="141"/>
      <c r="BUH64" s="141"/>
      <c r="BUI64" s="141"/>
      <c r="BUJ64" s="141"/>
      <c r="BUK64" s="141"/>
      <c r="BUL64" s="141"/>
      <c r="BUM64" s="141"/>
      <c r="BUN64" s="141"/>
      <c r="BUO64" s="141"/>
      <c r="BUP64" s="141"/>
      <c r="BUQ64" s="141"/>
      <c r="BUR64" s="141"/>
      <c r="BUS64" s="141"/>
      <c r="BUT64" s="141"/>
      <c r="BUU64" s="141"/>
      <c r="BUV64" s="141"/>
      <c r="BUW64" s="141"/>
      <c r="BUX64" s="141"/>
      <c r="BUY64" s="141"/>
      <c r="BUZ64" s="141"/>
      <c r="BVA64" s="141"/>
      <c r="BVB64" s="141"/>
      <c r="BVC64" s="141"/>
      <c r="BVD64" s="141"/>
      <c r="BVE64" s="141"/>
      <c r="BVF64" s="141"/>
      <c r="BVG64" s="141"/>
      <c r="BVH64" s="141"/>
      <c r="BVI64" s="141"/>
      <c r="BVJ64" s="141"/>
      <c r="BVK64" s="141"/>
      <c r="BVL64" s="141"/>
      <c r="BVM64" s="141"/>
      <c r="BVN64" s="141"/>
      <c r="BVO64" s="141"/>
      <c r="BVP64" s="141"/>
      <c r="BVQ64" s="141"/>
      <c r="BVR64" s="141"/>
      <c r="BVS64" s="141"/>
      <c r="BVT64" s="141"/>
      <c r="BVU64" s="141"/>
      <c r="BVV64" s="141"/>
      <c r="BVW64" s="141"/>
      <c r="BVX64" s="141"/>
      <c r="BVY64" s="141"/>
      <c r="BVZ64" s="141"/>
      <c r="BWA64" s="141"/>
      <c r="BWB64" s="141"/>
      <c r="BWC64" s="141"/>
      <c r="BWD64" s="141"/>
      <c r="BWE64" s="141"/>
      <c r="BWF64" s="141"/>
      <c r="BWG64" s="141"/>
      <c r="BWH64" s="141"/>
      <c r="BWI64" s="141"/>
      <c r="BWJ64" s="141"/>
      <c r="BWK64" s="141"/>
      <c r="BWL64" s="141"/>
      <c r="BWM64" s="141"/>
      <c r="BWN64" s="141"/>
      <c r="BWO64" s="141"/>
      <c r="BWP64" s="141"/>
      <c r="BWQ64" s="141"/>
      <c r="BWR64" s="141"/>
      <c r="BWS64" s="141"/>
      <c r="BWT64" s="141"/>
      <c r="BWU64" s="141"/>
      <c r="BWV64" s="141"/>
      <c r="BWW64" s="141"/>
      <c r="BWX64" s="141"/>
      <c r="BWY64" s="141"/>
      <c r="BWZ64" s="141"/>
      <c r="BXA64" s="141"/>
      <c r="BXB64" s="141"/>
      <c r="BXC64" s="141"/>
      <c r="BXD64" s="141"/>
      <c r="BXE64" s="141"/>
      <c r="BXF64" s="141"/>
      <c r="BXG64" s="141"/>
      <c r="BXH64" s="141"/>
      <c r="BXI64" s="141"/>
      <c r="BXJ64" s="141"/>
      <c r="BXK64" s="141"/>
      <c r="BXL64" s="141"/>
      <c r="BXM64" s="141"/>
      <c r="BXN64" s="141"/>
      <c r="BXO64" s="141"/>
      <c r="BXP64" s="141"/>
      <c r="BXQ64" s="141"/>
      <c r="BXR64" s="141"/>
      <c r="BXS64" s="141"/>
      <c r="BXT64" s="141"/>
      <c r="BXU64" s="141"/>
      <c r="BXV64" s="141"/>
      <c r="BXW64" s="141"/>
      <c r="BXX64" s="141"/>
      <c r="BXY64" s="141"/>
      <c r="BXZ64" s="141"/>
      <c r="BYA64" s="141"/>
      <c r="BYB64" s="141"/>
      <c r="BYC64" s="141"/>
      <c r="BYD64" s="141"/>
      <c r="BYE64" s="141"/>
      <c r="BYF64" s="141"/>
      <c r="BYG64" s="141"/>
      <c r="BYH64" s="141"/>
      <c r="BYI64" s="141"/>
      <c r="BYJ64" s="141"/>
      <c r="BYK64" s="141"/>
      <c r="BYL64" s="141"/>
      <c r="BYM64" s="141"/>
      <c r="BYN64" s="141"/>
      <c r="BYO64" s="141"/>
      <c r="BYP64" s="141"/>
      <c r="BYQ64" s="141"/>
      <c r="BYR64" s="141"/>
      <c r="BYS64" s="141"/>
      <c r="BYT64" s="141"/>
      <c r="BYU64" s="141"/>
      <c r="BYV64" s="141"/>
      <c r="BYW64" s="141"/>
      <c r="BYX64" s="141"/>
      <c r="BYY64" s="141"/>
      <c r="BYZ64" s="141"/>
      <c r="BZA64" s="141"/>
      <c r="BZB64" s="141"/>
      <c r="BZC64" s="141"/>
      <c r="BZD64" s="141"/>
      <c r="BZE64" s="141"/>
      <c r="BZF64" s="141"/>
      <c r="BZG64" s="141"/>
      <c r="BZH64" s="141"/>
      <c r="BZI64" s="141"/>
      <c r="BZJ64" s="141"/>
      <c r="BZK64" s="141"/>
      <c r="BZL64" s="141"/>
      <c r="BZM64" s="141"/>
      <c r="BZN64" s="141"/>
      <c r="BZO64" s="141"/>
      <c r="BZP64" s="141"/>
      <c r="BZQ64" s="141"/>
      <c r="BZR64" s="141"/>
      <c r="BZS64" s="141"/>
      <c r="BZT64" s="141"/>
      <c r="BZU64" s="141"/>
      <c r="BZV64" s="141"/>
      <c r="BZW64" s="141"/>
      <c r="BZX64" s="141"/>
      <c r="BZY64" s="141"/>
      <c r="BZZ64" s="141"/>
      <c r="CAA64" s="141"/>
      <c r="CAB64" s="141"/>
      <c r="CAC64" s="141"/>
      <c r="CAD64" s="141"/>
      <c r="CAE64" s="141"/>
      <c r="CAF64" s="141"/>
      <c r="CAG64" s="141"/>
      <c r="CAH64" s="141"/>
      <c r="CAI64" s="141"/>
      <c r="CAJ64" s="141"/>
      <c r="CAK64" s="141"/>
      <c r="CAL64" s="141"/>
      <c r="CAM64" s="141"/>
      <c r="CAN64" s="141"/>
      <c r="CAO64" s="141"/>
      <c r="CAP64" s="141"/>
      <c r="CAQ64" s="141"/>
      <c r="CAR64" s="141"/>
      <c r="CAS64" s="141"/>
      <c r="CAT64" s="141"/>
      <c r="CAU64" s="141"/>
      <c r="CAV64" s="141"/>
      <c r="CAW64" s="141"/>
      <c r="CAX64" s="141"/>
      <c r="CAY64" s="141"/>
      <c r="CAZ64" s="141"/>
      <c r="CBA64" s="141"/>
      <c r="CBB64" s="141"/>
      <c r="CBC64" s="141"/>
      <c r="CBD64" s="141"/>
      <c r="CBE64" s="141"/>
      <c r="CBF64" s="141"/>
      <c r="CBG64" s="141"/>
      <c r="CBH64" s="141"/>
      <c r="CBI64" s="141"/>
      <c r="CBJ64" s="141"/>
      <c r="CBK64" s="141"/>
      <c r="CBL64" s="141"/>
      <c r="CBM64" s="141"/>
      <c r="CBN64" s="141"/>
      <c r="CBO64" s="141"/>
      <c r="CBP64" s="141"/>
      <c r="CBQ64" s="141"/>
      <c r="CBR64" s="141"/>
      <c r="CBS64" s="141"/>
      <c r="CBT64" s="141"/>
      <c r="CBU64" s="141"/>
      <c r="CBV64" s="141"/>
      <c r="CBW64" s="141"/>
      <c r="CBX64" s="141"/>
      <c r="CBY64" s="141"/>
      <c r="CBZ64" s="141"/>
      <c r="CCA64" s="141"/>
      <c r="CCB64" s="141"/>
      <c r="CCC64" s="141"/>
      <c r="CCD64" s="141"/>
      <c r="CCE64" s="141"/>
      <c r="CCF64" s="141"/>
      <c r="CCG64" s="141"/>
      <c r="CCH64" s="141"/>
      <c r="CCI64" s="141"/>
      <c r="CCJ64" s="141"/>
      <c r="CCK64" s="141"/>
      <c r="CCL64" s="141"/>
      <c r="CCM64" s="141"/>
      <c r="CCN64" s="141"/>
      <c r="CCO64" s="141"/>
      <c r="CCP64" s="141"/>
      <c r="CCQ64" s="141"/>
      <c r="CCR64" s="141"/>
      <c r="CCS64" s="141"/>
      <c r="CCT64" s="141"/>
      <c r="CCU64" s="141"/>
      <c r="CCV64" s="141"/>
      <c r="CCW64" s="141"/>
      <c r="CCX64" s="141"/>
      <c r="CCY64" s="141"/>
      <c r="CCZ64" s="141"/>
      <c r="CDA64" s="141"/>
      <c r="CDB64" s="141"/>
      <c r="CDC64" s="141"/>
      <c r="CDD64" s="141"/>
      <c r="CDE64" s="141"/>
      <c r="CDF64" s="141"/>
      <c r="CDG64" s="141"/>
      <c r="CDH64" s="141"/>
      <c r="CDI64" s="141"/>
      <c r="CDJ64" s="141"/>
      <c r="CDK64" s="141"/>
      <c r="CDL64" s="141"/>
      <c r="CDM64" s="141"/>
      <c r="CDN64" s="141"/>
      <c r="CDO64" s="141"/>
      <c r="CDP64" s="141"/>
      <c r="CDQ64" s="141"/>
      <c r="CDR64" s="141"/>
      <c r="CDS64" s="141"/>
      <c r="CDT64" s="141"/>
      <c r="CDU64" s="141"/>
      <c r="CDV64" s="141"/>
      <c r="CDW64" s="141"/>
      <c r="CDX64" s="141"/>
      <c r="CDY64" s="141"/>
      <c r="CDZ64" s="141"/>
      <c r="CEA64" s="141"/>
      <c r="CEB64" s="141"/>
      <c r="CEC64" s="141"/>
      <c r="CED64" s="141"/>
      <c r="CEE64" s="141"/>
      <c r="CEF64" s="141"/>
      <c r="CEG64" s="141"/>
      <c r="CEH64" s="141"/>
      <c r="CEI64" s="141"/>
      <c r="CEJ64" s="141"/>
      <c r="CEK64" s="141"/>
      <c r="CEL64" s="141"/>
      <c r="CEM64" s="141"/>
      <c r="CEN64" s="141"/>
      <c r="CEO64" s="141"/>
      <c r="CEP64" s="141"/>
      <c r="CEQ64" s="141"/>
      <c r="CER64" s="141"/>
      <c r="CES64" s="141"/>
      <c r="CET64" s="141"/>
      <c r="CEU64" s="141"/>
      <c r="CEV64" s="141"/>
      <c r="CEW64" s="141"/>
      <c r="CEX64" s="141"/>
      <c r="CEY64" s="141"/>
      <c r="CEZ64" s="141"/>
      <c r="CFA64" s="141"/>
      <c r="CFB64" s="141"/>
      <c r="CFC64" s="141"/>
      <c r="CFD64" s="141"/>
      <c r="CFE64" s="141"/>
      <c r="CFF64" s="141"/>
      <c r="CFG64" s="141"/>
      <c r="CFH64" s="141"/>
      <c r="CFI64" s="141"/>
      <c r="CFJ64" s="141"/>
      <c r="CFK64" s="141"/>
      <c r="CFL64" s="141"/>
      <c r="CFM64" s="141"/>
      <c r="CFN64" s="141"/>
      <c r="CFO64" s="141"/>
      <c r="CFP64" s="141"/>
      <c r="CFQ64" s="141"/>
      <c r="CFR64" s="141"/>
      <c r="CFS64" s="141"/>
      <c r="CFT64" s="141"/>
      <c r="CFU64" s="141"/>
      <c r="CFV64" s="141"/>
      <c r="CFW64" s="141"/>
      <c r="CFX64" s="141"/>
      <c r="CFY64" s="141"/>
      <c r="CFZ64" s="141"/>
      <c r="CGA64" s="141"/>
      <c r="CGB64" s="141"/>
      <c r="CGC64" s="141"/>
      <c r="CGD64" s="141"/>
      <c r="CGE64" s="141"/>
      <c r="CGF64" s="141"/>
      <c r="CGG64" s="141"/>
      <c r="CGH64" s="141"/>
      <c r="CGI64" s="141"/>
      <c r="CGJ64" s="141"/>
      <c r="CGK64" s="141"/>
      <c r="CGL64" s="141"/>
      <c r="CGM64" s="141"/>
      <c r="CGN64" s="141"/>
      <c r="CGO64" s="141"/>
      <c r="CGP64" s="141"/>
      <c r="CGQ64" s="141"/>
      <c r="CGR64" s="141"/>
      <c r="CGS64" s="141"/>
      <c r="CGT64" s="141"/>
      <c r="CGU64" s="141"/>
      <c r="CGV64" s="141"/>
      <c r="CGW64" s="141"/>
      <c r="CGX64" s="141"/>
      <c r="CGY64" s="141"/>
      <c r="CGZ64" s="141"/>
      <c r="CHA64" s="141"/>
      <c r="CHB64" s="141"/>
      <c r="CHC64" s="141"/>
      <c r="CHD64" s="141"/>
      <c r="CHE64" s="141"/>
      <c r="CHF64" s="141"/>
      <c r="CHG64" s="141"/>
      <c r="CHH64" s="141"/>
      <c r="CHI64" s="141"/>
      <c r="CHJ64" s="141"/>
      <c r="CHK64" s="141"/>
      <c r="CHL64" s="141"/>
      <c r="CHM64" s="141"/>
      <c r="CHN64" s="141"/>
      <c r="CHO64" s="141"/>
      <c r="CHP64" s="141"/>
      <c r="CHQ64" s="141"/>
      <c r="CHR64" s="141"/>
      <c r="CHS64" s="141"/>
      <c r="CHT64" s="141"/>
      <c r="CHU64" s="141"/>
      <c r="CHV64" s="141"/>
      <c r="CHW64" s="141"/>
      <c r="CHX64" s="141"/>
      <c r="CHY64" s="141"/>
      <c r="CHZ64" s="141"/>
      <c r="CIA64" s="141"/>
      <c r="CIB64" s="141"/>
      <c r="CIC64" s="141"/>
      <c r="CID64" s="141"/>
      <c r="CIE64" s="141"/>
      <c r="CIF64" s="141"/>
      <c r="CIG64" s="141"/>
      <c r="CIH64" s="141"/>
      <c r="CII64" s="141"/>
      <c r="CIJ64" s="141"/>
      <c r="CIK64" s="141"/>
      <c r="CIL64" s="141"/>
      <c r="CIM64" s="141"/>
      <c r="CIN64" s="141"/>
      <c r="CIO64" s="141"/>
      <c r="CIP64" s="141"/>
      <c r="CIQ64" s="141"/>
      <c r="CIR64" s="141"/>
      <c r="CIS64" s="141"/>
      <c r="CIT64" s="141"/>
      <c r="CIU64" s="141"/>
      <c r="CIV64" s="141"/>
      <c r="CIW64" s="141"/>
      <c r="CIX64" s="141"/>
      <c r="CIY64" s="141"/>
      <c r="CIZ64" s="141"/>
      <c r="CJA64" s="141"/>
      <c r="CJB64" s="141"/>
      <c r="CJC64" s="141"/>
      <c r="CJD64" s="141"/>
      <c r="CJE64" s="141"/>
      <c r="CJF64" s="141"/>
      <c r="CJG64" s="141"/>
      <c r="CJH64" s="141"/>
      <c r="CJI64" s="141"/>
      <c r="CJJ64" s="141"/>
      <c r="CJK64" s="141"/>
      <c r="CJL64" s="141"/>
      <c r="CJM64" s="141"/>
      <c r="CJN64" s="141"/>
      <c r="CJO64" s="141"/>
      <c r="CJP64" s="141"/>
      <c r="CJQ64" s="141"/>
      <c r="CJR64" s="141"/>
      <c r="CJS64" s="141"/>
      <c r="CJT64" s="141"/>
      <c r="CJU64" s="141"/>
      <c r="CJV64" s="141"/>
      <c r="CJW64" s="141"/>
      <c r="CJX64" s="141"/>
      <c r="CJY64" s="141"/>
      <c r="CJZ64" s="141"/>
      <c r="CKA64" s="141"/>
      <c r="CKB64" s="141"/>
      <c r="CKC64" s="141"/>
      <c r="CKD64" s="141"/>
      <c r="CKE64" s="141"/>
      <c r="CKF64" s="141"/>
      <c r="CKG64" s="141"/>
      <c r="CKH64" s="141"/>
      <c r="CKI64" s="141"/>
      <c r="CKJ64" s="141"/>
      <c r="CKK64" s="141"/>
      <c r="CKL64" s="141"/>
      <c r="CKM64" s="141"/>
      <c r="CKN64" s="141"/>
      <c r="CKO64" s="141"/>
      <c r="CKP64" s="141"/>
      <c r="CKQ64" s="141"/>
      <c r="CKR64" s="141"/>
      <c r="CKS64" s="141"/>
      <c r="CKT64" s="141"/>
      <c r="CKU64" s="141"/>
      <c r="CKV64" s="141"/>
      <c r="CKW64" s="141"/>
      <c r="CKX64" s="141"/>
      <c r="CKY64" s="141"/>
      <c r="CKZ64" s="141"/>
      <c r="CLA64" s="141"/>
      <c r="CLB64" s="141"/>
    </row>
    <row r="65" spans="1:2342" s="146" customFormat="1" ht="87.75" customHeight="1" thickBot="1" x14ac:dyDescent="0.3">
      <c r="A65" s="328" t="s">
        <v>155</v>
      </c>
      <c r="B65" s="536" t="s">
        <v>161</v>
      </c>
      <c r="C65" s="537"/>
      <c r="D65" s="537"/>
      <c r="E65" s="537"/>
      <c r="F65" s="537"/>
      <c r="G65" s="537"/>
      <c r="H65" s="537"/>
      <c r="I65" s="537"/>
      <c r="J65" s="537"/>
      <c r="K65" s="537"/>
      <c r="L65" s="537"/>
      <c r="M65" s="537"/>
      <c r="N65" s="537"/>
      <c r="O65" s="538"/>
      <c r="P65" s="581"/>
      <c r="Q65" s="580"/>
      <c r="R65" s="581">
        <v>8</v>
      </c>
      <c r="S65" s="580"/>
      <c r="T65" s="551">
        <f t="shared" si="43"/>
        <v>92</v>
      </c>
      <c r="U65" s="532"/>
      <c r="V65" s="552">
        <f t="shared" si="44"/>
        <v>50</v>
      </c>
      <c r="W65" s="531"/>
      <c r="X65" s="630">
        <v>20</v>
      </c>
      <c r="Y65" s="630"/>
      <c r="Z65" s="630">
        <v>30</v>
      </c>
      <c r="AA65" s="630"/>
      <c r="AB65" s="630"/>
      <c r="AC65" s="630"/>
      <c r="AD65" s="579"/>
      <c r="AE65" s="580"/>
      <c r="AF65" s="309"/>
      <c r="AG65" s="313"/>
      <c r="AH65" s="310"/>
      <c r="AI65" s="333"/>
      <c r="AJ65" s="251"/>
      <c r="AK65" s="252"/>
      <c r="AL65" s="309"/>
      <c r="AM65" s="313"/>
      <c r="AN65" s="310"/>
      <c r="AO65" s="333"/>
      <c r="AP65" s="313"/>
      <c r="AQ65" s="321"/>
      <c r="AR65" s="309"/>
      <c r="AS65" s="257"/>
      <c r="AT65" s="258"/>
      <c r="AU65" s="333"/>
      <c r="AV65" s="313"/>
      <c r="AW65" s="321"/>
      <c r="AX65" s="309"/>
      <c r="AY65" s="313"/>
      <c r="AZ65" s="310"/>
      <c r="BA65" s="333">
        <v>92</v>
      </c>
      <c r="BB65" s="313">
        <v>50</v>
      </c>
      <c r="BC65" s="321">
        <v>3</v>
      </c>
      <c r="BD65" s="581">
        <f>AH65+AK65+AN65+AQ65+AT65+AW65+AZ65+BC65</f>
        <v>3</v>
      </c>
      <c r="BE65" s="580"/>
      <c r="BF65" s="780"/>
      <c r="BG65" s="781"/>
      <c r="BH65" s="781"/>
      <c r="BI65" s="782"/>
      <c r="BJ65" s="141"/>
      <c r="BK65" s="141"/>
      <c r="BL65" s="141"/>
      <c r="BM65" s="141"/>
      <c r="BN65" s="141"/>
      <c r="BO65" s="141"/>
      <c r="BP65" s="141"/>
      <c r="BQ65" s="141"/>
      <c r="BR65" s="141"/>
      <c r="BS65" s="141"/>
      <c r="BT65" s="141"/>
      <c r="BU65" s="141"/>
      <c r="BV65" s="141"/>
      <c r="BW65" s="141"/>
      <c r="BX65" s="141"/>
      <c r="BY65" s="141"/>
      <c r="BZ65" s="141"/>
      <c r="CA65" s="141"/>
      <c r="CB65" s="141"/>
      <c r="CC65" s="141"/>
      <c r="CD65" s="141"/>
      <c r="CE65" s="141"/>
      <c r="CF65" s="141"/>
      <c r="CG65" s="141"/>
      <c r="CH65" s="141"/>
      <c r="CI65" s="141"/>
      <c r="CJ65" s="141"/>
      <c r="CK65" s="141"/>
      <c r="CL65" s="141"/>
      <c r="CM65" s="141"/>
      <c r="CN65" s="141"/>
      <c r="CO65" s="141"/>
      <c r="CP65" s="141"/>
      <c r="CQ65" s="141"/>
      <c r="CR65" s="141"/>
      <c r="CS65" s="141"/>
      <c r="CT65" s="141"/>
      <c r="CU65" s="141"/>
      <c r="CV65" s="141"/>
      <c r="CW65" s="141"/>
      <c r="CX65" s="141"/>
      <c r="CY65" s="141"/>
      <c r="CZ65" s="141"/>
      <c r="DA65" s="141"/>
      <c r="DB65" s="141"/>
      <c r="DC65" s="141"/>
      <c r="DD65" s="141"/>
      <c r="DE65" s="141"/>
      <c r="DF65" s="141"/>
      <c r="DG65" s="141"/>
      <c r="DH65" s="141"/>
      <c r="DI65" s="141"/>
      <c r="DJ65" s="141"/>
      <c r="DK65" s="141"/>
      <c r="DL65" s="141"/>
      <c r="DM65" s="141"/>
      <c r="DN65" s="141"/>
      <c r="DO65" s="141"/>
      <c r="DP65" s="141"/>
      <c r="DQ65" s="141"/>
      <c r="DR65" s="141"/>
      <c r="DS65" s="141"/>
      <c r="DT65" s="141"/>
      <c r="DU65" s="141"/>
      <c r="DV65" s="141"/>
      <c r="DW65" s="141"/>
      <c r="DX65" s="141"/>
      <c r="DY65" s="141"/>
      <c r="DZ65" s="141"/>
      <c r="EA65" s="141"/>
      <c r="EB65" s="141"/>
      <c r="EC65" s="141"/>
      <c r="ED65" s="141"/>
      <c r="EE65" s="141"/>
      <c r="EF65" s="141"/>
      <c r="EG65" s="141"/>
      <c r="EH65" s="141"/>
      <c r="EI65" s="141"/>
      <c r="EJ65" s="141"/>
      <c r="EK65" s="141"/>
      <c r="EL65" s="141"/>
      <c r="EM65" s="141"/>
      <c r="EN65" s="141"/>
      <c r="EO65" s="141"/>
      <c r="EP65" s="141"/>
      <c r="EQ65" s="141"/>
      <c r="ER65" s="141"/>
      <c r="ES65" s="141"/>
      <c r="ET65" s="141"/>
      <c r="EU65" s="141"/>
      <c r="EV65" s="141"/>
      <c r="EW65" s="141"/>
      <c r="EX65" s="141"/>
      <c r="EY65" s="141"/>
      <c r="EZ65" s="141"/>
      <c r="FA65" s="141"/>
      <c r="FB65" s="141"/>
      <c r="FC65" s="141"/>
      <c r="FD65" s="141"/>
      <c r="FE65" s="141"/>
      <c r="FF65" s="141"/>
      <c r="FG65" s="141"/>
      <c r="FH65" s="141"/>
      <c r="FI65" s="141"/>
      <c r="FJ65" s="141"/>
      <c r="FK65" s="141"/>
      <c r="FL65" s="141"/>
      <c r="FM65" s="141"/>
      <c r="FN65" s="141"/>
      <c r="FO65" s="141"/>
      <c r="FP65" s="141"/>
      <c r="FQ65" s="141"/>
      <c r="FR65" s="141"/>
      <c r="FS65" s="141"/>
      <c r="FT65" s="141"/>
      <c r="FU65" s="141"/>
      <c r="FV65" s="141"/>
      <c r="FW65" s="141"/>
      <c r="FX65" s="141"/>
      <c r="FY65" s="141"/>
      <c r="FZ65" s="141"/>
      <c r="GA65" s="141"/>
      <c r="GB65" s="141"/>
      <c r="GC65" s="141"/>
      <c r="GD65" s="141"/>
      <c r="GE65" s="141"/>
      <c r="GF65" s="141"/>
      <c r="GG65" s="141"/>
      <c r="GH65" s="141"/>
      <c r="GI65" s="141"/>
      <c r="GJ65" s="141"/>
      <c r="GK65" s="141"/>
      <c r="GL65" s="141"/>
      <c r="GM65" s="141"/>
      <c r="GN65" s="141"/>
      <c r="GO65" s="141"/>
      <c r="GP65" s="141"/>
      <c r="GQ65" s="141"/>
      <c r="GR65" s="141"/>
      <c r="GS65" s="141"/>
      <c r="GT65" s="141"/>
      <c r="GU65" s="141"/>
      <c r="GV65" s="141"/>
      <c r="GW65" s="141"/>
      <c r="GX65" s="141"/>
      <c r="GY65" s="141"/>
      <c r="GZ65" s="141"/>
      <c r="HA65" s="141"/>
      <c r="HB65" s="141"/>
      <c r="HC65" s="141"/>
      <c r="HD65" s="141"/>
      <c r="HE65" s="141"/>
      <c r="HF65" s="141"/>
      <c r="HG65" s="141"/>
      <c r="HH65" s="141"/>
      <c r="HI65" s="141"/>
      <c r="HJ65" s="141"/>
      <c r="HK65" s="141"/>
      <c r="HL65" s="141"/>
      <c r="HM65" s="141"/>
      <c r="HN65" s="141"/>
      <c r="HO65" s="141"/>
      <c r="HP65" s="141"/>
      <c r="HQ65" s="141"/>
      <c r="HR65" s="141"/>
      <c r="HS65" s="141"/>
      <c r="HT65" s="141"/>
      <c r="HU65" s="141"/>
      <c r="HV65" s="141"/>
      <c r="HW65" s="141"/>
      <c r="HX65" s="141"/>
      <c r="HY65" s="141"/>
      <c r="HZ65" s="141"/>
      <c r="IA65" s="141"/>
      <c r="IB65" s="141"/>
      <c r="IC65" s="141"/>
      <c r="ID65" s="141"/>
      <c r="IE65" s="141"/>
      <c r="IF65" s="141"/>
      <c r="IG65" s="141"/>
      <c r="IH65" s="141"/>
      <c r="II65" s="141"/>
      <c r="IJ65" s="141"/>
      <c r="IK65" s="141"/>
      <c r="IL65" s="141"/>
      <c r="IM65" s="141"/>
      <c r="IN65" s="141"/>
      <c r="IO65" s="141"/>
      <c r="IP65" s="141"/>
      <c r="IQ65" s="141"/>
      <c r="IR65" s="141"/>
      <c r="IS65" s="141"/>
      <c r="IT65" s="141"/>
      <c r="IU65" s="141"/>
      <c r="IV65" s="141"/>
      <c r="IW65" s="141"/>
      <c r="IX65" s="141"/>
      <c r="IY65" s="141"/>
      <c r="IZ65" s="141"/>
      <c r="JA65" s="141"/>
      <c r="JB65" s="141"/>
      <c r="JC65" s="141"/>
      <c r="JD65" s="141"/>
      <c r="JE65" s="141"/>
      <c r="JF65" s="141"/>
      <c r="JG65" s="141"/>
      <c r="JH65" s="141"/>
      <c r="JI65" s="141"/>
      <c r="JJ65" s="141"/>
      <c r="JK65" s="141"/>
      <c r="JL65" s="141"/>
      <c r="JM65" s="141"/>
      <c r="JN65" s="141"/>
      <c r="JO65" s="141"/>
      <c r="JP65" s="141"/>
      <c r="JQ65" s="141"/>
      <c r="JR65" s="141"/>
      <c r="JS65" s="141"/>
      <c r="JT65" s="141"/>
      <c r="JU65" s="141"/>
      <c r="JV65" s="141"/>
      <c r="JW65" s="141"/>
      <c r="JX65" s="141"/>
      <c r="JY65" s="141"/>
      <c r="JZ65" s="141"/>
      <c r="KA65" s="141"/>
      <c r="KB65" s="141"/>
      <c r="KC65" s="141"/>
      <c r="KD65" s="141"/>
      <c r="KE65" s="141"/>
      <c r="KF65" s="141"/>
      <c r="KG65" s="141"/>
      <c r="KH65" s="141"/>
      <c r="KI65" s="141"/>
      <c r="KJ65" s="141"/>
      <c r="KK65" s="141"/>
      <c r="KL65" s="141"/>
      <c r="KM65" s="141"/>
      <c r="KN65" s="141"/>
      <c r="KO65" s="141"/>
      <c r="KP65" s="141"/>
      <c r="KQ65" s="141"/>
      <c r="KR65" s="141"/>
      <c r="KS65" s="141"/>
      <c r="KT65" s="141"/>
      <c r="KU65" s="141"/>
      <c r="KV65" s="141"/>
      <c r="KW65" s="141"/>
      <c r="KX65" s="141"/>
      <c r="KY65" s="141"/>
      <c r="KZ65" s="141"/>
      <c r="LA65" s="141"/>
      <c r="LB65" s="141"/>
      <c r="LC65" s="141"/>
      <c r="LD65" s="141"/>
      <c r="LE65" s="141"/>
      <c r="LF65" s="141"/>
      <c r="LG65" s="141"/>
      <c r="LH65" s="141"/>
      <c r="LI65" s="141"/>
      <c r="LJ65" s="141"/>
      <c r="LK65" s="141"/>
      <c r="LL65" s="141"/>
      <c r="LM65" s="141"/>
      <c r="LN65" s="141"/>
      <c r="LO65" s="141"/>
      <c r="LP65" s="141"/>
      <c r="LQ65" s="141"/>
      <c r="LR65" s="141"/>
      <c r="LS65" s="141"/>
      <c r="LT65" s="141"/>
      <c r="LU65" s="141"/>
      <c r="LV65" s="141"/>
      <c r="LW65" s="141"/>
      <c r="LX65" s="141"/>
      <c r="LY65" s="141"/>
      <c r="LZ65" s="141"/>
      <c r="MA65" s="141"/>
      <c r="MB65" s="141"/>
      <c r="MC65" s="141"/>
      <c r="MD65" s="141"/>
      <c r="ME65" s="141"/>
      <c r="MF65" s="141"/>
      <c r="MG65" s="141"/>
      <c r="MH65" s="141"/>
      <c r="MI65" s="141"/>
      <c r="MJ65" s="141"/>
      <c r="MK65" s="141"/>
      <c r="ML65" s="141"/>
      <c r="MM65" s="141"/>
      <c r="MN65" s="141"/>
      <c r="MO65" s="141"/>
      <c r="MP65" s="141"/>
      <c r="MQ65" s="141"/>
      <c r="MR65" s="141"/>
      <c r="MS65" s="141"/>
      <c r="MT65" s="141"/>
      <c r="MU65" s="141"/>
      <c r="MV65" s="141"/>
      <c r="MW65" s="141"/>
      <c r="MX65" s="141"/>
      <c r="MY65" s="141"/>
      <c r="MZ65" s="141"/>
      <c r="NA65" s="141"/>
      <c r="NB65" s="141"/>
      <c r="NC65" s="141"/>
      <c r="ND65" s="141"/>
      <c r="NE65" s="141"/>
      <c r="NF65" s="141"/>
      <c r="NG65" s="141"/>
      <c r="NH65" s="141"/>
      <c r="NI65" s="141"/>
      <c r="NJ65" s="141"/>
      <c r="NK65" s="141"/>
      <c r="NL65" s="141"/>
      <c r="NM65" s="141"/>
      <c r="NN65" s="141"/>
      <c r="NO65" s="141"/>
      <c r="NP65" s="141"/>
      <c r="NQ65" s="141"/>
      <c r="NR65" s="141"/>
      <c r="NS65" s="141"/>
      <c r="NT65" s="141"/>
      <c r="NU65" s="141"/>
      <c r="NV65" s="141"/>
      <c r="NW65" s="141"/>
      <c r="NX65" s="141"/>
      <c r="NY65" s="141"/>
      <c r="NZ65" s="141"/>
      <c r="OA65" s="141"/>
      <c r="OB65" s="141"/>
      <c r="OC65" s="141"/>
      <c r="OD65" s="141"/>
      <c r="OE65" s="141"/>
      <c r="OF65" s="141"/>
      <c r="OG65" s="141"/>
      <c r="OH65" s="141"/>
      <c r="OI65" s="141"/>
      <c r="OJ65" s="141"/>
      <c r="OK65" s="141"/>
      <c r="OL65" s="141"/>
      <c r="OM65" s="141"/>
      <c r="ON65" s="141"/>
      <c r="OO65" s="141"/>
      <c r="OP65" s="141"/>
      <c r="OQ65" s="141"/>
      <c r="OR65" s="141"/>
      <c r="OS65" s="141"/>
      <c r="OT65" s="141"/>
      <c r="OU65" s="141"/>
      <c r="OV65" s="141"/>
      <c r="OW65" s="141"/>
      <c r="OX65" s="141"/>
      <c r="OY65" s="141"/>
      <c r="OZ65" s="141"/>
      <c r="PA65" s="141"/>
      <c r="PB65" s="141"/>
      <c r="PC65" s="141"/>
      <c r="PD65" s="141"/>
      <c r="PE65" s="141"/>
      <c r="PF65" s="141"/>
      <c r="PG65" s="141"/>
      <c r="PH65" s="141"/>
      <c r="PI65" s="141"/>
      <c r="PJ65" s="141"/>
      <c r="PK65" s="141"/>
      <c r="PL65" s="141"/>
      <c r="PM65" s="141"/>
      <c r="PN65" s="141"/>
      <c r="PO65" s="141"/>
      <c r="PP65" s="141"/>
      <c r="PQ65" s="141"/>
      <c r="PR65" s="141"/>
      <c r="PS65" s="141"/>
      <c r="PT65" s="141"/>
      <c r="PU65" s="141"/>
      <c r="PV65" s="141"/>
      <c r="PW65" s="141"/>
      <c r="PX65" s="141"/>
      <c r="PY65" s="141"/>
      <c r="PZ65" s="141"/>
      <c r="QA65" s="141"/>
      <c r="QB65" s="141"/>
      <c r="QC65" s="141"/>
      <c r="QD65" s="141"/>
      <c r="QE65" s="141"/>
      <c r="QF65" s="141"/>
      <c r="QG65" s="141"/>
      <c r="QH65" s="141"/>
      <c r="QI65" s="141"/>
      <c r="QJ65" s="141"/>
      <c r="QK65" s="141"/>
      <c r="QL65" s="141"/>
      <c r="QM65" s="141"/>
      <c r="QN65" s="141"/>
      <c r="QO65" s="141"/>
      <c r="QP65" s="141"/>
      <c r="QQ65" s="141"/>
      <c r="QR65" s="141"/>
      <c r="QS65" s="141"/>
      <c r="QT65" s="141"/>
      <c r="QU65" s="141"/>
      <c r="QV65" s="141"/>
      <c r="QW65" s="141"/>
      <c r="QX65" s="141"/>
      <c r="QY65" s="141"/>
      <c r="QZ65" s="141"/>
      <c r="RA65" s="141"/>
      <c r="RB65" s="141"/>
      <c r="RC65" s="141"/>
      <c r="RD65" s="141"/>
      <c r="RE65" s="141"/>
      <c r="RF65" s="141"/>
      <c r="RG65" s="141"/>
      <c r="RH65" s="141"/>
      <c r="RI65" s="141"/>
      <c r="RJ65" s="141"/>
      <c r="RK65" s="141"/>
      <c r="RL65" s="141"/>
      <c r="RM65" s="141"/>
      <c r="RN65" s="141"/>
      <c r="RO65" s="141"/>
      <c r="RP65" s="141"/>
      <c r="RQ65" s="141"/>
      <c r="RR65" s="141"/>
      <c r="RS65" s="141"/>
      <c r="RT65" s="141"/>
      <c r="RU65" s="141"/>
      <c r="RV65" s="141"/>
      <c r="RW65" s="141"/>
      <c r="RX65" s="141"/>
      <c r="RY65" s="141"/>
      <c r="RZ65" s="141"/>
      <c r="SA65" s="141"/>
      <c r="SB65" s="141"/>
      <c r="SC65" s="141"/>
      <c r="SD65" s="141"/>
      <c r="SE65" s="141"/>
      <c r="SF65" s="141"/>
      <c r="SG65" s="141"/>
      <c r="SH65" s="141"/>
      <c r="SI65" s="141"/>
      <c r="SJ65" s="141"/>
      <c r="SK65" s="141"/>
      <c r="SL65" s="141"/>
      <c r="SM65" s="141"/>
      <c r="SN65" s="141"/>
      <c r="SO65" s="141"/>
      <c r="SP65" s="141"/>
      <c r="SQ65" s="141"/>
      <c r="SR65" s="141"/>
      <c r="SS65" s="141"/>
      <c r="ST65" s="141"/>
      <c r="SU65" s="141"/>
      <c r="SV65" s="141"/>
      <c r="SW65" s="141"/>
      <c r="SX65" s="141"/>
      <c r="SY65" s="141"/>
      <c r="SZ65" s="141"/>
      <c r="TA65" s="141"/>
      <c r="TB65" s="141"/>
      <c r="TC65" s="141"/>
      <c r="TD65" s="141"/>
      <c r="TE65" s="141"/>
      <c r="TF65" s="141"/>
      <c r="TG65" s="141"/>
      <c r="TH65" s="141"/>
      <c r="TI65" s="141"/>
      <c r="TJ65" s="141"/>
      <c r="TK65" s="141"/>
      <c r="TL65" s="141"/>
      <c r="TM65" s="141"/>
      <c r="TN65" s="141"/>
      <c r="TO65" s="141"/>
      <c r="TP65" s="141"/>
      <c r="TQ65" s="141"/>
      <c r="TR65" s="141"/>
      <c r="TS65" s="141"/>
      <c r="TT65" s="141"/>
      <c r="TU65" s="141"/>
      <c r="TV65" s="141"/>
      <c r="TW65" s="141"/>
      <c r="TX65" s="141"/>
      <c r="TY65" s="141"/>
      <c r="TZ65" s="141"/>
      <c r="UA65" s="141"/>
      <c r="UB65" s="141"/>
      <c r="UC65" s="141"/>
      <c r="UD65" s="141"/>
      <c r="UE65" s="141"/>
      <c r="UF65" s="141"/>
      <c r="UG65" s="141"/>
      <c r="UH65" s="141"/>
      <c r="UI65" s="141"/>
      <c r="UJ65" s="141"/>
      <c r="UK65" s="141"/>
      <c r="UL65" s="141"/>
      <c r="UM65" s="141"/>
      <c r="UN65" s="141"/>
      <c r="UO65" s="141"/>
      <c r="UP65" s="141"/>
      <c r="UQ65" s="141"/>
      <c r="UR65" s="141"/>
      <c r="US65" s="141"/>
      <c r="UT65" s="141"/>
      <c r="UU65" s="141"/>
      <c r="UV65" s="141"/>
      <c r="UW65" s="141"/>
      <c r="UX65" s="141"/>
      <c r="UY65" s="141"/>
      <c r="UZ65" s="141"/>
      <c r="VA65" s="141"/>
      <c r="VB65" s="141"/>
      <c r="VC65" s="141"/>
      <c r="VD65" s="141"/>
      <c r="VE65" s="141"/>
      <c r="VF65" s="141"/>
      <c r="VG65" s="141"/>
      <c r="VH65" s="141"/>
      <c r="VI65" s="141"/>
      <c r="VJ65" s="141"/>
      <c r="VK65" s="141"/>
      <c r="VL65" s="141"/>
      <c r="VM65" s="141"/>
      <c r="VN65" s="141"/>
      <c r="VO65" s="141"/>
      <c r="VP65" s="141"/>
      <c r="VQ65" s="141"/>
      <c r="VR65" s="141"/>
      <c r="VS65" s="141"/>
      <c r="VT65" s="141"/>
      <c r="VU65" s="141"/>
      <c r="VV65" s="141"/>
      <c r="VW65" s="141"/>
      <c r="VX65" s="141"/>
      <c r="VY65" s="141"/>
      <c r="VZ65" s="141"/>
      <c r="WA65" s="141"/>
      <c r="WB65" s="141"/>
      <c r="WC65" s="141"/>
      <c r="WD65" s="141"/>
      <c r="WE65" s="141"/>
      <c r="WF65" s="141"/>
      <c r="WG65" s="141"/>
      <c r="WH65" s="141"/>
      <c r="WI65" s="141"/>
      <c r="WJ65" s="141"/>
      <c r="WK65" s="141"/>
      <c r="WL65" s="141"/>
      <c r="WM65" s="141"/>
      <c r="WN65" s="141"/>
      <c r="WO65" s="141"/>
      <c r="WP65" s="141"/>
      <c r="WQ65" s="141"/>
      <c r="WR65" s="141"/>
      <c r="WS65" s="141"/>
      <c r="WT65" s="141"/>
      <c r="WU65" s="141"/>
      <c r="WV65" s="141"/>
      <c r="WW65" s="141"/>
      <c r="WX65" s="141"/>
      <c r="WY65" s="141"/>
      <c r="WZ65" s="141"/>
      <c r="XA65" s="141"/>
      <c r="XB65" s="141"/>
      <c r="XC65" s="141"/>
      <c r="XD65" s="141"/>
      <c r="XE65" s="141"/>
      <c r="XF65" s="141"/>
      <c r="XG65" s="141"/>
      <c r="XH65" s="141"/>
      <c r="XI65" s="141"/>
      <c r="XJ65" s="141"/>
      <c r="XK65" s="141"/>
      <c r="XL65" s="141"/>
      <c r="XM65" s="141"/>
      <c r="XN65" s="141"/>
      <c r="XO65" s="141"/>
      <c r="XP65" s="141"/>
      <c r="XQ65" s="141"/>
      <c r="XR65" s="141"/>
      <c r="XS65" s="141"/>
      <c r="XT65" s="141"/>
      <c r="XU65" s="141"/>
      <c r="XV65" s="141"/>
      <c r="XW65" s="141"/>
      <c r="XX65" s="141"/>
      <c r="XY65" s="141"/>
      <c r="XZ65" s="141"/>
      <c r="YA65" s="141"/>
      <c r="YB65" s="141"/>
      <c r="YC65" s="141"/>
      <c r="YD65" s="141"/>
      <c r="YE65" s="141"/>
      <c r="YF65" s="141"/>
      <c r="YG65" s="141"/>
      <c r="YH65" s="141"/>
      <c r="YI65" s="141"/>
      <c r="YJ65" s="141"/>
      <c r="YK65" s="141"/>
      <c r="YL65" s="141"/>
      <c r="YM65" s="141"/>
      <c r="YN65" s="141"/>
      <c r="YO65" s="141"/>
      <c r="YP65" s="141"/>
      <c r="YQ65" s="141"/>
      <c r="YR65" s="141"/>
      <c r="YS65" s="141"/>
      <c r="YT65" s="141"/>
      <c r="YU65" s="141"/>
      <c r="YV65" s="141"/>
      <c r="YW65" s="141"/>
      <c r="YX65" s="141"/>
      <c r="YY65" s="141"/>
      <c r="YZ65" s="141"/>
      <c r="ZA65" s="141"/>
      <c r="ZB65" s="141"/>
      <c r="ZC65" s="141"/>
      <c r="ZD65" s="141"/>
      <c r="ZE65" s="141"/>
      <c r="ZF65" s="141"/>
      <c r="ZG65" s="141"/>
      <c r="ZH65" s="141"/>
      <c r="ZI65" s="141"/>
      <c r="ZJ65" s="141"/>
      <c r="ZK65" s="141"/>
      <c r="ZL65" s="141"/>
      <c r="ZM65" s="141"/>
      <c r="ZN65" s="141"/>
      <c r="ZO65" s="141"/>
      <c r="ZP65" s="141"/>
      <c r="ZQ65" s="141"/>
      <c r="ZR65" s="141"/>
      <c r="ZS65" s="141"/>
      <c r="ZT65" s="141"/>
      <c r="ZU65" s="141"/>
      <c r="ZV65" s="141"/>
      <c r="ZW65" s="141"/>
      <c r="ZX65" s="141"/>
      <c r="ZY65" s="141"/>
      <c r="ZZ65" s="141"/>
      <c r="AAA65" s="141"/>
      <c r="AAB65" s="141"/>
      <c r="AAC65" s="141"/>
      <c r="AAD65" s="141"/>
      <c r="AAE65" s="141"/>
      <c r="AAF65" s="141"/>
      <c r="AAG65" s="141"/>
      <c r="AAH65" s="141"/>
      <c r="AAI65" s="141"/>
      <c r="AAJ65" s="141"/>
      <c r="AAK65" s="141"/>
      <c r="AAL65" s="141"/>
      <c r="AAM65" s="141"/>
      <c r="AAN65" s="141"/>
      <c r="AAO65" s="141"/>
      <c r="AAP65" s="141"/>
      <c r="AAQ65" s="141"/>
      <c r="AAR65" s="141"/>
      <c r="AAS65" s="141"/>
      <c r="AAT65" s="141"/>
      <c r="AAU65" s="141"/>
      <c r="AAV65" s="141"/>
      <c r="AAW65" s="141"/>
      <c r="AAX65" s="141"/>
      <c r="AAY65" s="141"/>
      <c r="AAZ65" s="141"/>
      <c r="ABA65" s="141"/>
      <c r="ABB65" s="141"/>
      <c r="ABC65" s="141"/>
      <c r="ABD65" s="141"/>
      <c r="ABE65" s="141"/>
      <c r="ABF65" s="141"/>
      <c r="ABG65" s="141"/>
      <c r="ABH65" s="141"/>
      <c r="ABI65" s="141"/>
      <c r="ABJ65" s="141"/>
      <c r="ABK65" s="141"/>
      <c r="ABL65" s="141"/>
      <c r="ABM65" s="141"/>
      <c r="ABN65" s="141"/>
      <c r="ABO65" s="141"/>
      <c r="ABP65" s="141"/>
      <c r="ABQ65" s="141"/>
      <c r="ABR65" s="141"/>
      <c r="ABS65" s="141"/>
      <c r="ABT65" s="141"/>
      <c r="ABU65" s="141"/>
      <c r="ABV65" s="141"/>
      <c r="ABW65" s="141"/>
      <c r="ABX65" s="141"/>
      <c r="ABY65" s="141"/>
      <c r="ABZ65" s="141"/>
      <c r="ACA65" s="141"/>
      <c r="ACB65" s="141"/>
      <c r="ACC65" s="141"/>
      <c r="ACD65" s="141"/>
      <c r="ACE65" s="141"/>
      <c r="ACF65" s="141"/>
      <c r="ACG65" s="141"/>
      <c r="ACH65" s="141"/>
      <c r="ACI65" s="141"/>
      <c r="ACJ65" s="141"/>
      <c r="ACK65" s="141"/>
      <c r="ACL65" s="141"/>
      <c r="ACM65" s="141"/>
      <c r="ACN65" s="141"/>
      <c r="ACO65" s="141"/>
      <c r="ACP65" s="141"/>
      <c r="ACQ65" s="141"/>
      <c r="ACR65" s="141"/>
      <c r="ACS65" s="141"/>
      <c r="ACT65" s="141"/>
      <c r="ACU65" s="141"/>
      <c r="ACV65" s="141"/>
      <c r="ACW65" s="141"/>
      <c r="ACX65" s="141"/>
      <c r="ACY65" s="141"/>
      <c r="ACZ65" s="141"/>
      <c r="ADA65" s="141"/>
      <c r="ADB65" s="141"/>
      <c r="ADC65" s="141"/>
      <c r="ADD65" s="141"/>
      <c r="ADE65" s="141"/>
      <c r="ADF65" s="141"/>
      <c r="ADG65" s="141"/>
      <c r="ADH65" s="141"/>
      <c r="ADI65" s="141"/>
      <c r="ADJ65" s="141"/>
      <c r="ADK65" s="141"/>
      <c r="ADL65" s="141"/>
      <c r="ADM65" s="141"/>
      <c r="ADN65" s="141"/>
      <c r="ADO65" s="141"/>
      <c r="ADP65" s="141"/>
      <c r="ADQ65" s="141"/>
      <c r="ADR65" s="141"/>
      <c r="ADS65" s="141"/>
      <c r="ADT65" s="141"/>
      <c r="ADU65" s="141"/>
      <c r="ADV65" s="141"/>
      <c r="ADW65" s="141"/>
      <c r="ADX65" s="141"/>
      <c r="ADY65" s="141"/>
      <c r="ADZ65" s="141"/>
      <c r="AEA65" s="141"/>
      <c r="AEB65" s="141"/>
      <c r="AEC65" s="141"/>
      <c r="AED65" s="141"/>
      <c r="AEE65" s="141"/>
      <c r="AEF65" s="141"/>
      <c r="AEG65" s="141"/>
      <c r="AEH65" s="141"/>
      <c r="AEI65" s="141"/>
      <c r="AEJ65" s="141"/>
      <c r="AEK65" s="141"/>
      <c r="AEL65" s="141"/>
      <c r="AEM65" s="141"/>
      <c r="AEN65" s="141"/>
      <c r="AEO65" s="141"/>
      <c r="AEP65" s="141"/>
      <c r="AEQ65" s="141"/>
      <c r="AER65" s="141"/>
      <c r="AES65" s="141"/>
      <c r="AET65" s="141"/>
      <c r="AEU65" s="141"/>
      <c r="AEV65" s="141"/>
      <c r="AEW65" s="141"/>
      <c r="AEX65" s="141"/>
      <c r="AEY65" s="141"/>
      <c r="AEZ65" s="141"/>
      <c r="AFA65" s="141"/>
      <c r="AFB65" s="141"/>
      <c r="AFC65" s="141"/>
      <c r="AFD65" s="141"/>
      <c r="AFE65" s="141"/>
      <c r="AFF65" s="141"/>
      <c r="AFG65" s="141"/>
      <c r="AFH65" s="141"/>
      <c r="AFI65" s="141"/>
      <c r="AFJ65" s="141"/>
      <c r="AFK65" s="141"/>
      <c r="AFL65" s="141"/>
      <c r="AFM65" s="141"/>
      <c r="AFN65" s="141"/>
      <c r="AFO65" s="141"/>
      <c r="AFP65" s="141"/>
      <c r="AFQ65" s="141"/>
      <c r="AFR65" s="141"/>
      <c r="AFS65" s="141"/>
      <c r="AFT65" s="141"/>
      <c r="AFU65" s="141"/>
      <c r="AFV65" s="141"/>
      <c r="AFW65" s="141"/>
      <c r="AFX65" s="141"/>
      <c r="AFY65" s="141"/>
      <c r="AFZ65" s="141"/>
      <c r="AGA65" s="141"/>
      <c r="AGB65" s="141"/>
      <c r="AGC65" s="141"/>
      <c r="AGD65" s="141"/>
      <c r="AGE65" s="141"/>
      <c r="AGF65" s="141"/>
      <c r="AGG65" s="141"/>
      <c r="AGH65" s="141"/>
      <c r="AGI65" s="141"/>
      <c r="AGJ65" s="141"/>
      <c r="AGK65" s="141"/>
      <c r="AGL65" s="141"/>
      <c r="AGM65" s="141"/>
      <c r="AGN65" s="141"/>
      <c r="AGO65" s="141"/>
      <c r="AGP65" s="141"/>
      <c r="AGQ65" s="141"/>
      <c r="AGR65" s="141"/>
      <c r="AGS65" s="141"/>
      <c r="AGT65" s="141"/>
      <c r="AGU65" s="141"/>
      <c r="AGV65" s="141"/>
      <c r="AGW65" s="141"/>
      <c r="AGX65" s="141"/>
      <c r="AGY65" s="141"/>
      <c r="AGZ65" s="141"/>
      <c r="AHA65" s="141"/>
      <c r="AHB65" s="141"/>
      <c r="AHC65" s="141"/>
      <c r="AHD65" s="141"/>
      <c r="AHE65" s="141"/>
      <c r="AHF65" s="141"/>
      <c r="AHG65" s="141"/>
      <c r="AHH65" s="141"/>
      <c r="AHI65" s="141"/>
      <c r="AHJ65" s="141"/>
      <c r="AHK65" s="141"/>
      <c r="AHL65" s="141"/>
      <c r="AHM65" s="141"/>
      <c r="AHN65" s="141"/>
      <c r="AHO65" s="141"/>
      <c r="AHP65" s="141"/>
      <c r="AHQ65" s="141"/>
      <c r="AHR65" s="141"/>
      <c r="AHS65" s="141"/>
      <c r="AHT65" s="141"/>
      <c r="AHU65" s="141"/>
      <c r="AHV65" s="141"/>
      <c r="AHW65" s="141"/>
      <c r="AHX65" s="141"/>
      <c r="AHY65" s="141"/>
      <c r="AHZ65" s="141"/>
      <c r="AIA65" s="141"/>
      <c r="AIB65" s="141"/>
      <c r="AIC65" s="141"/>
      <c r="AID65" s="141"/>
      <c r="AIE65" s="141"/>
      <c r="AIF65" s="141"/>
      <c r="AIG65" s="141"/>
      <c r="AIH65" s="141"/>
      <c r="AII65" s="141"/>
      <c r="AIJ65" s="141"/>
      <c r="AIK65" s="141"/>
      <c r="AIL65" s="141"/>
      <c r="AIM65" s="141"/>
      <c r="AIN65" s="141"/>
      <c r="AIO65" s="141"/>
      <c r="AIP65" s="141"/>
      <c r="AIQ65" s="141"/>
      <c r="AIR65" s="141"/>
      <c r="AIS65" s="141"/>
      <c r="AIT65" s="141"/>
      <c r="AIU65" s="141"/>
      <c r="AIV65" s="141"/>
      <c r="AIW65" s="141"/>
      <c r="AIX65" s="141"/>
      <c r="AIY65" s="141"/>
      <c r="AIZ65" s="141"/>
      <c r="AJA65" s="141"/>
      <c r="AJB65" s="141"/>
      <c r="AJC65" s="141"/>
      <c r="AJD65" s="141"/>
      <c r="AJE65" s="141"/>
      <c r="AJF65" s="141"/>
      <c r="AJG65" s="141"/>
      <c r="AJH65" s="141"/>
      <c r="AJI65" s="141"/>
      <c r="AJJ65" s="141"/>
      <c r="AJK65" s="141"/>
      <c r="AJL65" s="141"/>
      <c r="AJM65" s="141"/>
      <c r="AJN65" s="141"/>
      <c r="AJO65" s="141"/>
      <c r="AJP65" s="141"/>
      <c r="AJQ65" s="141"/>
      <c r="AJR65" s="141"/>
      <c r="AJS65" s="141"/>
      <c r="AJT65" s="141"/>
      <c r="AJU65" s="141"/>
      <c r="AJV65" s="141"/>
      <c r="AJW65" s="141"/>
      <c r="AJX65" s="141"/>
      <c r="AJY65" s="141"/>
      <c r="AJZ65" s="141"/>
      <c r="AKA65" s="141"/>
      <c r="AKB65" s="141"/>
      <c r="AKC65" s="141"/>
      <c r="AKD65" s="141"/>
      <c r="AKE65" s="141"/>
      <c r="AKF65" s="141"/>
      <c r="AKG65" s="141"/>
      <c r="AKH65" s="141"/>
      <c r="AKI65" s="141"/>
      <c r="AKJ65" s="141"/>
      <c r="AKK65" s="141"/>
      <c r="AKL65" s="141"/>
      <c r="AKM65" s="141"/>
      <c r="AKN65" s="141"/>
      <c r="AKO65" s="141"/>
      <c r="AKP65" s="141"/>
      <c r="AKQ65" s="141"/>
      <c r="AKR65" s="141"/>
      <c r="AKS65" s="141"/>
      <c r="AKT65" s="141"/>
      <c r="AKU65" s="141"/>
      <c r="AKV65" s="141"/>
      <c r="AKW65" s="141"/>
      <c r="AKX65" s="141"/>
      <c r="AKY65" s="141"/>
      <c r="AKZ65" s="141"/>
      <c r="ALA65" s="141"/>
      <c r="ALB65" s="141"/>
      <c r="ALC65" s="141"/>
      <c r="ALD65" s="141"/>
      <c r="ALE65" s="141"/>
      <c r="ALF65" s="141"/>
      <c r="ALG65" s="141"/>
      <c r="ALH65" s="141"/>
      <c r="ALI65" s="141"/>
      <c r="ALJ65" s="141"/>
      <c r="ALK65" s="141"/>
      <c r="ALL65" s="141"/>
      <c r="ALM65" s="141"/>
      <c r="ALN65" s="141"/>
      <c r="ALO65" s="141"/>
      <c r="ALP65" s="141"/>
      <c r="ALQ65" s="141"/>
      <c r="ALR65" s="141"/>
      <c r="ALS65" s="141"/>
      <c r="ALT65" s="141"/>
      <c r="ALU65" s="141"/>
      <c r="ALV65" s="141"/>
      <c r="ALW65" s="141"/>
      <c r="ALX65" s="141"/>
      <c r="ALY65" s="141"/>
      <c r="ALZ65" s="141"/>
      <c r="AMA65" s="141"/>
      <c r="AMB65" s="141"/>
      <c r="AMC65" s="141"/>
      <c r="AMD65" s="141"/>
      <c r="AME65" s="141"/>
      <c r="AMF65" s="141"/>
      <c r="AMG65" s="141"/>
      <c r="AMH65" s="141"/>
      <c r="AMI65" s="141"/>
      <c r="AMJ65" s="141"/>
      <c r="AMK65" s="141"/>
      <c r="AML65" s="141"/>
      <c r="AMM65" s="141"/>
      <c r="AMN65" s="141"/>
      <c r="AMO65" s="141"/>
      <c r="AMP65" s="141"/>
      <c r="AMQ65" s="141"/>
      <c r="AMR65" s="141"/>
      <c r="AMS65" s="141"/>
      <c r="AMT65" s="141"/>
      <c r="AMU65" s="141"/>
      <c r="AMV65" s="141"/>
      <c r="AMW65" s="141"/>
      <c r="AMX65" s="141"/>
      <c r="AMY65" s="141"/>
      <c r="AMZ65" s="141"/>
      <c r="ANA65" s="141"/>
      <c r="ANB65" s="141"/>
      <c r="ANC65" s="141"/>
      <c r="AND65" s="141"/>
      <c r="ANE65" s="141"/>
      <c r="ANF65" s="141"/>
      <c r="ANG65" s="141"/>
      <c r="ANH65" s="141"/>
      <c r="ANI65" s="141"/>
      <c r="ANJ65" s="141"/>
      <c r="ANK65" s="141"/>
      <c r="ANL65" s="141"/>
      <c r="ANM65" s="141"/>
      <c r="ANN65" s="141"/>
      <c r="ANO65" s="141"/>
      <c r="ANP65" s="141"/>
      <c r="ANQ65" s="141"/>
      <c r="ANR65" s="141"/>
      <c r="ANS65" s="141"/>
      <c r="ANT65" s="141"/>
      <c r="ANU65" s="141"/>
      <c r="ANV65" s="141"/>
      <c r="ANW65" s="141"/>
      <c r="ANX65" s="141"/>
      <c r="ANY65" s="141"/>
      <c r="ANZ65" s="141"/>
      <c r="AOA65" s="141"/>
      <c r="AOB65" s="141"/>
      <c r="AOC65" s="141"/>
      <c r="AOD65" s="141"/>
      <c r="AOE65" s="141"/>
      <c r="AOF65" s="141"/>
      <c r="AOG65" s="141"/>
      <c r="AOH65" s="141"/>
      <c r="AOI65" s="141"/>
      <c r="AOJ65" s="141"/>
      <c r="AOK65" s="141"/>
      <c r="AOL65" s="141"/>
      <c r="AOM65" s="141"/>
      <c r="AON65" s="141"/>
      <c r="AOO65" s="141"/>
      <c r="AOP65" s="141"/>
      <c r="AOQ65" s="141"/>
      <c r="AOR65" s="141"/>
      <c r="AOS65" s="141"/>
      <c r="AOT65" s="141"/>
      <c r="AOU65" s="141"/>
      <c r="AOV65" s="141"/>
      <c r="AOW65" s="141"/>
      <c r="AOX65" s="141"/>
      <c r="AOY65" s="141"/>
      <c r="AOZ65" s="141"/>
      <c r="APA65" s="141"/>
      <c r="APB65" s="141"/>
      <c r="APC65" s="141"/>
      <c r="APD65" s="141"/>
      <c r="APE65" s="141"/>
      <c r="APF65" s="141"/>
      <c r="APG65" s="141"/>
      <c r="APH65" s="141"/>
      <c r="API65" s="141"/>
      <c r="APJ65" s="141"/>
      <c r="APK65" s="141"/>
      <c r="APL65" s="141"/>
      <c r="APM65" s="141"/>
      <c r="APN65" s="141"/>
      <c r="APO65" s="141"/>
      <c r="APP65" s="141"/>
      <c r="APQ65" s="141"/>
      <c r="APR65" s="141"/>
      <c r="APS65" s="141"/>
      <c r="APT65" s="141"/>
      <c r="APU65" s="141"/>
      <c r="APV65" s="141"/>
      <c r="APW65" s="141"/>
      <c r="APX65" s="141"/>
      <c r="APY65" s="141"/>
      <c r="APZ65" s="141"/>
      <c r="AQA65" s="141"/>
      <c r="AQB65" s="141"/>
      <c r="AQC65" s="141"/>
      <c r="AQD65" s="141"/>
      <c r="AQE65" s="141"/>
      <c r="AQF65" s="141"/>
      <c r="AQG65" s="141"/>
      <c r="AQH65" s="141"/>
      <c r="AQI65" s="141"/>
      <c r="AQJ65" s="141"/>
      <c r="AQK65" s="141"/>
      <c r="AQL65" s="141"/>
      <c r="AQM65" s="141"/>
      <c r="AQN65" s="141"/>
      <c r="AQO65" s="141"/>
      <c r="AQP65" s="141"/>
      <c r="AQQ65" s="141"/>
      <c r="AQR65" s="141"/>
      <c r="AQS65" s="141"/>
      <c r="AQT65" s="141"/>
      <c r="AQU65" s="141"/>
      <c r="AQV65" s="141"/>
      <c r="AQW65" s="141"/>
      <c r="AQX65" s="141"/>
      <c r="AQY65" s="141"/>
      <c r="AQZ65" s="141"/>
      <c r="ARA65" s="141"/>
      <c r="ARB65" s="141"/>
      <c r="ARC65" s="141"/>
      <c r="ARD65" s="141"/>
      <c r="ARE65" s="141"/>
      <c r="ARF65" s="141"/>
      <c r="ARG65" s="141"/>
      <c r="ARH65" s="141"/>
      <c r="ARI65" s="141"/>
      <c r="ARJ65" s="141"/>
      <c r="ARK65" s="141"/>
      <c r="ARL65" s="141"/>
      <c r="ARM65" s="141"/>
      <c r="ARN65" s="141"/>
      <c r="ARO65" s="141"/>
      <c r="ARP65" s="141"/>
      <c r="ARQ65" s="141"/>
      <c r="ARR65" s="141"/>
      <c r="ARS65" s="141"/>
      <c r="ART65" s="141"/>
      <c r="ARU65" s="141"/>
      <c r="ARV65" s="141"/>
      <c r="ARW65" s="141"/>
      <c r="ARX65" s="141"/>
      <c r="ARY65" s="141"/>
      <c r="ARZ65" s="141"/>
      <c r="ASA65" s="141"/>
      <c r="ASB65" s="141"/>
      <c r="ASC65" s="141"/>
      <c r="ASD65" s="141"/>
      <c r="ASE65" s="141"/>
      <c r="ASF65" s="141"/>
      <c r="ASG65" s="141"/>
      <c r="ASH65" s="141"/>
      <c r="ASI65" s="141"/>
      <c r="ASJ65" s="141"/>
      <c r="ASK65" s="141"/>
      <c r="ASL65" s="141"/>
      <c r="ASM65" s="141"/>
      <c r="ASN65" s="141"/>
      <c r="ASO65" s="141"/>
      <c r="ASP65" s="141"/>
      <c r="ASQ65" s="141"/>
      <c r="ASR65" s="141"/>
      <c r="ASS65" s="141"/>
      <c r="AST65" s="141"/>
      <c r="ASU65" s="141"/>
      <c r="ASV65" s="141"/>
      <c r="ASW65" s="141"/>
      <c r="ASX65" s="141"/>
      <c r="ASY65" s="141"/>
      <c r="ASZ65" s="141"/>
      <c r="ATA65" s="141"/>
      <c r="ATB65" s="141"/>
      <c r="ATC65" s="141"/>
      <c r="ATD65" s="141"/>
      <c r="ATE65" s="141"/>
      <c r="ATF65" s="141"/>
      <c r="ATG65" s="141"/>
      <c r="ATH65" s="141"/>
      <c r="ATI65" s="141"/>
      <c r="ATJ65" s="141"/>
      <c r="ATK65" s="141"/>
      <c r="ATL65" s="141"/>
      <c r="ATM65" s="141"/>
      <c r="ATN65" s="141"/>
      <c r="ATO65" s="141"/>
      <c r="ATP65" s="141"/>
      <c r="ATQ65" s="141"/>
      <c r="ATR65" s="141"/>
      <c r="ATS65" s="141"/>
      <c r="ATT65" s="141"/>
      <c r="ATU65" s="141"/>
      <c r="ATV65" s="141"/>
      <c r="ATW65" s="141"/>
      <c r="ATX65" s="141"/>
      <c r="ATY65" s="141"/>
      <c r="ATZ65" s="141"/>
      <c r="AUA65" s="141"/>
      <c r="AUB65" s="141"/>
      <c r="AUC65" s="141"/>
      <c r="AUD65" s="141"/>
      <c r="AUE65" s="141"/>
      <c r="AUF65" s="141"/>
      <c r="AUG65" s="141"/>
      <c r="AUH65" s="141"/>
      <c r="AUI65" s="141"/>
      <c r="AUJ65" s="141"/>
      <c r="AUK65" s="141"/>
      <c r="AUL65" s="141"/>
      <c r="AUM65" s="141"/>
      <c r="AUN65" s="141"/>
      <c r="AUO65" s="141"/>
      <c r="AUP65" s="141"/>
      <c r="AUQ65" s="141"/>
      <c r="AUR65" s="141"/>
      <c r="AUS65" s="141"/>
      <c r="AUT65" s="141"/>
      <c r="AUU65" s="141"/>
      <c r="AUV65" s="141"/>
      <c r="AUW65" s="141"/>
      <c r="AUX65" s="141"/>
      <c r="AUY65" s="141"/>
      <c r="AUZ65" s="141"/>
      <c r="AVA65" s="141"/>
      <c r="AVB65" s="141"/>
      <c r="AVC65" s="141"/>
      <c r="AVD65" s="141"/>
      <c r="AVE65" s="141"/>
      <c r="AVF65" s="141"/>
      <c r="AVG65" s="141"/>
      <c r="AVH65" s="141"/>
      <c r="AVI65" s="141"/>
      <c r="AVJ65" s="141"/>
      <c r="AVK65" s="141"/>
      <c r="AVL65" s="141"/>
      <c r="AVM65" s="141"/>
      <c r="AVN65" s="141"/>
      <c r="AVO65" s="141"/>
      <c r="AVP65" s="141"/>
      <c r="AVQ65" s="141"/>
      <c r="AVR65" s="141"/>
      <c r="AVS65" s="141"/>
      <c r="AVT65" s="141"/>
      <c r="AVU65" s="141"/>
      <c r="AVV65" s="141"/>
      <c r="AVW65" s="141"/>
      <c r="AVX65" s="141"/>
      <c r="AVY65" s="141"/>
      <c r="AVZ65" s="141"/>
      <c r="AWA65" s="141"/>
      <c r="AWB65" s="141"/>
      <c r="AWC65" s="141"/>
      <c r="AWD65" s="141"/>
      <c r="AWE65" s="141"/>
      <c r="AWF65" s="141"/>
      <c r="AWG65" s="141"/>
      <c r="AWH65" s="141"/>
      <c r="AWI65" s="141"/>
      <c r="AWJ65" s="141"/>
      <c r="AWK65" s="141"/>
      <c r="AWL65" s="141"/>
      <c r="AWM65" s="141"/>
      <c r="AWN65" s="141"/>
      <c r="AWO65" s="141"/>
      <c r="AWP65" s="141"/>
      <c r="AWQ65" s="141"/>
      <c r="AWR65" s="141"/>
      <c r="AWS65" s="141"/>
      <c r="AWT65" s="141"/>
      <c r="AWU65" s="141"/>
      <c r="AWV65" s="141"/>
      <c r="AWW65" s="141"/>
      <c r="AWX65" s="141"/>
      <c r="AWY65" s="141"/>
      <c r="AWZ65" s="141"/>
      <c r="AXA65" s="141"/>
      <c r="AXB65" s="141"/>
      <c r="AXC65" s="141"/>
      <c r="AXD65" s="141"/>
      <c r="AXE65" s="141"/>
      <c r="AXF65" s="141"/>
      <c r="AXG65" s="141"/>
      <c r="AXH65" s="141"/>
      <c r="AXI65" s="141"/>
      <c r="AXJ65" s="141"/>
      <c r="AXK65" s="141"/>
      <c r="AXL65" s="141"/>
      <c r="AXM65" s="141"/>
      <c r="AXN65" s="141"/>
      <c r="AXO65" s="141"/>
      <c r="AXP65" s="141"/>
      <c r="AXQ65" s="141"/>
      <c r="AXR65" s="141"/>
      <c r="AXS65" s="141"/>
      <c r="AXT65" s="141"/>
      <c r="AXU65" s="141"/>
      <c r="AXV65" s="141"/>
      <c r="AXW65" s="141"/>
      <c r="AXX65" s="141"/>
      <c r="AXY65" s="141"/>
      <c r="AXZ65" s="141"/>
      <c r="AYA65" s="141"/>
      <c r="AYB65" s="141"/>
      <c r="AYC65" s="141"/>
      <c r="AYD65" s="141"/>
      <c r="AYE65" s="141"/>
      <c r="AYF65" s="141"/>
      <c r="AYG65" s="141"/>
      <c r="AYH65" s="141"/>
      <c r="AYI65" s="141"/>
      <c r="AYJ65" s="141"/>
      <c r="AYK65" s="141"/>
      <c r="AYL65" s="141"/>
      <c r="AYM65" s="141"/>
      <c r="AYN65" s="141"/>
      <c r="AYO65" s="141"/>
      <c r="AYP65" s="141"/>
      <c r="AYQ65" s="141"/>
      <c r="AYR65" s="141"/>
      <c r="AYS65" s="141"/>
      <c r="AYT65" s="141"/>
      <c r="AYU65" s="141"/>
      <c r="AYV65" s="141"/>
      <c r="AYW65" s="141"/>
      <c r="AYX65" s="141"/>
      <c r="AYY65" s="141"/>
      <c r="AYZ65" s="141"/>
      <c r="AZA65" s="141"/>
      <c r="AZB65" s="141"/>
      <c r="AZC65" s="141"/>
      <c r="AZD65" s="141"/>
      <c r="AZE65" s="141"/>
      <c r="AZF65" s="141"/>
      <c r="AZG65" s="141"/>
      <c r="AZH65" s="141"/>
      <c r="AZI65" s="141"/>
      <c r="AZJ65" s="141"/>
      <c r="AZK65" s="141"/>
      <c r="AZL65" s="141"/>
      <c r="AZM65" s="141"/>
      <c r="AZN65" s="141"/>
      <c r="AZO65" s="141"/>
      <c r="AZP65" s="141"/>
      <c r="AZQ65" s="141"/>
      <c r="AZR65" s="141"/>
      <c r="AZS65" s="141"/>
      <c r="AZT65" s="141"/>
      <c r="AZU65" s="141"/>
      <c r="AZV65" s="141"/>
      <c r="AZW65" s="141"/>
      <c r="AZX65" s="141"/>
      <c r="AZY65" s="141"/>
      <c r="AZZ65" s="141"/>
      <c r="BAA65" s="141"/>
      <c r="BAB65" s="141"/>
      <c r="BAC65" s="141"/>
      <c r="BAD65" s="141"/>
      <c r="BAE65" s="141"/>
      <c r="BAF65" s="141"/>
      <c r="BAG65" s="141"/>
      <c r="BAH65" s="141"/>
      <c r="BAI65" s="141"/>
      <c r="BAJ65" s="141"/>
      <c r="BAK65" s="141"/>
      <c r="BAL65" s="141"/>
      <c r="BAM65" s="141"/>
      <c r="BAN65" s="141"/>
      <c r="BAO65" s="141"/>
      <c r="BAP65" s="141"/>
      <c r="BAQ65" s="141"/>
      <c r="BAR65" s="141"/>
      <c r="BAS65" s="141"/>
      <c r="BAT65" s="141"/>
      <c r="BAU65" s="141"/>
      <c r="BAV65" s="141"/>
      <c r="BAW65" s="141"/>
      <c r="BAX65" s="141"/>
      <c r="BAY65" s="141"/>
      <c r="BAZ65" s="141"/>
      <c r="BBA65" s="141"/>
      <c r="BBB65" s="141"/>
      <c r="BBC65" s="141"/>
      <c r="BBD65" s="141"/>
      <c r="BBE65" s="141"/>
      <c r="BBF65" s="141"/>
      <c r="BBG65" s="141"/>
      <c r="BBH65" s="141"/>
      <c r="BBI65" s="141"/>
      <c r="BBJ65" s="141"/>
      <c r="BBK65" s="141"/>
      <c r="BBL65" s="141"/>
      <c r="BBM65" s="141"/>
      <c r="BBN65" s="141"/>
      <c r="BBO65" s="141"/>
      <c r="BBP65" s="141"/>
      <c r="BBQ65" s="141"/>
      <c r="BBR65" s="141"/>
      <c r="BBS65" s="141"/>
      <c r="BBT65" s="141"/>
      <c r="BBU65" s="141"/>
      <c r="BBV65" s="141"/>
      <c r="BBW65" s="141"/>
      <c r="BBX65" s="141"/>
      <c r="BBY65" s="141"/>
      <c r="BBZ65" s="141"/>
      <c r="BCA65" s="141"/>
      <c r="BCB65" s="141"/>
      <c r="BCC65" s="141"/>
      <c r="BCD65" s="141"/>
      <c r="BCE65" s="141"/>
      <c r="BCF65" s="141"/>
      <c r="BCG65" s="141"/>
      <c r="BCH65" s="141"/>
      <c r="BCI65" s="141"/>
      <c r="BCJ65" s="141"/>
      <c r="BCK65" s="141"/>
      <c r="BCL65" s="141"/>
      <c r="BCM65" s="141"/>
      <c r="BCN65" s="141"/>
      <c r="BCO65" s="141"/>
      <c r="BCP65" s="141"/>
      <c r="BCQ65" s="141"/>
      <c r="BCR65" s="141"/>
      <c r="BCS65" s="141"/>
      <c r="BCT65" s="141"/>
      <c r="BCU65" s="141"/>
      <c r="BCV65" s="141"/>
      <c r="BCW65" s="141"/>
      <c r="BCX65" s="141"/>
      <c r="BCY65" s="141"/>
      <c r="BCZ65" s="141"/>
      <c r="BDA65" s="141"/>
      <c r="BDB65" s="141"/>
      <c r="BDC65" s="141"/>
      <c r="BDD65" s="141"/>
      <c r="BDE65" s="141"/>
      <c r="BDF65" s="141"/>
      <c r="BDG65" s="141"/>
      <c r="BDH65" s="141"/>
      <c r="BDI65" s="141"/>
      <c r="BDJ65" s="141"/>
      <c r="BDK65" s="141"/>
      <c r="BDL65" s="141"/>
      <c r="BDM65" s="141"/>
      <c r="BDN65" s="141"/>
      <c r="BDO65" s="141"/>
      <c r="BDP65" s="141"/>
      <c r="BDQ65" s="141"/>
      <c r="BDR65" s="141"/>
      <c r="BDS65" s="141"/>
      <c r="BDT65" s="141"/>
      <c r="BDU65" s="141"/>
      <c r="BDV65" s="141"/>
      <c r="BDW65" s="141"/>
      <c r="BDX65" s="141"/>
      <c r="BDY65" s="141"/>
      <c r="BDZ65" s="141"/>
      <c r="BEA65" s="141"/>
      <c r="BEB65" s="141"/>
      <c r="BEC65" s="141"/>
      <c r="BED65" s="141"/>
      <c r="BEE65" s="141"/>
      <c r="BEF65" s="141"/>
      <c r="BEG65" s="141"/>
      <c r="BEH65" s="141"/>
      <c r="BEI65" s="141"/>
      <c r="BEJ65" s="141"/>
      <c r="BEK65" s="141"/>
      <c r="BEL65" s="141"/>
      <c r="BEM65" s="141"/>
      <c r="BEN65" s="141"/>
      <c r="BEO65" s="141"/>
      <c r="BEP65" s="141"/>
      <c r="BEQ65" s="141"/>
      <c r="BER65" s="141"/>
      <c r="BES65" s="141"/>
      <c r="BET65" s="141"/>
      <c r="BEU65" s="141"/>
      <c r="BEV65" s="141"/>
      <c r="BEW65" s="141"/>
      <c r="BEX65" s="141"/>
      <c r="BEY65" s="141"/>
      <c r="BEZ65" s="141"/>
      <c r="BFA65" s="141"/>
      <c r="BFB65" s="141"/>
      <c r="BFC65" s="141"/>
      <c r="BFD65" s="141"/>
      <c r="BFE65" s="141"/>
      <c r="BFF65" s="141"/>
      <c r="BFG65" s="141"/>
      <c r="BFH65" s="141"/>
      <c r="BFI65" s="141"/>
      <c r="BFJ65" s="141"/>
      <c r="BFK65" s="141"/>
      <c r="BFL65" s="141"/>
      <c r="BFM65" s="141"/>
      <c r="BFN65" s="141"/>
      <c r="BFO65" s="141"/>
      <c r="BFP65" s="141"/>
      <c r="BFQ65" s="141"/>
      <c r="BFR65" s="141"/>
      <c r="BFS65" s="141"/>
      <c r="BFT65" s="141"/>
      <c r="BFU65" s="141"/>
      <c r="BFV65" s="141"/>
      <c r="BFW65" s="141"/>
      <c r="BFX65" s="141"/>
      <c r="BFY65" s="141"/>
      <c r="BFZ65" s="141"/>
      <c r="BGA65" s="141"/>
      <c r="BGB65" s="141"/>
      <c r="BGC65" s="141"/>
      <c r="BGD65" s="141"/>
      <c r="BGE65" s="141"/>
      <c r="BGF65" s="141"/>
      <c r="BGG65" s="141"/>
      <c r="BGH65" s="141"/>
      <c r="BGI65" s="141"/>
      <c r="BGJ65" s="141"/>
      <c r="BGK65" s="141"/>
      <c r="BGL65" s="141"/>
      <c r="BGM65" s="141"/>
      <c r="BGN65" s="141"/>
      <c r="BGO65" s="141"/>
      <c r="BGP65" s="141"/>
      <c r="BGQ65" s="141"/>
      <c r="BGR65" s="141"/>
      <c r="BGS65" s="141"/>
      <c r="BGT65" s="141"/>
      <c r="BGU65" s="141"/>
      <c r="BGV65" s="141"/>
      <c r="BGW65" s="141"/>
      <c r="BGX65" s="141"/>
      <c r="BGY65" s="141"/>
      <c r="BGZ65" s="141"/>
      <c r="BHA65" s="141"/>
      <c r="BHB65" s="141"/>
      <c r="BHC65" s="141"/>
      <c r="BHD65" s="141"/>
      <c r="BHE65" s="141"/>
      <c r="BHF65" s="141"/>
      <c r="BHG65" s="141"/>
      <c r="BHH65" s="141"/>
      <c r="BHI65" s="141"/>
      <c r="BHJ65" s="141"/>
      <c r="BHK65" s="141"/>
      <c r="BHL65" s="141"/>
      <c r="BHM65" s="141"/>
      <c r="BHN65" s="141"/>
      <c r="BHO65" s="141"/>
      <c r="BHP65" s="141"/>
      <c r="BHQ65" s="141"/>
      <c r="BHR65" s="141"/>
      <c r="BHS65" s="141"/>
      <c r="BHT65" s="141"/>
      <c r="BHU65" s="141"/>
      <c r="BHV65" s="141"/>
      <c r="BHW65" s="141"/>
      <c r="BHX65" s="141"/>
      <c r="BHY65" s="141"/>
      <c r="BHZ65" s="141"/>
      <c r="BIA65" s="141"/>
      <c r="BIB65" s="141"/>
      <c r="BIC65" s="141"/>
      <c r="BID65" s="141"/>
      <c r="BIE65" s="141"/>
      <c r="BIF65" s="141"/>
      <c r="BIG65" s="141"/>
      <c r="BIH65" s="141"/>
      <c r="BII65" s="141"/>
      <c r="BIJ65" s="141"/>
      <c r="BIK65" s="141"/>
      <c r="BIL65" s="141"/>
      <c r="BIM65" s="141"/>
      <c r="BIN65" s="141"/>
      <c r="BIO65" s="141"/>
      <c r="BIP65" s="141"/>
      <c r="BIQ65" s="141"/>
      <c r="BIR65" s="141"/>
      <c r="BIS65" s="141"/>
      <c r="BIT65" s="141"/>
      <c r="BIU65" s="141"/>
      <c r="BIV65" s="141"/>
      <c r="BIW65" s="141"/>
      <c r="BIX65" s="141"/>
      <c r="BIY65" s="141"/>
      <c r="BIZ65" s="141"/>
      <c r="BJA65" s="141"/>
      <c r="BJB65" s="141"/>
      <c r="BJC65" s="141"/>
      <c r="BJD65" s="141"/>
      <c r="BJE65" s="141"/>
      <c r="BJF65" s="141"/>
      <c r="BJG65" s="141"/>
      <c r="BJH65" s="141"/>
      <c r="BJI65" s="141"/>
      <c r="BJJ65" s="141"/>
      <c r="BJK65" s="141"/>
      <c r="BJL65" s="141"/>
      <c r="BJM65" s="141"/>
      <c r="BJN65" s="141"/>
      <c r="BJO65" s="141"/>
      <c r="BJP65" s="141"/>
      <c r="BJQ65" s="141"/>
      <c r="BJR65" s="141"/>
      <c r="BJS65" s="141"/>
      <c r="BJT65" s="141"/>
      <c r="BJU65" s="141"/>
      <c r="BJV65" s="141"/>
      <c r="BJW65" s="141"/>
      <c r="BJX65" s="141"/>
      <c r="BJY65" s="141"/>
      <c r="BJZ65" s="141"/>
      <c r="BKA65" s="141"/>
      <c r="BKB65" s="141"/>
      <c r="BKC65" s="141"/>
      <c r="BKD65" s="141"/>
      <c r="BKE65" s="141"/>
      <c r="BKF65" s="141"/>
      <c r="BKG65" s="141"/>
      <c r="BKH65" s="141"/>
      <c r="BKI65" s="141"/>
      <c r="BKJ65" s="141"/>
      <c r="BKK65" s="141"/>
      <c r="BKL65" s="141"/>
      <c r="BKM65" s="141"/>
      <c r="BKN65" s="141"/>
      <c r="BKO65" s="141"/>
      <c r="BKP65" s="141"/>
      <c r="BKQ65" s="141"/>
      <c r="BKR65" s="141"/>
      <c r="BKS65" s="141"/>
      <c r="BKT65" s="141"/>
      <c r="BKU65" s="141"/>
      <c r="BKV65" s="141"/>
      <c r="BKW65" s="141"/>
      <c r="BKX65" s="141"/>
      <c r="BKY65" s="141"/>
      <c r="BKZ65" s="141"/>
      <c r="BLA65" s="141"/>
      <c r="BLB65" s="141"/>
      <c r="BLC65" s="141"/>
      <c r="BLD65" s="141"/>
      <c r="BLE65" s="141"/>
      <c r="BLF65" s="141"/>
      <c r="BLG65" s="141"/>
      <c r="BLH65" s="141"/>
      <c r="BLI65" s="141"/>
      <c r="BLJ65" s="141"/>
      <c r="BLK65" s="141"/>
      <c r="BLL65" s="141"/>
      <c r="BLM65" s="141"/>
      <c r="BLN65" s="141"/>
      <c r="BLO65" s="141"/>
      <c r="BLP65" s="141"/>
      <c r="BLQ65" s="141"/>
      <c r="BLR65" s="141"/>
      <c r="BLS65" s="141"/>
      <c r="BLT65" s="141"/>
      <c r="BLU65" s="141"/>
      <c r="BLV65" s="141"/>
      <c r="BLW65" s="141"/>
      <c r="BLX65" s="141"/>
      <c r="BLY65" s="141"/>
      <c r="BLZ65" s="141"/>
      <c r="BMA65" s="141"/>
      <c r="BMB65" s="141"/>
      <c r="BMC65" s="141"/>
      <c r="BMD65" s="141"/>
      <c r="BME65" s="141"/>
      <c r="BMF65" s="141"/>
      <c r="BMG65" s="141"/>
      <c r="BMH65" s="141"/>
      <c r="BMI65" s="141"/>
      <c r="BMJ65" s="141"/>
      <c r="BMK65" s="141"/>
      <c r="BML65" s="141"/>
      <c r="BMM65" s="141"/>
      <c r="BMN65" s="141"/>
      <c r="BMO65" s="141"/>
      <c r="BMP65" s="141"/>
      <c r="BMQ65" s="141"/>
      <c r="BMR65" s="141"/>
      <c r="BMS65" s="141"/>
      <c r="BMT65" s="141"/>
      <c r="BMU65" s="141"/>
      <c r="BMV65" s="141"/>
      <c r="BMW65" s="141"/>
      <c r="BMX65" s="141"/>
      <c r="BMY65" s="141"/>
      <c r="BMZ65" s="141"/>
      <c r="BNA65" s="141"/>
      <c r="BNB65" s="141"/>
      <c r="BNC65" s="141"/>
      <c r="BND65" s="141"/>
      <c r="BNE65" s="141"/>
      <c r="BNF65" s="141"/>
      <c r="BNG65" s="141"/>
      <c r="BNH65" s="141"/>
      <c r="BNI65" s="141"/>
      <c r="BNJ65" s="141"/>
      <c r="BNK65" s="141"/>
      <c r="BNL65" s="141"/>
      <c r="BNM65" s="141"/>
      <c r="BNN65" s="141"/>
      <c r="BNO65" s="141"/>
      <c r="BNP65" s="141"/>
      <c r="BNQ65" s="141"/>
      <c r="BNR65" s="141"/>
      <c r="BNS65" s="141"/>
      <c r="BNT65" s="141"/>
      <c r="BNU65" s="141"/>
      <c r="BNV65" s="141"/>
      <c r="BNW65" s="141"/>
      <c r="BNX65" s="141"/>
      <c r="BNY65" s="141"/>
      <c r="BNZ65" s="141"/>
      <c r="BOA65" s="141"/>
      <c r="BOB65" s="141"/>
      <c r="BOC65" s="141"/>
      <c r="BOD65" s="141"/>
      <c r="BOE65" s="141"/>
      <c r="BOF65" s="141"/>
      <c r="BOG65" s="141"/>
      <c r="BOH65" s="141"/>
      <c r="BOI65" s="141"/>
      <c r="BOJ65" s="141"/>
      <c r="BOK65" s="141"/>
      <c r="BOL65" s="141"/>
      <c r="BOM65" s="141"/>
      <c r="BON65" s="141"/>
      <c r="BOO65" s="141"/>
      <c r="BOP65" s="141"/>
      <c r="BOQ65" s="141"/>
      <c r="BOR65" s="141"/>
      <c r="BOS65" s="141"/>
      <c r="BOT65" s="141"/>
      <c r="BOU65" s="141"/>
      <c r="BOV65" s="141"/>
      <c r="BOW65" s="141"/>
      <c r="BOX65" s="141"/>
      <c r="BOY65" s="141"/>
      <c r="BOZ65" s="141"/>
      <c r="BPA65" s="141"/>
      <c r="BPB65" s="141"/>
      <c r="BPC65" s="141"/>
      <c r="BPD65" s="141"/>
      <c r="BPE65" s="141"/>
      <c r="BPF65" s="141"/>
      <c r="BPG65" s="141"/>
      <c r="BPH65" s="141"/>
      <c r="BPI65" s="141"/>
      <c r="BPJ65" s="141"/>
      <c r="BPK65" s="141"/>
      <c r="BPL65" s="141"/>
      <c r="BPM65" s="141"/>
      <c r="BPN65" s="141"/>
      <c r="BPO65" s="141"/>
      <c r="BPP65" s="141"/>
      <c r="BPQ65" s="141"/>
      <c r="BPR65" s="141"/>
      <c r="BPS65" s="141"/>
      <c r="BPT65" s="141"/>
      <c r="BPU65" s="141"/>
      <c r="BPV65" s="141"/>
      <c r="BPW65" s="141"/>
      <c r="BPX65" s="141"/>
      <c r="BPY65" s="141"/>
      <c r="BPZ65" s="141"/>
      <c r="BQA65" s="141"/>
      <c r="BQB65" s="141"/>
      <c r="BQC65" s="141"/>
      <c r="BQD65" s="141"/>
      <c r="BQE65" s="141"/>
      <c r="BQF65" s="141"/>
      <c r="BQG65" s="141"/>
      <c r="BQH65" s="141"/>
      <c r="BQI65" s="141"/>
      <c r="BQJ65" s="141"/>
      <c r="BQK65" s="141"/>
      <c r="BQL65" s="141"/>
      <c r="BQM65" s="141"/>
      <c r="BQN65" s="141"/>
      <c r="BQO65" s="141"/>
      <c r="BQP65" s="141"/>
      <c r="BQQ65" s="141"/>
      <c r="BQR65" s="141"/>
      <c r="BQS65" s="141"/>
      <c r="BQT65" s="141"/>
      <c r="BQU65" s="141"/>
      <c r="BQV65" s="141"/>
      <c r="BQW65" s="141"/>
      <c r="BQX65" s="141"/>
      <c r="BQY65" s="141"/>
      <c r="BQZ65" s="141"/>
      <c r="BRA65" s="141"/>
      <c r="BRB65" s="141"/>
      <c r="BRC65" s="141"/>
      <c r="BRD65" s="141"/>
      <c r="BRE65" s="141"/>
      <c r="BRF65" s="141"/>
      <c r="BRG65" s="141"/>
      <c r="BRH65" s="141"/>
      <c r="BRI65" s="141"/>
      <c r="BRJ65" s="141"/>
      <c r="BRK65" s="141"/>
      <c r="BRL65" s="141"/>
      <c r="BRM65" s="141"/>
      <c r="BRN65" s="141"/>
      <c r="BRO65" s="141"/>
      <c r="BRP65" s="141"/>
      <c r="BRQ65" s="141"/>
      <c r="BRR65" s="141"/>
      <c r="BRS65" s="141"/>
      <c r="BRT65" s="141"/>
      <c r="BRU65" s="141"/>
      <c r="BRV65" s="141"/>
      <c r="BRW65" s="141"/>
      <c r="BRX65" s="141"/>
      <c r="BRY65" s="141"/>
      <c r="BRZ65" s="141"/>
      <c r="BSA65" s="141"/>
      <c r="BSB65" s="141"/>
      <c r="BSC65" s="141"/>
      <c r="BSD65" s="141"/>
      <c r="BSE65" s="141"/>
      <c r="BSF65" s="141"/>
      <c r="BSG65" s="141"/>
      <c r="BSH65" s="141"/>
      <c r="BSI65" s="141"/>
      <c r="BSJ65" s="141"/>
      <c r="BSK65" s="141"/>
      <c r="BSL65" s="141"/>
      <c r="BSM65" s="141"/>
      <c r="BSN65" s="141"/>
      <c r="BSO65" s="141"/>
      <c r="BSP65" s="141"/>
      <c r="BSQ65" s="141"/>
      <c r="BSR65" s="141"/>
      <c r="BSS65" s="141"/>
      <c r="BST65" s="141"/>
      <c r="BSU65" s="141"/>
      <c r="BSV65" s="141"/>
      <c r="BSW65" s="141"/>
      <c r="BSX65" s="141"/>
      <c r="BSY65" s="141"/>
      <c r="BSZ65" s="141"/>
      <c r="BTA65" s="141"/>
      <c r="BTB65" s="141"/>
      <c r="BTC65" s="141"/>
      <c r="BTD65" s="141"/>
      <c r="BTE65" s="141"/>
      <c r="BTF65" s="141"/>
      <c r="BTG65" s="141"/>
      <c r="BTH65" s="141"/>
      <c r="BTI65" s="141"/>
      <c r="BTJ65" s="141"/>
      <c r="BTK65" s="141"/>
      <c r="BTL65" s="141"/>
      <c r="BTM65" s="141"/>
      <c r="BTN65" s="141"/>
      <c r="BTO65" s="141"/>
      <c r="BTP65" s="141"/>
      <c r="BTQ65" s="141"/>
      <c r="BTR65" s="141"/>
      <c r="BTS65" s="141"/>
      <c r="BTT65" s="141"/>
      <c r="BTU65" s="141"/>
      <c r="BTV65" s="141"/>
      <c r="BTW65" s="141"/>
      <c r="BTX65" s="141"/>
      <c r="BTY65" s="141"/>
      <c r="BTZ65" s="141"/>
      <c r="BUA65" s="141"/>
      <c r="BUB65" s="141"/>
      <c r="BUC65" s="141"/>
      <c r="BUD65" s="141"/>
      <c r="BUE65" s="141"/>
      <c r="BUF65" s="141"/>
      <c r="BUG65" s="141"/>
      <c r="BUH65" s="141"/>
      <c r="BUI65" s="141"/>
      <c r="BUJ65" s="141"/>
      <c r="BUK65" s="141"/>
      <c r="BUL65" s="141"/>
      <c r="BUM65" s="141"/>
      <c r="BUN65" s="141"/>
      <c r="BUO65" s="141"/>
      <c r="BUP65" s="141"/>
      <c r="BUQ65" s="141"/>
      <c r="BUR65" s="141"/>
      <c r="BUS65" s="141"/>
      <c r="BUT65" s="141"/>
      <c r="BUU65" s="141"/>
      <c r="BUV65" s="141"/>
      <c r="BUW65" s="141"/>
      <c r="BUX65" s="141"/>
      <c r="BUY65" s="141"/>
      <c r="BUZ65" s="141"/>
      <c r="BVA65" s="141"/>
      <c r="BVB65" s="141"/>
      <c r="BVC65" s="141"/>
      <c r="BVD65" s="141"/>
      <c r="BVE65" s="141"/>
      <c r="BVF65" s="141"/>
      <c r="BVG65" s="141"/>
      <c r="BVH65" s="141"/>
      <c r="BVI65" s="141"/>
      <c r="BVJ65" s="141"/>
      <c r="BVK65" s="141"/>
      <c r="BVL65" s="141"/>
      <c r="BVM65" s="141"/>
      <c r="BVN65" s="141"/>
      <c r="BVO65" s="141"/>
      <c r="BVP65" s="141"/>
      <c r="BVQ65" s="141"/>
      <c r="BVR65" s="141"/>
      <c r="BVS65" s="141"/>
      <c r="BVT65" s="141"/>
      <c r="BVU65" s="141"/>
      <c r="BVV65" s="141"/>
      <c r="BVW65" s="141"/>
      <c r="BVX65" s="141"/>
      <c r="BVY65" s="141"/>
      <c r="BVZ65" s="141"/>
      <c r="BWA65" s="141"/>
      <c r="BWB65" s="141"/>
      <c r="BWC65" s="141"/>
      <c r="BWD65" s="141"/>
      <c r="BWE65" s="141"/>
      <c r="BWF65" s="141"/>
      <c r="BWG65" s="141"/>
      <c r="BWH65" s="141"/>
      <c r="BWI65" s="141"/>
      <c r="BWJ65" s="141"/>
      <c r="BWK65" s="141"/>
      <c r="BWL65" s="141"/>
      <c r="BWM65" s="141"/>
      <c r="BWN65" s="141"/>
      <c r="BWO65" s="141"/>
      <c r="BWP65" s="141"/>
      <c r="BWQ65" s="141"/>
      <c r="BWR65" s="141"/>
      <c r="BWS65" s="141"/>
      <c r="BWT65" s="141"/>
      <c r="BWU65" s="141"/>
      <c r="BWV65" s="141"/>
      <c r="BWW65" s="141"/>
      <c r="BWX65" s="141"/>
      <c r="BWY65" s="141"/>
      <c r="BWZ65" s="141"/>
      <c r="BXA65" s="141"/>
      <c r="BXB65" s="141"/>
      <c r="BXC65" s="141"/>
      <c r="BXD65" s="141"/>
      <c r="BXE65" s="141"/>
      <c r="BXF65" s="141"/>
      <c r="BXG65" s="141"/>
      <c r="BXH65" s="141"/>
      <c r="BXI65" s="141"/>
      <c r="BXJ65" s="141"/>
      <c r="BXK65" s="141"/>
      <c r="BXL65" s="141"/>
      <c r="BXM65" s="141"/>
      <c r="BXN65" s="141"/>
      <c r="BXO65" s="141"/>
      <c r="BXP65" s="141"/>
      <c r="BXQ65" s="141"/>
      <c r="BXR65" s="141"/>
      <c r="BXS65" s="141"/>
      <c r="BXT65" s="141"/>
      <c r="BXU65" s="141"/>
      <c r="BXV65" s="141"/>
      <c r="BXW65" s="141"/>
      <c r="BXX65" s="141"/>
      <c r="BXY65" s="141"/>
      <c r="BXZ65" s="141"/>
      <c r="BYA65" s="141"/>
      <c r="BYB65" s="141"/>
      <c r="BYC65" s="141"/>
      <c r="BYD65" s="141"/>
      <c r="BYE65" s="141"/>
      <c r="BYF65" s="141"/>
      <c r="BYG65" s="141"/>
      <c r="BYH65" s="141"/>
      <c r="BYI65" s="141"/>
      <c r="BYJ65" s="141"/>
      <c r="BYK65" s="141"/>
      <c r="BYL65" s="141"/>
      <c r="BYM65" s="141"/>
      <c r="BYN65" s="141"/>
      <c r="BYO65" s="141"/>
      <c r="BYP65" s="141"/>
      <c r="BYQ65" s="141"/>
      <c r="BYR65" s="141"/>
      <c r="BYS65" s="141"/>
      <c r="BYT65" s="141"/>
      <c r="BYU65" s="141"/>
      <c r="BYV65" s="141"/>
      <c r="BYW65" s="141"/>
      <c r="BYX65" s="141"/>
      <c r="BYY65" s="141"/>
      <c r="BYZ65" s="141"/>
      <c r="BZA65" s="141"/>
      <c r="BZB65" s="141"/>
      <c r="BZC65" s="141"/>
      <c r="BZD65" s="141"/>
      <c r="BZE65" s="141"/>
      <c r="BZF65" s="141"/>
      <c r="BZG65" s="141"/>
      <c r="BZH65" s="141"/>
      <c r="BZI65" s="141"/>
      <c r="BZJ65" s="141"/>
      <c r="BZK65" s="141"/>
      <c r="BZL65" s="141"/>
      <c r="BZM65" s="141"/>
      <c r="BZN65" s="141"/>
      <c r="BZO65" s="141"/>
      <c r="BZP65" s="141"/>
      <c r="BZQ65" s="141"/>
      <c r="BZR65" s="141"/>
      <c r="BZS65" s="141"/>
      <c r="BZT65" s="141"/>
      <c r="BZU65" s="141"/>
      <c r="BZV65" s="141"/>
      <c r="BZW65" s="141"/>
      <c r="BZX65" s="141"/>
      <c r="BZY65" s="141"/>
      <c r="BZZ65" s="141"/>
      <c r="CAA65" s="141"/>
      <c r="CAB65" s="141"/>
      <c r="CAC65" s="141"/>
      <c r="CAD65" s="141"/>
      <c r="CAE65" s="141"/>
      <c r="CAF65" s="141"/>
      <c r="CAG65" s="141"/>
      <c r="CAH65" s="141"/>
      <c r="CAI65" s="141"/>
      <c r="CAJ65" s="141"/>
      <c r="CAK65" s="141"/>
      <c r="CAL65" s="141"/>
      <c r="CAM65" s="141"/>
      <c r="CAN65" s="141"/>
      <c r="CAO65" s="141"/>
      <c r="CAP65" s="141"/>
      <c r="CAQ65" s="141"/>
      <c r="CAR65" s="141"/>
      <c r="CAS65" s="141"/>
      <c r="CAT65" s="141"/>
      <c r="CAU65" s="141"/>
      <c r="CAV65" s="141"/>
      <c r="CAW65" s="141"/>
      <c r="CAX65" s="141"/>
      <c r="CAY65" s="141"/>
      <c r="CAZ65" s="141"/>
      <c r="CBA65" s="141"/>
      <c r="CBB65" s="141"/>
      <c r="CBC65" s="141"/>
      <c r="CBD65" s="141"/>
      <c r="CBE65" s="141"/>
      <c r="CBF65" s="141"/>
      <c r="CBG65" s="141"/>
      <c r="CBH65" s="141"/>
      <c r="CBI65" s="141"/>
      <c r="CBJ65" s="141"/>
      <c r="CBK65" s="141"/>
      <c r="CBL65" s="141"/>
      <c r="CBM65" s="141"/>
      <c r="CBN65" s="141"/>
      <c r="CBO65" s="141"/>
      <c r="CBP65" s="141"/>
      <c r="CBQ65" s="141"/>
      <c r="CBR65" s="141"/>
      <c r="CBS65" s="141"/>
      <c r="CBT65" s="141"/>
      <c r="CBU65" s="141"/>
      <c r="CBV65" s="141"/>
      <c r="CBW65" s="141"/>
      <c r="CBX65" s="141"/>
      <c r="CBY65" s="141"/>
      <c r="CBZ65" s="141"/>
      <c r="CCA65" s="141"/>
      <c r="CCB65" s="141"/>
      <c r="CCC65" s="141"/>
      <c r="CCD65" s="141"/>
      <c r="CCE65" s="141"/>
      <c r="CCF65" s="141"/>
      <c r="CCG65" s="141"/>
      <c r="CCH65" s="141"/>
      <c r="CCI65" s="141"/>
      <c r="CCJ65" s="141"/>
      <c r="CCK65" s="141"/>
      <c r="CCL65" s="141"/>
      <c r="CCM65" s="141"/>
      <c r="CCN65" s="141"/>
      <c r="CCO65" s="141"/>
      <c r="CCP65" s="141"/>
      <c r="CCQ65" s="141"/>
      <c r="CCR65" s="141"/>
      <c r="CCS65" s="141"/>
      <c r="CCT65" s="141"/>
      <c r="CCU65" s="141"/>
      <c r="CCV65" s="141"/>
      <c r="CCW65" s="141"/>
      <c r="CCX65" s="141"/>
      <c r="CCY65" s="141"/>
      <c r="CCZ65" s="141"/>
      <c r="CDA65" s="141"/>
      <c r="CDB65" s="141"/>
      <c r="CDC65" s="141"/>
      <c r="CDD65" s="141"/>
      <c r="CDE65" s="141"/>
      <c r="CDF65" s="141"/>
      <c r="CDG65" s="141"/>
      <c r="CDH65" s="141"/>
      <c r="CDI65" s="141"/>
      <c r="CDJ65" s="141"/>
      <c r="CDK65" s="141"/>
      <c r="CDL65" s="141"/>
      <c r="CDM65" s="141"/>
      <c r="CDN65" s="141"/>
      <c r="CDO65" s="141"/>
      <c r="CDP65" s="141"/>
      <c r="CDQ65" s="141"/>
      <c r="CDR65" s="141"/>
      <c r="CDS65" s="141"/>
      <c r="CDT65" s="141"/>
      <c r="CDU65" s="141"/>
      <c r="CDV65" s="141"/>
      <c r="CDW65" s="141"/>
      <c r="CDX65" s="141"/>
      <c r="CDY65" s="141"/>
      <c r="CDZ65" s="141"/>
      <c r="CEA65" s="141"/>
      <c r="CEB65" s="141"/>
      <c r="CEC65" s="141"/>
      <c r="CED65" s="141"/>
      <c r="CEE65" s="141"/>
      <c r="CEF65" s="141"/>
      <c r="CEG65" s="141"/>
      <c r="CEH65" s="141"/>
      <c r="CEI65" s="141"/>
      <c r="CEJ65" s="141"/>
      <c r="CEK65" s="141"/>
      <c r="CEL65" s="141"/>
      <c r="CEM65" s="141"/>
      <c r="CEN65" s="141"/>
      <c r="CEO65" s="141"/>
      <c r="CEP65" s="141"/>
      <c r="CEQ65" s="141"/>
      <c r="CER65" s="141"/>
      <c r="CES65" s="141"/>
      <c r="CET65" s="141"/>
      <c r="CEU65" s="141"/>
      <c r="CEV65" s="141"/>
      <c r="CEW65" s="141"/>
      <c r="CEX65" s="141"/>
      <c r="CEY65" s="141"/>
      <c r="CEZ65" s="141"/>
      <c r="CFA65" s="141"/>
      <c r="CFB65" s="141"/>
      <c r="CFC65" s="141"/>
      <c r="CFD65" s="141"/>
      <c r="CFE65" s="141"/>
      <c r="CFF65" s="141"/>
      <c r="CFG65" s="141"/>
      <c r="CFH65" s="141"/>
      <c r="CFI65" s="141"/>
      <c r="CFJ65" s="141"/>
      <c r="CFK65" s="141"/>
      <c r="CFL65" s="141"/>
      <c r="CFM65" s="141"/>
      <c r="CFN65" s="141"/>
      <c r="CFO65" s="141"/>
      <c r="CFP65" s="141"/>
      <c r="CFQ65" s="141"/>
      <c r="CFR65" s="141"/>
      <c r="CFS65" s="141"/>
      <c r="CFT65" s="141"/>
      <c r="CFU65" s="141"/>
      <c r="CFV65" s="141"/>
      <c r="CFW65" s="141"/>
      <c r="CFX65" s="141"/>
      <c r="CFY65" s="141"/>
      <c r="CFZ65" s="141"/>
      <c r="CGA65" s="141"/>
      <c r="CGB65" s="141"/>
      <c r="CGC65" s="141"/>
      <c r="CGD65" s="141"/>
      <c r="CGE65" s="141"/>
      <c r="CGF65" s="141"/>
      <c r="CGG65" s="141"/>
      <c r="CGH65" s="141"/>
      <c r="CGI65" s="141"/>
      <c r="CGJ65" s="141"/>
      <c r="CGK65" s="141"/>
      <c r="CGL65" s="141"/>
      <c r="CGM65" s="141"/>
      <c r="CGN65" s="141"/>
      <c r="CGO65" s="141"/>
      <c r="CGP65" s="141"/>
      <c r="CGQ65" s="141"/>
      <c r="CGR65" s="141"/>
      <c r="CGS65" s="141"/>
      <c r="CGT65" s="141"/>
      <c r="CGU65" s="141"/>
      <c r="CGV65" s="141"/>
      <c r="CGW65" s="141"/>
      <c r="CGX65" s="141"/>
      <c r="CGY65" s="141"/>
      <c r="CGZ65" s="141"/>
      <c r="CHA65" s="141"/>
      <c r="CHB65" s="141"/>
      <c r="CHC65" s="141"/>
      <c r="CHD65" s="141"/>
      <c r="CHE65" s="141"/>
      <c r="CHF65" s="141"/>
      <c r="CHG65" s="141"/>
      <c r="CHH65" s="141"/>
      <c r="CHI65" s="141"/>
      <c r="CHJ65" s="141"/>
      <c r="CHK65" s="141"/>
      <c r="CHL65" s="141"/>
      <c r="CHM65" s="141"/>
      <c r="CHN65" s="141"/>
      <c r="CHO65" s="141"/>
      <c r="CHP65" s="141"/>
      <c r="CHQ65" s="141"/>
      <c r="CHR65" s="141"/>
      <c r="CHS65" s="141"/>
      <c r="CHT65" s="141"/>
      <c r="CHU65" s="141"/>
      <c r="CHV65" s="141"/>
      <c r="CHW65" s="141"/>
      <c r="CHX65" s="141"/>
      <c r="CHY65" s="141"/>
      <c r="CHZ65" s="141"/>
      <c r="CIA65" s="141"/>
      <c r="CIB65" s="141"/>
      <c r="CIC65" s="141"/>
      <c r="CID65" s="141"/>
      <c r="CIE65" s="141"/>
      <c r="CIF65" s="141"/>
      <c r="CIG65" s="141"/>
      <c r="CIH65" s="141"/>
      <c r="CII65" s="141"/>
      <c r="CIJ65" s="141"/>
      <c r="CIK65" s="141"/>
      <c r="CIL65" s="141"/>
      <c r="CIM65" s="141"/>
      <c r="CIN65" s="141"/>
      <c r="CIO65" s="141"/>
      <c r="CIP65" s="141"/>
      <c r="CIQ65" s="141"/>
      <c r="CIR65" s="141"/>
      <c r="CIS65" s="141"/>
      <c r="CIT65" s="141"/>
      <c r="CIU65" s="141"/>
      <c r="CIV65" s="141"/>
      <c r="CIW65" s="141"/>
      <c r="CIX65" s="141"/>
      <c r="CIY65" s="141"/>
      <c r="CIZ65" s="141"/>
      <c r="CJA65" s="141"/>
      <c r="CJB65" s="141"/>
      <c r="CJC65" s="141"/>
      <c r="CJD65" s="141"/>
      <c r="CJE65" s="141"/>
      <c r="CJF65" s="141"/>
      <c r="CJG65" s="141"/>
      <c r="CJH65" s="141"/>
      <c r="CJI65" s="141"/>
      <c r="CJJ65" s="141"/>
      <c r="CJK65" s="141"/>
      <c r="CJL65" s="141"/>
      <c r="CJM65" s="141"/>
      <c r="CJN65" s="141"/>
      <c r="CJO65" s="141"/>
      <c r="CJP65" s="141"/>
      <c r="CJQ65" s="141"/>
      <c r="CJR65" s="141"/>
      <c r="CJS65" s="141"/>
      <c r="CJT65" s="141"/>
      <c r="CJU65" s="141"/>
      <c r="CJV65" s="141"/>
      <c r="CJW65" s="141"/>
      <c r="CJX65" s="141"/>
      <c r="CJY65" s="141"/>
      <c r="CJZ65" s="141"/>
      <c r="CKA65" s="141"/>
      <c r="CKB65" s="141"/>
      <c r="CKC65" s="141"/>
      <c r="CKD65" s="141"/>
      <c r="CKE65" s="141"/>
      <c r="CKF65" s="141"/>
      <c r="CKG65" s="141"/>
      <c r="CKH65" s="141"/>
      <c r="CKI65" s="141"/>
      <c r="CKJ65" s="141"/>
      <c r="CKK65" s="141"/>
      <c r="CKL65" s="141"/>
      <c r="CKM65" s="141"/>
      <c r="CKN65" s="141"/>
      <c r="CKO65" s="141"/>
      <c r="CKP65" s="141"/>
      <c r="CKQ65" s="141"/>
      <c r="CKR65" s="141"/>
      <c r="CKS65" s="141"/>
      <c r="CKT65" s="141"/>
      <c r="CKU65" s="141"/>
      <c r="CKV65" s="141"/>
      <c r="CKW65" s="141"/>
      <c r="CKX65" s="141"/>
      <c r="CKY65" s="141"/>
      <c r="CKZ65" s="141"/>
      <c r="CLA65" s="141"/>
      <c r="CLB65" s="141"/>
    </row>
    <row r="66" spans="1:2342" s="151" customFormat="1" ht="92.25" customHeight="1" thickBot="1" x14ac:dyDescent="0.3">
      <c r="A66" s="277" t="s">
        <v>162</v>
      </c>
      <c r="B66" s="778" t="s">
        <v>388</v>
      </c>
      <c r="C66" s="778"/>
      <c r="D66" s="778"/>
      <c r="E66" s="778"/>
      <c r="F66" s="778"/>
      <c r="G66" s="778"/>
      <c r="H66" s="778"/>
      <c r="I66" s="778"/>
      <c r="J66" s="778"/>
      <c r="K66" s="778"/>
      <c r="L66" s="778"/>
      <c r="M66" s="778"/>
      <c r="N66" s="778"/>
      <c r="O66" s="779"/>
      <c r="P66" s="776"/>
      <c r="Q66" s="776"/>
      <c r="R66" s="776"/>
      <c r="S66" s="776"/>
      <c r="T66" s="776">
        <f>SUM(T71+T67+T73+T121+T85+T89+T96+T100+T104+T110+T113+T125)</f>
        <v>4786</v>
      </c>
      <c r="U66" s="776"/>
      <c r="V66" s="776">
        <f>SUM(V71+V67+V73+V121+V85+V89+V96+V100+V104+V110+V113+V125)</f>
        <v>2236</v>
      </c>
      <c r="W66" s="734"/>
      <c r="X66" s="776">
        <f>SUM(X71+X67+X73+X121+X85+X89+X96+X100+X104+X110+X113+X125)</f>
        <v>970</v>
      </c>
      <c r="Y66" s="734"/>
      <c r="Z66" s="776">
        <f t="shared" ref="Z66" si="46">SUM(Z71+Z67+Z73+Z121+Z85+Z89+Z96+Z100+Z104+Z110+Z113+Z125)</f>
        <v>812</v>
      </c>
      <c r="AA66" s="734"/>
      <c r="AB66" s="776">
        <f t="shared" ref="AB66" si="47">SUM(AB71+AB67+AB73+AB121+AB85+AB89+AB96+AB100+AB104+AB110+AB113+AB125)</f>
        <v>372</v>
      </c>
      <c r="AC66" s="734"/>
      <c r="AD66" s="776">
        <f t="shared" ref="AD66" si="48">SUM(AD71+AD67+AD73+AD121+AD85+AD89+AD96+AD100+AD104+AD110+AD113+AD125)</f>
        <v>82</v>
      </c>
      <c r="AE66" s="734"/>
      <c r="AF66" s="288">
        <f t="shared" ref="AF66:BD66" si="49">SUM(AF71,AF67,AF73,AF121,AF85,AF89,AF96,AF100,AF104,AF110,AF113,AF125)</f>
        <v>426</v>
      </c>
      <c r="AG66" s="288">
        <f t="shared" si="49"/>
        <v>216</v>
      </c>
      <c r="AH66" s="288">
        <f t="shared" si="49"/>
        <v>11</v>
      </c>
      <c r="AI66" s="288">
        <f t="shared" si="49"/>
        <v>550</v>
      </c>
      <c r="AJ66" s="288">
        <f t="shared" si="49"/>
        <v>268</v>
      </c>
      <c r="AK66" s="288">
        <f t="shared" si="49"/>
        <v>16</v>
      </c>
      <c r="AL66" s="288">
        <f t="shared" si="49"/>
        <v>682</v>
      </c>
      <c r="AM66" s="288">
        <f t="shared" si="49"/>
        <v>296</v>
      </c>
      <c r="AN66" s="288">
        <f t="shared" si="49"/>
        <v>18</v>
      </c>
      <c r="AO66" s="288">
        <f t="shared" si="49"/>
        <v>736</v>
      </c>
      <c r="AP66" s="288">
        <f t="shared" si="49"/>
        <v>310</v>
      </c>
      <c r="AQ66" s="288">
        <f t="shared" si="49"/>
        <v>21</v>
      </c>
      <c r="AR66" s="288">
        <f t="shared" si="49"/>
        <v>954</v>
      </c>
      <c r="AS66" s="288">
        <f t="shared" si="49"/>
        <v>454</v>
      </c>
      <c r="AT66" s="288">
        <f t="shared" si="49"/>
        <v>28</v>
      </c>
      <c r="AU66" s="288">
        <f t="shared" si="49"/>
        <v>678</v>
      </c>
      <c r="AV66" s="288">
        <f t="shared" si="49"/>
        <v>338</v>
      </c>
      <c r="AW66" s="288">
        <f t="shared" si="49"/>
        <v>16</v>
      </c>
      <c r="AX66" s="288">
        <f t="shared" si="49"/>
        <v>570</v>
      </c>
      <c r="AY66" s="288">
        <f t="shared" si="49"/>
        <v>268</v>
      </c>
      <c r="AZ66" s="288">
        <f t="shared" si="49"/>
        <v>18</v>
      </c>
      <c r="BA66" s="288">
        <f t="shared" si="49"/>
        <v>190</v>
      </c>
      <c r="BB66" s="288">
        <f t="shared" si="49"/>
        <v>86</v>
      </c>
      <c r="BC66" s="288">
        <f t="shared" si="49"/>
        <v>6</v>
      </c>
      <c r="BD66" s="776">
        <f t="shared" si="49"/>
        <v>134</v>
      </c>
      <c r="BE66" s="776" t="e">
        <f>SUM(#REF!,BE62,BE56,BE85,#REF!,#REF!,BE96,BE100,BE104,#REF!,#REF!,BE110,#REF!,BE113,BE121)</f>
        <v>#REF!</v>
      </c>
      <c r="BF66" s="777"/>
      <c r="BG66" s="777"/>
      <c r="BH66" s="777"/>
      <c r="BI66" s="777"/>
      <c r="BJ66" s="150"/>
      <c r="BK66" s="150"/>
      <c r="BL66" s="150"/>
      <c r="BM66" s="150"/>
      <c r="BN66" s="150"/>
      <c r="BO66" s="150"/>
      <c r="BP66" s="150"/>
      <c r="BQ66" s="150"/>
      <c r="BR66" s="150"/>
      <c r="BS66" s="150"/>
      <c r="BT66" s="150"/>
      <c r="BU66" s="150"/>
      <c r="BV66" s="150"/>
      <c r="BW66" s="150"/>
      <c r="BX66" s="150"/>
      <c r="BY66" s="150"/>
      <c r="BZ66" s="150"/>
      <c r="CA66" s="150"/>
      <c r="CB66" s="150"/>
      <c r="CC66" s="150"/>
      <c r="CD66" s="150"/>
      <c r="CE66" s="150"/>
      <c r="CF66" s="150"/>
      <c r="CG66" s="150"/>
      <c r="CH66" s="150"/>
      <c r="CI66" s="150"/>
      <c r="CJ66" s="150"/>
      <c r="CK66" s="150"/>
      <c r="CL66" s="150"/>
      <c r="CM66" s="150"/>
      <c r="CN66" s="150"/>
      <c r="CO66" s="150"/>
      <c r="CP66" s="150"/>
      <c r="CQ66" s="150"/>
      <c r="CR66" s="150"/>
      <c r="CS66" s="150"/>
      <c r="CT66" s="150"/>
      <c r="CU66" s="150"/>
      <c r="CV66" s="150"/>
      <c r="CW66" s="150"/>
      <c r="CX66" s="150"/>
      <c r="CY66" s="150"/>
      <c r="CZ66" s="150"/>
      <c r="DA66" s="150"/>
      <c r="DB66" s="150"/>
      <c r="DC66" s="150"/>
      <c r="DD66" s="150"/>
      <c r="DE66" s="150"/>
      <c r="DF66" s="150"/>
      <c r="DG66" s="150"/>
      <c r="DH66" s="150"/>
      <c r="DI66" s="150"/>
      <c r="DJ66" s="150"/>
      <c r="DK66" s="150"/>
      <c r="DL66" s="150"/>
      <c r="DM66" s="150"/>
      <c r="DN66" s="150"/>
      <c r="DO66" s="150"/>
      <c r="DP66" s="150"/>
      <c r="DQ66" s="150"/>
      <c r="DR66" s="150"/>
      <c r="DS66" s="150"/>
      <c r="DT66" s="150"/>
      <c r="DU66" s="150"/>
      <c r="DV66" s="150"/>
      <c r="DW66" s="150"/>
      <c r="DX66" s="150"/>
      <c r="DY66" s="150"/>
      <c r="DZ66" s="150"/>
      <c r="EA66" s="150"/>
      <c r="EB66" s="150"/>
      <c r="EC66" s="150"/>
      <c r="ED66" s="150"/>
      <c r="EE66" s="150"/>
      <c r="EF66" s="150"/>
      <c r="EG66" s="150"/>
      <c r="EH66" s="150"/>
      <c r="EI66" s="150"/>
      <c r="EJ66" s="150"/>
      <c r="EK66" s="150"/>
      <c r="EL66" s="150"/>
      <c r="EM66" s="150"/>
      <c r="EN66" s="150"/>
      <c r="EO66" s="150"/>
      <c r="EP66" s="150"/>
      <c r="EQ66" s="150"/>
      <c r="ER66" s="150"/>
      <c r="ES66" s="150"/>
      <c r="ET66" s="150"/>
      <c r="EU66" s="150"/>
      <c r="EV66" s="150"/>
      <c r="EW66" s="150"/>
      <c r="EX66" s="150"/>
      <c r="EY66" s="150"/>
      <c r="EZ66" s="150"/>
      <c r="FA66" s="150"/>
      <c r="FB66" s="150"/>
      <c r="FC66" s="150"/>
      <c r="FD66" s="150"/>
      <c r="FE66" s="150"/>
      <c r="FF66" s="150"/>
      <c r="FG66" s="150"/>
      <c r="FH66" s="150"/>
      <c r="FI66" s="150"/>
      <c r="FJ66" s="150"/>
      <c r="FK66" s="150"/>
      <c r="FL66" s="150"/>
      <c r="FM66" s="150"/>
      <c r="FN66" s="150"/>
      <c r="FO66" s="150"/>
      <c r="FP66" s="150"/>
      <c r="FQ66" s="150"/>
      <c r="FR66" s="150"/>
      <c r="FS66" s="150"/>
      <c r="FT66" s="150"/>
      <c r="FU66" s="150"/>
      <c r="FV66" s="150"/>
      <c r="FW66" s="150"/>
      <c r="FX66" s="150"/>
      <c r="FY66" s="150"/>
      <c r="FZ66" s="150"/>
      <c r="GA66" s="150"/>
      <c r="GB66" s="150"/>
      <c r="GC66" s="150"/>
      <c r="GD66" s="150"/>
      <c r="GE66" s="150"/>
      <c r="GF66" s="150"/>
      <c r="GG66" s="150"/>
      <c r="GH66" s="150"/>
      <c r="GI66" s="150"/>
      <c r="GJ66" s="150"/>
      <c r="GK66" s="150"/>
      <c r="GL66" s="150"/>
      <c r="GM66" s="150"/>
      <c r="GN66" s="150"/>
      <c r="GO66" s="150"/>
      <c r="GP66" s="150"/>
      <c r="GQ66" s="150"/>
      <c r="GR66" s="150"/>
      <c r="GS66" s="150"/>
      <c r="GT66" s="150"/>
      <c r="GU66" s="150"/>
      <c r="GV66" s="150"/>
      <c r="GW66" s="150"/>
      <c r="GX66" s="150"/>
      <c r="GY66" s="150"/>
      <c r="GZ66" s="150"/>
      <c r="HA66" s="150"/>
      <c r="HB66" s="150"/>
      <c r="HC66" s="150"/>
      <c r="HD66" s="150"/>
      <c r="HE66" s="150"/>
      <c r="HF66" s="150"/>
      <c r="HG66" s="150"/>
      <c r="HH66" s="150"/>
      <c r="HI66" s="150"/>
      <c r="HJ66" s="150"/>
      <c r="HK66" s="150"/>
      <c r="HL66" s="150"/>
      <c r="HM66" s="150"/>
      <c r="HN66" s="150"/>
      <c r="HO66" s="150"/>
      <c r="HP66" s="150"/>
      <c r="HQ66" s="150"/>
      <c r="HR66" s="150"/>
      <c r="HS66" s="150"/>
      <c r="HT66" s="150"/>
      <c r="HU66" s="150"/>
      <c r="HV66" s="150"/>
      <c r="HW66" s="150"/>
      <c r="HX66" s="150"/>
      <c r="HY66" s="150"/>
      <c r="HZ66" s="150"/>
      <c r="IA66" s="150"/>
      <c r="IB66" s="150"/>
      <c r="IC66" s="150"/>
      <c r="ID66" s="150"/>
      <c r="IE66" s="150"/>
      <c r="IF66" s="150"/>
      <c r="IG66" s="150"/>
      <c r="IH66" s="150"/>
      <c r="II66" s="150"/>
      <c r="IJ66" s="150"/>
      <c r="IK66" s="150"/>
      <c r="IL66" s="150"/>
      <c r="IM66" s="150"/>
      <c r="IN66" s="150"/>
      <c r="IO66" s="150"/>
      <c r="IP66" s="150"/>
      <c r="IQ66" s="150"/>
      <c r="IR66" s="150"/>
      <c r="IS66" s="150"/>
      <c r="IT66" s="150"/>
      <c r="IU66" s="150"/>
      <c r="IV66" s="150"/>
      <c r="IW66" s="150"/>
      <c r="IX66" s="150"/>
      <c r="IY66" s="150"/>
      <c r="IZ66" s="150"/>
      <c r="JA66" s="150"/>
      <c r="JB66" s="150"/>
      <c r="JC66" s="150"/>
      <c r="JD66" s="150"/>
      <c r="JE66" s="150"/>
      <c r="JF66" s="150"/>
      <c r="JG66" s="150"/>
      <c r="JH66" s="150"/>
      <c r="JI66" s="150"/>
      <c r="JJ66" s="150"/>
      <c r="JK66" s="150"/>
      <c r="JL66" s="150"/>
      <c r="JM66" s="150"/>
      <c r="JN66" s="150"/>
      <c r="JO66" s="150"/>
      <c r="JP66" s="150"/>
      <c r="JQ66" s="150"/>
      <c r="JR66" s="150"/>
      <c r="JS66" s="150"/>
      <c r="JT66" s="150"/>
      <c r="JU66" s="150"/>
      <c r="JV66" s="150"/>
      <c r="JW66" s="150"/>
      <c r="JX66" s="150"/>
      <c r="JY66" s="150"/>
      <c r="JZ66" s="150"/>
      <c r="KA66" s="150"/>
      <c r="KB66" s="150"/>
      <c r="KC66" s="150"/>
      <c r="KD66" s="150"/>
      <c r="KE66" s="150"/>
      <c r="KF66" s="150"/>
      <c r="KG66" s="150"/>
      <c r="KH66" s="150"/>
      <c r="KI66" s="150"/>
      <c r="KJ66" s="150"/>
      <c r="KK66" s="150"/>
      <c r="KL66" s="150"/>
      <c r="KM66" s="150"/>
      <c r="KN66" s="150"/>
      <c r="KO66" s="150"/>
      <c r="KP66" s="150"/>
      <c r="KQ66" s="150"/>
      <c r="KR66" s="150"/>
      <c r="KS66" s="150"/>
      <c r="KT66" s="150"/>
      <c r="KU66" s="150"/>
      <c r="KV66" s="150"/>
      <c r="KW66" s="150"/>
      <c r="KX66" s="150"/>
      <c r="KY66" s="150"/>
      <c r="KZ66" s="150"/>
      <c r="LA66" s="150"/>
      <c r="LB66" s="150"/>
      <c r="LC66" s="150"/>
      <c r="LD66" s="150"/>
      <c r="LE66" s="150"/>
      <c r="LF66" s="150"/>
      <c r="LG66" s="150"/>
      <c r="LH66" s="150"/>
      <c r="LI66" s="150"/>
      <c r="LJ66" s="150"/>
      <c r="LK66" s="150"/>
      <c r="LL66" s="150"/>
      <c r="LM66" s="150"/>
      <c r="LN66" s="150"/>
      <c r="LO66" s="150"/>
      <c r="LP66" s="150"/>
      <c r="LQ66" s="150"/>
      <c r="LR66" s="150"/>
      <c r="LS66" s="150"/>
      <c r="LT66" s="150"/>
      <c r="LU66" s="150"/>
      <c r="LV66" s="150"/>
      <c r="LW66" s="150"/>
      <c r="LX66" s="150"/>
      <c r="LY66" s="150"/>
      <c r="LZ66" s="150"/>
      <c r="MA66" s="150"/>
      <c r="MB66" s="150"/>
      <c r="MC66" s="150"/>
      <c r="MD66" s="150"/>
      <c r="ME66" s="150"/>
      <c r="MF66" s="150"/>
      <c r="MG66" s="150"/>
      <c r="MH66" s="150"/>
      <c r="MI66" s="150"/>
      <c r="MJ66" s="150"/>
      <c r="MK66" s="150"/>
      <c r="ML66" s="150"/>
      <c r="MM66" s="150"/>
      <c r="MN66" s="150"/>
      <c r="MO66" s="150"/>
      <c r="MP66" s="150"/>
      <c r="MQ66" s="150"/>
      <c r="MR66" s="150"/>
      <c r="MS66" s="150"/>
      <c r="MT66" s="150"/>
      <c r="MU66" s="150"/>
      <c r="MV66" s="150"/>
      <c r="MW66" s="150"/>
      <c r="MX66" s="150"/>
      <c r="MY66" s="150"/>
      <c r="MZ66" s="150"/>
      <c r="NA66" s="150"/>
      <c r="NB66" s="150"/>
      <c r="NC66" s="150"/>
      <c r="ND66" s="150"/>
      <c r="NE66" s="150"/>
      <c r="NF66" s="150"/>
      <c r="NG66" s="150"/>
      <c r="NH66" s="150"/>
      <c r="NI66" s="150"/>
      <c r="NJ66" s="150"/>
      <c r="NK66" s="150"/>
      <c r="NL66" s="150"/>
      <c r="NM66" s="150"/>
      <c r="NN66" s="150"/>
      <c r="NO66" s="150"/>
      <c r="NP66" s="150"/>
      <c r="NQ66" s="150"/>
      <c r="NR66" s="150"/>
      <c r="NS66" s="150"/>
      <c r="NT66" s="150"/>
      <c r="NU66" s="150"/>
      <c r="NV66" s="150"/>
      <c r="NW66" s="150"/>
      <c r="NX66" s="150"/>
      <c r="NY66" s="150"/>
      <c r="NZ66" s="150"/>
      <c r="OA66" s="150"/>
      <c r="OB66" s="150"/>
      <c r="OC66" s="150"/>
      <c r="OD66" s="150"/>
      <c r="OE66" s="150"/>
      <c r="OF66" s="150"/>
      <c r="OG66" s="150"/>
      <c r="OH66" s="150"/>
      <c r="OI66" s="150"/>
      <c r="OJ66" s="150"/>
      <c r="OK66" s="150"/>
      <c r="OL66" s="150"/>
      <c r="OM66" s="150"/>
      <c r="ON66" s="150"/>
      <c r="OO66" s="150"/>
      <c r="OP66" s="150"/>
      <c r="OQ66" s="150"/>
      <c r="OR66" s="150"/>
      <c r="OS66" s="150"/>
      <c r="OT66" s="150"/>
      <c r="OU66" s="150"/>
      <c r="OV66" s="150"/>
      <c r="OW66" s="150"/>
      <c r="OX66" s="150"/>
      <c r="OY66" s="150"/>
      <c r="OZ66" s="150"/>
      <c r="PA66" s="150"/>
      <c r="PB66" s="150"/>
      <c r="PC66" s="150"/>
      <c r="PD66" s="150"/>
      <c r="PE66" s="150"/>
      <c r="PF66" s="150"/>
      <c r="PG66" s="150"/>
      <c r="PH66" s="150"/>
      <c r="PI66" s="150"/>
      <c r="PJ66" s="150"/>
      <c r="PK66" s="150"/>
      <c r="PL66" s="150"/>
      <c r="PM66" s="150"/>
      <c r="PN66" s="150"/>
      <c r="PO66" s="150"/>
      <c r="PP66" s="150"/>
      <c r="PQ66" s="150"/>
      <c r="PR66" s="150"/>
      <c r="PS66" s="150"/>
      <c r="PT66" s="150"/>
      <c r="PU66" s="150"/>
      <c r="PV66" s="150"/>
      <c r="PW66" s="150"/>
      <c r="PX66" s="150"/>
      <c r="PY66" s="150"/>
      <c r="PZ66" s="150"/>
      <c r="QA66" s="150"/>
      <c r="QB66" s="150"/>
      <c r="QC66" s="150"/>
      <c r="QD66" s="150"/>
      <c r="QE66" s="150"/>
      <c r="QF66" s="150"/>
      <c r="QG66" s="150"/>
      <c r="QH66" s="150"/>
      <c r="QI66" s="150"/>
      <c r="QJ66" s="150"/>
      <c r="QK66" s="150"/>
      <c r="QL66" s="150"/>
      <c r="QM66" s="150"/>
      <c r="QN66" s="150"/>
      <c r="QO66" s="150"/>
      <c r="QP66" s="150"/>
      <c r="QQ66" s="150"/>
      <c r="QR66" s="150"/>
      <c r="QS66" s="150"/>
      <c r="QT66" s="150"/>
      <c r="QU66" s="150"/>
      <c r="QV66" s="150"/>
      <c r="QW66" s="150"/>
      <c r="QX66" s="150"/>
      <c r="QY66" s="150"/>
      <c r="QZ66" s="150"/>
      <c r="RA66" s="150"/>
      <c r="RB66" s="150"/>
      <c r="RC66" s="150"/>
      <c r="RD66" s="150"/>
      <c r="RE66" s="150"/>
      <c r="RF66" s="150"/>
      <c r="RG66" s="150"/>
      <c r="RH66" s="150"/>
      <c r="RI66" s="150"/>
      <c r="RJ66" s="150"/>
      <c r="RK66" s="150"/>
      <c r="RL66" s="150"/>
      <c r="RM66" s="150"/>
      <c r="RN66" s="150"/>
      <c r="RO66" s="150"/>
      <c r="RP66" s="150"/>
      <c r="RQ66" s="150"/>
      <c r="RR66" s="150"/>
      <c r="RS66" s="150"/>
      <c r="RT66" s="150"/>
      <c r="RU66" s="150"/>
      <c r="RV66" s="150"/>
      <c r="RW66" s="150"/>
      <c r="RX66" s="150"/>
      <c r="RY66" s="150"/>
      <c r="RZ66" s="150"/>
      <c r="SA66" s="150"/>
      <c r="SB66" s="150"/>
      <c r="SC66" s="150"/>
      <c r="SD66" s="150"/>
      <c r="SE66" s="150"/>
      <c r="SF66" s="150"/>
      <c r="SG66" s="150"/>
      <c r="SH66" s="150"/>
      <c r="SI66" s="150"/>
      <c r="SJ66" s="150"/>
      <c r="SK66" s="150"/>
      <c r="SL66" s="150"/>
      <c r="SM66" s="150"/>
      <c r="SN66" s="150"/>
      <c r="SO66" s="150"/>
      <c r="SP66" s="150"/>
      <c r="SQ66" s="150"/>
      <c r="SR66" s="150"/>
      <c r="SS66" s="150"/>
      <c r="ST66" s="150"/>
      <c r="SU66" s="150"/>
      <c r="SV66" s="150"/>
      <c r="SW66" s="150"/>
      <c r="SX66" s="150"/>
      <c r="SY66" s="150"/>
      <c r="SZ66" s="150"/>
      <c r="TA66" s="150"/>
      <c r="TB66" s="150"/>
      <c r="TC66" s="150"/>
      <c r="TD66" s="150"/>
      <c r="TE66" s="150"/>
      <c r="TF66" s="150"/>
      <c r="TG66" s="150"/>
      <c r="TH66" s="150"/>
      <c r="TI66" s="150"/>
      <c r="TJ66" s="150"/>
      <c r="TK66" s="150"/>
      <c r="TL66" s="150"/>
      <c r="TM66" s="150"/>
      <c r="TN66" s="150"/>
      <c r="TO66" s="150"/>
      <c r="TP66" s="150"/>
      <c r="TQ66" s="150"/>
      <c r="TR66" s="150"/>
      <c r="TS66" s="150"/>
      <c r="TT66" s="150"/>
      <c r="TU66" s="150"/>
      <c r="TV66" s="150"/>
      <c r="TW66" s="150"/>
      <c r="TX66" s="150"/>
      <c r="TY66" s="150"/>
      <c r="TZ66" s="150"/>
      <c r="UA66" s="150"/>
      <c r="UB66" s="150"/>
      <c r="UC66" s="150"/>
      <c r="UD66" s="150"/>
      <c r="UE66" s="150"/>
      <c r="UF66" s="150"/>
      <c r="UG66" s="150"/>
      <c r="UH66" s="150"/>
      <c r="UI66" s="150"/>
      <c r="UJ66" s="150"/>
      <c r="UK66" s="150"/>
      <c r="UL66" s="150"/>
      <c r="UM66" s="150"/>
      <c r="UN66" s="150"/>
      <c r="UO66" s="150"/>
      <c r="UP66" s="150"/>
      <c r="UQ66" s="150"/>
      <c r="UR66" s="150"/>
      <c r="US66" s="150"/>
      <c r="UT66" s="150"/>
      <c r="UU66" s="150"/>
      <c r="UV66" s="150"/>
      <c r="UW66" s="150"/>
      <c r="UX66" s="150"/>
      <c r="UY66" s="150"/>
      <c r="UZ66" s="150"/>
      <c r="VA66" s="150"/>
      <c r="VB66" s="150"/>
      <c r="VC66" s="150"/>
      <c r="VD66" s="150"/>
      <c r="VE66" s="150"/>
      <c r="VF66" s="150"/>
      <c r="VG66" s="150"/>
      <c r="VH66" s="150"/>
      <c r="VI66" s="150"/>
      <c r="VJ66" s="150"/>
      <c r="VK66" s="150"/>
      <c r="VL66" s="150"/>
      <c r="VM66" s="150"/>
      <c r="VN66" s="150"/>
      <c r="VO66" s="150"/>
      <c r="VP66" s="150"/>
      <c r="VQ66" s="150"/>
      <c r="VR66" s="150"/>
      <c r="VS66" s="150"/>
      <c r="VT66" s="150"/>
      <c r="VU66" s="150"/>
      <c r="VV66" s="150"/>
      <c r="VW66" s="150"/>
      <c r="VX66" s="150"/>
      <c r="VY66" s="150"/>
      <c r="VZ66" s="150"/>
      <c r="WA66" s="150"/>
      <c r="WB66" s="150"/>
      <c r="WC66" s="150"/>
      <c r="WD66" s="150"/>
      <c r="WE66" s="150"/>
      <c r="WF66" s="150"/>
      <c r="WG66" s="150"/>
      <c r="WH66" s="150"/>
      <c r="WI66" s="150"/>
      <c r="WJ66" s="150"/>
      <c r="WK66" s="150"/>
      <c r="WL66" s="150"/>
      <c r="WM66" s="150"/>
      <c r="WN66" s="150"/>
      <c r="WO66" s="150"/>
      <c r="WP66" s="150"/>
      <c r="WQ66" s="150"/>
      <c r="WR66" s="150"/>
      <c r="WS66" s="150"/>
      <c r="WT66" s="150"/>
      <c r="WU66" s="150"/>
      <c r="WV66" s="150"/>
      <c r="WW66" s="150"/>
      <c r="WX66" s="150"/>
      <c r="WY66" s="150"/>
      <c r="WZ66" s="150"/>
      <c r="XA66" s="150"/>
      <c r="XB66" s="150"/>
      <c r="XC66" s="150"/>
      <c r="XD66" s="150"/>
      <c r="XE66" s="150"/>
      <c r="XF66" s="150"/>
      <c r="XG66" s="150"/>
      <c r="XH66" s="150"/>
      <c r="XI66" s="150"/>
      <c r="XJ66" s="150"/>
      <c r="XK66" s="150"/>
      <c r="XL66" s="150"/>
      <c r="XM66" s="150"/>
      <c r="XN66" s="150"/>
      <c r="XO66" s="150"/>
      <c r="XP66" s="150"/>
      <c r="XQ66" s="150"/>
      <c r="XR66" s="150"/>
      <c r="XS66" s="150"/>
      <c r="XT66" s="150"/>
      <c r="XU66" s="150"/>
      <c r="XV66" s="150"/>
      <c r="XW66" s="150"/>
      <c r="XX66" s="150"/>
      <c r="XY66" s="150"/>
      <c r="XZ66" s="150"/>
      <c r="YA66" s="150"/>
      <c r="YB66" s="150"/>
      <c r="YC66" s="150"/>
      <c r="YD66" s="150"/>
      <c r="YE66" s="150"/>
      <c r="YF66" s="150"/>
      <c r="YG66" s="150"/>
      <c r="YH66" s="150"/>
      <c r="YI66" s="150"/>
      <c r="YJ66" s="150"/>
      <c r="YK66" s="150"/>
      <c r="YL66" s="150"/>
      <c r="YM66" s="150"/>
      <c r="YN66" s="150"/>
      <c r="YO66" s="150"/>
      <c r="YP66" s="150"/>
      <c r="YQ66" s="150"/>
      <c r="YR66" s="150"/>
      <c r="YS66" s="150"/>
      <c r="YT66" s="150"/>
      <c r="YU66" s="150"/>
      <c r="YV66" s="150"/>
      <c r="YW66" s="150"/>
      <c r="YX66" s="150"/>
      <c r="YY66" s="150"/>
      <c r="YZ66" s="150"/>
      <c r="ZA66" s="150"/>
      <c r="ZB66" s="150"/>
      <c r="ZC66" s="150"/>
      <c r="ZD66" s="150"/>
      <c r="ZE66" s="150"/>
      <c r="ZF66" s="150"/>
      <c r="ZG66" s="150"/>
      <c r="ZH66" s="150"/>
      <c r="ZI66" s="150"/>
      <c r="ZJ66" s="150"/>
      <c r="ZK66" s="150"/>
      <c r="ZL66" s="150"/>
      <c r="ZM66" s="150"/>
      <c r="ZN66" s="150"/>
      <c r="ZO66" s="150"/>
      <c r="ZP66" s="150"/>
      <c r="ZQ66" s="150"/>
      <c r="ZR66" s="150"/>
      <c r="ZS66" s="150"/>
      <c r="ZT66" s="150"/>
      <c r="ZU66" s="150"/>
      <c r="ZV66" s="150"/>
      <c r="ZW66" s="150"/>
      <c r="ZX66" s="150"/>
      <c r="ZY66" s="150"/>
      <c r="ZZ66" s="150"/>
      <c r="AAA66" s="150"/>
      <c r="AAB66" s="150"/>
      <c r="AAC66" s="150"/>
      <c r="AAD66" s="150"/>
      <c r="AAE66" s="150"/>
      <c r="AAF66" s="150"/>
      <c r="AAG66" s="150"/>
      <c r="AAH66" s="150"/>
      <c r="AAI66" s="150"/>
      <c r="AAJ66" s="150"/>
      <c r="AAK66" s="150"/>
      <c r="AAL66" s="150"/>
      <c r="AAM66" s="150"/>
      <c r="AAN66" s="150"/>
      <c r="AAO66" s="150"/>
      <c r="AAP66" s="150"/>
      <c r="AAQ66" s="150"/>
      <c r="AAR66" s="150"/>
      <c r="AAS66" s="150"/>
      <c r="AAT66" s="150"/>
      <c r="AAU66" s="150"/>
      <c r="AAV66" s="150"/>
      <c r="AAW66" s="150"/>
      <c r="AAX66" s="150"/>
      <c r="AAY66" s="150"/>
      <c r="AAZ66" s="150"/>
      <c r="ABA66" s="150"/>
      <c r="ABB66" s="150"/>
      <c r="ABC66" s="150"/>
      <c r="ABD66" s="150"/>
      <c r="ABE66" s="150"/>
      <c r="ABF66" s="150"/>
      <c r="ABG66" s="150"/>
      <c r="ABH66" s="150"/>
      <c r="ABI66" s="150"/>
      <c r="ABJ66" s="150"/>
      <c r="ABK66" s="150"/>
      <c r="ABL66" s="150"/>
      <c r="ABM66" s="150"/>
      <c r="ABN66" s="150"/>
      <c r="ABO66" s="150"/>
      <c r="ABP66" s="150"/>
      <c r="ABQ66" s="150"/>
      <c r="ABR66" s="150"/>
      <c r="ABS66" s="150"/>
      <c r="ABT66" s="150"/>
      <c r="ABU66" s="150"/>
      <c r="ABV66" s="150"/>
      <c r="ABW66" s="150"/>
      <c r="ABX66" s="150"/>
      <c r="ABY66" s="150"/>
      <c r="ABZ66" s="150"/>
      <c r="ACA66" s="150"/>
      <c r="ACB66" s="150"/>
      <c r="ACC66" s="150"/>
      <c r="ACD66" s="150"/>
      <c r="ACE66" s="150"/>
      <c r="ACF66" s="150"/>
      <c r="ACG66" s="150"/>
      <c r="ACH66" s="150"/>
      <c r="ACI66" s="150"/>
      <c r="ACJ66" s="150"/>
      <c r="ACK66" s="150"/>
      <c r="ACL66" s="150"/>
      <c r="ACM66" s="150"/>
      <c r="ACN66" s="150"/>
      <c r="ACO66" s="150"/>
      <c r="ACP66" s="150"/>
      <c r="ACQ66" s="150"/>
      <c r="ACR66" s="150"/>
      <c r="ACS66" s="150"/>
      <c r="ACT66" s="150"/>
      <c r="ACU66" s="150"/>
      <c r="ACV66" s="150"/>
      <c r="ACW66" s="150"/>
      <c r="ACX66" s="150"/>
      <c r="ACY66" s="150"/>
      <c r="ACZ66" s="150"/>
      <c r="ADA66" s="150"/>
      <c r="ADB66" s="150"/>
      <c r="ADC66" s="150"/>
      <c r="ADD66" s="150"/>
      <c r="ADE66" s="150"/>
      <c r="ADF66" s="150"/>
      <c r="ADG66" s="150"/>
      <c r="ADH66" s="150"/>
      <c r="ADI66" s="150"/>
      <c r="ADJ66" s="150"/>
      <c r="ADK66" s="150"/>
      <c r="ADL66" s="150"/>
      <c r="ADM66" s="150"/>
      <c r="ADN66" s="150"/>
      <c r="ADO66" s="150"/>
      <c r="ADP66" s="150"/>
      <c r="ADQ66" s="150"/>
      <c r="ADR66" s="150"/>
      <c r="ADS66" s="150"/>
      <c r="ADT66" s="150"/>
      <c r="ADU66" s="150"/>
      <c r="ADV66" s="150"/>
      <c r="ADW66" s="150"/>
      <c r="ADX66" s="150"/>
      <c r="ADY66" s="150"/>
      <c r="ADZ66" s="150"/>
      <c r="AEA66" s="150"/>
      <c r="AEB66" s="150"/>
      <c r="AEC66" s="150"/>
      <c r="AED66" s="150"/>
      <c r="AEE66" s="150"/>
      <c r="AEF66" s="150"/>
      <c r="AEG66" s="150"/>
      <c r="AEH66" s="150"/>
      <c r="AEI66" s="150"/>
      <c r="AEJ66" s="150"/>
      <c r="AEK66" s="150"/>
      <c r="AEL66" s="150"/>
      <c r="AEM66" s="150"/>
      <c r="AEN66" s="150"/>
      <c r="AEO66" s="150"/>
      <c r="AEP66" s="150"/>
      <c r="AEQ66" s="150"/>
      <c r="AER66" s="150"/>
      <c r="AES66" s="150"/>
      <c r="AET66" s="150"/>
      <c r="AEU66" s="150"/>
      <c r="AEV66" s="150"/>
      <c r="AEW66" s="150"/>
      <c r="AEX66" s="150"/>
      <c r="AEY66" s="150"/>
      <c r="AEZ66" s="150"/>
      <c r="AFA66" s="150"/>
      <c r="AFB66" s="150"/>
      <c r="AFC66" s="150"/>
      <c r="AFD66" s="150"/>
      <c r="AFE66" s="150"/>
      <c r="AFF66" s="150"/>
      <c r="AFG66" s="150"/>
      <c r="AFH66" s="150"/>
      <c r="AFI66" s="150"/>
      <c r="AFJ66" s="150"/>
      <c r="AFK66" s="150"/>
      <c r="AFL66" s="150"/>
      <c r="AFM66" s="150"/>
      <c r="AFN66" s="150"/>
      <c r="AFO66" s="150"/>
      <c r="AFP66" s="150"/>
      <c r="AFQ66" s="150"/>
      <c r="AFR66" s="150"/>
      <c r="AFS66" s="150"/>
      <c r="AFT66" s="150"/>
      <c r="AFU66" s="150"/>
      <c r="AFV66" s="150"/>
      <c r="AFW66" s="150"/>
      <c r="AFX66" s="150"/>
      <c r="AFY66" s="150"/>
      <c r="AFZ66" s="150"/>
      <c r="AGA66" s="150"/>
      <c r="AGB66" s="150"/>
      <c r="AGC66" s="150"/>
      <c r="AGD66" s="150"/>
      <c r="AGE66" s="150"/>
      <c r="AGF66" s="150"/>
      <c r="AGG66" s="150"/>
      <c r="AGH66" s="150"/>
      <c r="AGI66" s="150"/>
      <c r="AGJ66" s="150"/>
      <c r="AGK66" s="150"/>
      <c r="AGL66" s="150"/>
      <c r="AGM66" s="150"/>
      <c r="AGN66" s="150"/>
      <c r="AGO66" s="150"/>
      <c r="AGP66" s="150"/>
      <c r="AGQ66" s="150"/>
      <c r="AGR66" s="150"/>
      <c r="AGS66" s="150"/>
      <c r="AGT66" s="150"/>
      <c r="AGU66" s="150"/>
      <c r="AGV66" s="150"/>
      <c r="AGW66" s="150"/>
      <c r="AGX66" s="150"/>
      <c r="AGY66" s="150"/>
      <c r="AGZ66" s="150"/>
      <c r="AHA66" s="150"/>
      <c r="AHB66" s="150"/>
      <c r="AHC66" s="150"/>
      <c r="AHD66" s="150"/>
      <c r="AHE66" s="150"/>
      <c r="AHF66" s="150"/>
      <c r="AHG66" s="150"/>
      <c r="AHH66" s="150"/>
      <c r="AHI66" s="150"/>
      <c r="AHJ66" s="150"/>
      <c r="AHK66" s="150"/>
      <c r="AHL66" s="150"/>
      <c r="AHM66" s="150"/>
      <c r="AHN66" s="150"/>
      <c r="AHO66" s="150"/>
      <c r="AHP66" s="150"/>
      <c r="AHQ66" s="150"/>
      <c r="AHR66" s="150"/>
      <c r="AHS66" s="150"/>
      <c r="AHT66" s="150"/>
      <c r="AHU66" s="150"/>
      <c r="AHV66" s="150"/>
      <c r="AHW66" s="150"/>
      <c r="AHX66" s="150"/>
      <c r="AHY66" s="150"/>
      <c r="AHZ66" s="150"/>
      <c r="AIA66" s="150"/>
      <c r="AIB66" s="150"/>
      <c r="AIC66" s="150"/>
      <c r="AID66" s="150"/>
      <c r="AIE66" s="150"/>
      <c r="AIF66" s="150"/>
      <c r="AIG66" s="150"/>
      <c r="AIH66" s="150"/>
      <c r="AII66" s="150"/>
      <c r="AIJ66" s="150"/>
      <c r="AIK66" s="150"/>
      <c r="AIL66" s="150"/>
      <c r="AIM66" s="150"/>
      <c r="AIN66" s="150"/>
      <c r="AIO66" s="150"/>
      <c r="AIP66" s="150"/>
      <c r="AIQ66" s="150"/>
      <c r="AIR66" s="150"/>
      <c r="AIS66" s="150"/>
      <c r="AIT66" s="150"/>
      <c r="AIU66" s="150"/>
      <c r="AIV66" s="150"/>
      <c r="AIW66" s="150"/>
      <c r="AIX66" s="150"/>
      <c r="AIY66" s="150"/>
      <c r="AIZ66" s="150"/>
      <c r="AJA66" s="150"/>
      <c r="AJB66" s="150"/>
      <c r="AJC66" s="150"/>
      <c r="AJD66" s="150"/>
      <c r="AJE66" s="150"/>
      <c r="AJF66" s="150"/>
      <c r="AJG66" s="150"/>
      <c r="AJH66" s="150"/>
      <c r="AJI66" s="150"/>
      <c r="AJJ66" s="150"/>
      <c r="AJK66" s="150"/>
      <c r="AJL66" s="150"/>
      <c r="AJM66" s="150"/>
      <c r="AJN66" s="150"/>
      <c r="AJO66" s="150"/>
      <c r="AJP66" s="150"/>
      <c r="AJQ66" s="150"/>
      <c r="AJR66" s="150"/>
      <c r="AJS66" s="150"/>
      <c r="AJT66" s="150"/>
      <c r="AJU66" s="150"/>
      <c r="AJV66" s="150"/>
      <c r="AJW66" s="150"/>
      <c r="AJX66" s="150"/>
      <c r="AJY66" s="150"/>
      <c r="AJZ66" s="150"/>
      <c r="AKA66" s="150"/>
      <c r="AKB66" s="150"/>
      <c r="AKC66" s="150"/>
      <c r="AKD66" s="150"/>
      <c r="AKE66" s="150"/>
      <c r="AKF66" s="150"/>
      <c r="AKG66" s="150"/>
      <c r="AKH66" s="150"/>
      <c r="AKI66" s="150"/>
      <c r="AKJ66" s="150"/>
      <c r="AKK66" s="150"/>
      <c r="AKL66" s="150"/>
      <c r="AKM66" s="150"/>
      <c r="AKN66" s="150"/>
      <c r="AKO66" s="150"/>
      <c r="AKP66" s="150"/>
      <c r="AKQ66" s="150"/>
      <c r="AKR66" s="150"/>
      <c r="AKS66" s="150"/>
      <c r="AKT66" s="150"/>
      <c r="AKU66" s="150"/>
      <c r="AKV66" s="150"/>
      <c r="AKW66" s="150"/>
      <c r="AKX66" s="150"/>
      <c r="AKY66" s="150"/>
      <c r="AKZ66" s="150"/>
      <c r="ALA66" s="150"/>
      <c r="ALB66" s="150"/>
      <c r="ALC66" s="150"/>
      <c r="ALD66" s="150"/>
      <c r="ALE66" s="150"/>
      <c r="ALF66" s="150"/>
      <c r="ALG66" s="150"/>
      <c r="ALH66" s="150"/>
      <c r="ALI66" s="150"/>
      <c r="ALJ66" s="150"/>
      <c r="ALK66" s="150"/>
      <c r="ALL66" s="150"/>
      <c r="ALM66" s="150"/>
      <c r="ALN66" s="150"/>
      <c r="ALO66" s="150"/>
      <c r="ALP66" s="150"/>
      <c r="ALQ66" s="150"/>
      <c r="ALR66" s="150"/>
      <c r="ALS66" s="150"/>
      <c r="ALT66" s="150"/>
      <c r="ALU66" s="150"/>
      <c r="ALV66" s="150"/>
      <c r="ALW66" s="150"/>
      <c r="ALX66" s="150"/>
      <c r="ALY66" s="150"/>
      <c r="ALZ66" s="150"/>
      <c r="AMA66" s="150"/>
      <c r="AMB66" s="150"/>
      <c r="AMC66" s="150"/>
      <c r="AMD66" s="150"/>
      <c r="AME66" s="150"/>
      <c r="AMF66" s="150"/>
      <c r="AMG66" s="150"/>
      <c r="AMH66" s="150"/>
      <c r="AMI66" s="150"/>
      <c r="AMJ66" s="150"/>
      <c r="AMK66" s="150"/>
      <c r="AML66" s="150"/>
      <c r="AMM66" s="150"/>
      <c r="AMN66" s="150"/>
      <c r="AMO66" s="150"/>
      <c r="AMP66" s="150"/>
      <c r="AMQ66" s="150"/>
      <c r="AMR66" s="150"/>
      <c r="AMS66" s="150"/>
      <c r="AMT66" s="150"/>
      <c r="AMU66" s="150"/>
      <c r="AMV66" s="150"/>
      <c r="AMW66" s="150"/>
      <c r="AMX66" s="150"/>
      <c r="AMY66" s="150"/>
      <c r="AMZ66" s="150"/>
      <c r="ANA66" s="150"/>
      <c r="ANB66" s="150"/>
      <c r="ANC66" s="150"/>
      <c r="AND66" s="150"/>
      <c r="ANE66" s="150"/>
      <c r="ANF66" s="150"/>
      <c r="ANG66" s="150"/>
      <c r="ANH66" s="150"/>
      <c r="ANI66" s="150"/>
      <c r="ANJ66" s="150"/>
      <c r="ANK66" s="150"/>
      <c r="ANL66" s="150"/>
      <c r="ANM66" s="150"/>
      <c r="ANN66" s="150"/>
      <c r="ANO66" s="150"/>
      <c r="ANP66" s="150"/>
      <c r="ANQ66" s="150"/>
      <c r="ANR66" s="150"/>
      <c r="ANS66" s="150"/>
      <c r="ANT66" s="150"/>
      <c r="ANU66" s="150"/>
      <c r="ANV66" s="150"/>
      <c r="ANW66" s="150"/>
      <c r="ANX66" s="150"/>
      <c r="ANY66" s="150"/>
      <c r="ANZ66" s="150"/>
      <c r="AOA66" s="150"/>
      <c r="AOB66" s="150"/>
      <c r="AOC66" s="150"/>
      <c r="AOD66" s="150"/>
      <c r="AOE66" s="150"/>
      <c r="AOF66" s="150"/>
      <c r="AOG66" s="150"/>
      <c r="AOH66" s="150"/>
      <c r="AOI66" s="150"/>
      <c r="AOJ66" s="150"/>
      <c r="AOK66" s="150"/>
      <c r="AOL66" s="150"/>
      <c r="AOM66" s="150"/>
      <c r="AON66" s="150"/>
      <c r="AOO66" s="150"/>
      <c r="AOP66" s="150"/>
      <c r="AOQ66" s="150"/>
      <c r="AOR66" s="150"/>
      <c r="AOS66" s="150"/>
      <c r="AOT66" s="150"/>
      <c r="AOU66" s="150"/>
      <c r="AOV66" s="150"/>
      <c r="AOW66" s="150"/>
      <c r="AOX66" s="150"/>
      <c r="AOY66" s="150"/>
      <c r="AOZ66" s="150"/>
      <c r="APA66" s="150"/>
      <c r="APB66" s="150"/>
      <c r="APC66" s="150"/>
      <c r="APD66" s="150"/>
      <c r="APE66" s="150"/>
      <c r="APF66" s="150"/>
      <c r="APG66" s="150"/>
      <c r="APH66" s="150"/>
      <c r="API66" s="150"/>
      <c r="APJ66" s="150"/>
      <c r="APK66" s="150"/>
      <c r="APL66" s="150"/>
      <c r="APM66" s="150"/>
      <c r="APN66" s="150"/>
      <c r="APO66" s="150"/>
      <c r="APP66" s="150"/>
      <c r="APQ66" s="150"/>
      <c r="APR66" s="150"/>
      <c r="APS66" s="150"/>
      <c r="APT66" s="150"/>
      <c r="APU66" s="150"/>
      <c r="APV66" s="150"/>
      <c r="APW66" s="150"/>
      <c r="APX66" s="150"/>
      <c r="APY66" s="150"/>
      <c r="APZ66" s="150"/>
      <c r="AQA66" s="150"/>
      <c r="AQB66" s="150"/>
      <c r="AQC66" s="150"/>
      <c r="AQD66" s="150"/>
      <c r="AQE66" s="150"/>
      <c r="AQF66" s="150"/>
      <c r="AQG66" s="150"/>
      <c r="AQH66" s="150"/>
      <c r="AQI66" s="150"/>
      <c r="AQJ66" s="150"/>
      <c r="AQK66" s="150"/>
      <c r="AQL66" s="150"/>
      <c r="AQM66" s="150"/>
      <c r="AQN66" s="150"/>
      <c r="AQO66" s="150"/>
      <c r="AQP66" s="150"/>
      <c r="AQQ66" s="150"/>
      <c r="AQR66" s="150"/>
      <c r="AQS66" s="150"/>
      <c r="AQT66" s="150"/>
      <c r="AQU66" s="150"/>
      <c r="AQV66" s="150"/>
      <c r="AQW66" s="150"/>
      <c r="AQX66" s="150"/>
      <c r="AQY66" s="150"/>
      <c r="AQZ66" s="150"/>
      <c r="ARA66" s="150"/>
      <c r="ARB66" s="150"/>
      <c r="ARC66" s="150"/>
      <c r="ARD66" s="150"/>
      <c r="ARE66" s="150"/>
      <c r="ARF66" s="150"/>
      <c r="ARG66" s="150"/>
      <c r="ARH66" s="150"/>
      <c r="ARI66" s="150"/>
      <c r="ARJ66" s="150"/>
      <c r="ARK66" s="150"/>
      <c r="ARL66" s="150"/>
      <c r="ARM66" s="150"/>
      <c r="ARN66" s="150"/>
      <c r="ARO66" s="150"/>
      <c r="ARP66" s="150"/>
      <c r="ARQ66" s="150"/>
      <c r="ARR66" s="150"/>
      <c r="ARS66" s="150"/>
      <c r="ART66" s="150"/>
      <c r="ARU66" s="150"/>
      <c r="ARV66" s="150"/>
      <c r="ARW66" s="150"/>
      <c r="ARX66" s="150"/>
      <c r="ARY66" s="150"/>
      <c r="ARZ66" s="150"/>
      <c r="ASA66" s="150"/>
      <c r="ASB66" s="150"/>
      <c r="ASC66" s="150"/>
      <c r="ASD66" s="150"/>
      <c r="ASE66" s="150"/>
      <c r="ASF66" s="150"/>
      <c r="ASG66" s="150"/>
      <c r="ASH66" s="150"/>
      <c r="ASI66" s="150"/>
      <c r="ASJ66" s="150"/>
      <c r="ASK66" s="150"/>
      <c r="ASL66" s="150"/>
      <c r="ASM66" s="150"/>
      <c r="ASN66" s="150"/>
      <c r="ASO66" s="150"/>
      <c r="ASP66" s="150"/>
      <c r="ASQ66" s="150"/>
      <c r="ASR66" s="150"/>
      <c r="ASS66" s="150"/>
      <c r="AST66" s="150"/>
      <c r="ASU66" s="150"/>
      <c r="ASV66" s="150"/>
      <c r="ASW66" s="150"/>
      <c r="ASX66" s="150"/>
      <c r="ASY66" s="150"/>
      <c r="ASZ66" s="150"/>
      <c r="ATA66" s="150"/>
      <c r="ATB66" s="150"/>
      <c r="ATC66" s="150"/>
      <c r="ATD66" s="150"/>
      <c r="ATE66" s="150"/>
      <c r="ATF66" s="150"/>
      <c r="ATG66" s="150"/>
      <c r="ATH66" s="150"/>
      <c r="ATI66" s="150"/>
      <c r="ATJ66" s="150"/>
      <c r="ATK66" s="150"/>
      <c r="ATL66" s="150"/>
      <c r="ATM66" s="150"/>
      <c r="ATN66" s="150"/>
      <c r="ATO66" s="150"/>
      <c r="ATP66" s="150"/>
      <c r="ATQ66" s="150"/>
      <c r="ATR66" s="150"/>
      <c r="ATS66" s="150"/>
      <c r="ATT66" s="150"/>
      <c r="ATU66" s="150"/>
      <c r="ATV66" s="150"/>
      <c r="ATW66" s="150"/>
      <c r="ATX66" s="150"/>
      <c r="ATY66" s="150"/>
      <c r="ATZ66" s="150"/>
      <c r="AUA66" s="150"/>
      <c r="AUB66" s="150"/>
      <c r="AUC66" s="150"/>
      <c r="AUD66" s="150"/>
      <c r="AUE66" s="150"/>
      <c r="AUF66" s="150"/>
      <c r="AUG66" s="150"/>
      <c r="AUH66" s="150"/>
      <c r="AUI66" s="150"/>
      <c r="AUJ66" s="150"/>
      <c r="AUK66" s="150"/>
      <c r="AUL66" s="150"/>
      <c r="AUM66" s="150"/>
      <c r="AUN66" s="150"/>
      <c r="AUO66" s="150"/>
      <c r="AUP66" s="150"/>
      <c r="AUQ66" s="150"/>
      <c r="AUR66" s="150"/>
      <c r="AUS66" s="150"/>
      <c r="AUT66" s="150"/>
      <c r="AUU66" s="150"/>
      <c r="AUV66" s="150"/>
      <c r="AUW66" s="150"/>
      <c r="AUX66" s="150"/>
      <c r="AUY66" s="150"/>
      <c r="AUZ66" s="150"/>
      <c r="AVA66" s="150"/>
      <c r="AVB66" s="150"/>
      <c r="AVC66" s="150"/>
      <c r="AVD66" s="150"/>
      <c r="AVE66" s="150"/>
      <c r="AVF66" s="150"/>
      <c r="AVG66" s="150"/>
      <c r="AVH66" s="150"/>
      <c r="AVI66" s="150"/>
      <c r="AVJ66" s="150"/>
      <c r="AVK66" s="150"/>
      <c r="AVL66" s="150"/>
      <c r="AVM66" s="150"/>
      <c r="AVN66" s="150"/>
      <c r="AVO66" s="150"/>
      <c r="AVP66" s="150"/>
      <c r="AVQ66" s="150"/>
      <c r="AVR66" s="150"/>
      <c r="AVS66" s="150"/>
      <c r="AVT66" s="150"/>
      <c r="AVU66" s="150"/>
      <c r="AVV66" s="150"/>
      <c r="AVW66" s="150"/>
      <c r="AVX66" s="150"/>
      <c r="AVY66" s="150"/>
      <c r="AVZ66" s="150"/>
      <c r="AWA66" s="150"/>
      <c r="AWB66" s="150"/>
      <c r="AWC66" s="150"/>
      <c r="AWD66" s="150"/>
      <c r="AWE66" s="150"/>
      <c r="AWF66" s="150"/>
      <c r="AWG66" s="150"/>
      <c r="AWH66" s="150"/>
      <c r="AWI66" s="150"/>
      <c r="AWJ66" s="150"/>
      <c r="AWK66" s="150"/>
      <c r="AWL66" s="150"/>
      <c r="AWM66" s="150"/>
      <c r="AWN66" s="150"/>
      <c r="AWO66" s="150"/>
      <c r="AWP66" s="150"/>
      <c r="AWQ66" s="150"/>
      <c r="AWR66" s="150"/>
      <c r="AWS66" s="150"/>
      <c r="AWT66" s="150"/>
      <c r="AWU66" s="150"/>
      <c r="AWV66" s="150"/>
      <c r="AWW66" s="150"/>
      <c r="AWX66" s="150"/>
      <c r="AWY66" s="150"/>
      <c r="AWZ66" s="150"/>
      <c r="AXA66" s="150"/>
      <c r="AXB66" s="150"/>
      <c r="AXC66" s="150"/>
      <c r="AXD66" s="150"/>
      <c r="AXE66" s="150"/>
      <c r="AXF66" s="150"/>
      <c r="AXG66" s="150"/>
      <c r="AXH66" s="150"/>
      <c r="AXI66" s="150"/>
      <c r="AXJ66" s="150"/>
      <c r="AXK66" s="150"/>
      <c r="AXL66" s="150"/>
      <c r="AXM66" s="150"/>
      <c r="AXN66" s="150"/>
      <c r="AXO66" s="150"/>
      <c r="AXP66" s="150"/>
      <c r="AXQ66" s="150"/>
      <c r="AXR66" s="150"/>
      <c r="AXS66" s="150"/>
      <c r="AXT66" s="150"/>
      <c r="AXU66" s="150"/>
      <c r="AXV66" s="150"/>
      <c r="AXW66" s="150"/>
      <c r="AXX66" s="150"/>
      <c r="AXY66" s="150"/>
      <c r="AXZ66" s="150"/>
      <c r="AYA66" s="150"/>
      <c r="AYB66" s="150"/>
      <c r="AYC66" s="150"/>
      <c r="AYD66" s="150"/>
      <c r="AYE66" s="150"/>
      <c r="AYF66" s="150"/>
      <c r="AYG66" s="150"/>
      <c r="AYH66" s="150"/>
      <c r="AYI66" s="150"/>
      <c r="AYJ66" s="150"/>
      <c r="AYK66" s="150"/>
      <c r="AYL66" s="150"/>
      <c r="AYM66" s="150"/>
      <c r="AYN66" s="150"/>
      <c r="AYO66" s="150"/>
      <c r="AYP66" s="150"/>
      <c r="AYQ66" s="150"/>
      <c r="AYR66" s="150"/>
      <c r="AYS66" s="150"/>
      <c r="AYT66" s="150"/>
      <c r="AYU66" s="150"/>
      <c r="AYV66" s="150"/>
      <c r="AYW66" s="150"/>
      <c r="AYX66" s="150"/>
      <c r="AYY66" s="150"/>
      <c r="AYZ66" s="150"/>
      <c r="AZA66" s="150"/>
      <c r="AZB66" s="150"/>
      <c r="AZC66" s="150"/>
      <c r="AZD66" s="150"/>
      <c r="AZE66" s="150"/>
      <c r="AZF66" s="150"/>
      <c r="AZG66" s="150"/>
      <c r="AZH66" s="150"/>
      <c r="AZI66" s="150"/>
      <c r="AZJ66" s="150"/>
      <c r="AZK66" s="150"/>
      <c r="AZL66" s="150"/>
      <c r="AZM66" s="150"/>
      <c r="AZN66" s="150"/>
      <c r="AZO66" s="150"/>
      <c r="AZP66" s="150"/>
      <c r="AZQ66" s="150"/>
      <c r="AZR66" s="150"/>
      <c r="AZS66" s="150"/>
      <c r="AZT66" s="150"/>
      <c r="AZU66" s="150"/>
      <c r="AZV66" s="150"/>
      <c r="AZW66" s="150"/>
      <c r="AZX66" s="150"/>
      <c r="AZY66" s="150"/>
      <c r="AZZ66" s="150"/>
      <c r="BAA66" s="150"/>
      <c r="BAB66" s="150"/>
      <c r="BAC66" s="150"/>
      <c r="BAD66" s="150"/>
      <c r="BAE66" s="150"/>
      <c r="BAF66" s="150"/>
      <c r="BAG66" s="150"/>
      <c r="BAH66" s="150"/>
      <c r="BAI66" s="150"/>
      <c r="BAJ66" s="150"/>
      <c r="BAK66" s="150"/>
      <c r="BAL66" s="150"/>
      <c r="BAM66" s="150"/>
      <c r="BAN66" s="150"/>
      <c r="BAO66" s="150"/>
      <c r="BAP66" s="150"/>
      <c r="BAQ66" s="150"/>
      <c r="BAR66" s="150"/>
      <c r="BAS66" s="150"/>
      <c r="BAT66" s="150"/>
      <c r="BAU66" s="150"/>
      <c r="BAV66" s="150"/>
      <c r="BAW66" s="150"/>
      <c r="BAX66" s="150"/>
      <c r="BAY66" s="150"/>
      <c r="BAZ66" s="150"/>
      <c r="BBA66" s="150"/>
      <c r="BBB66" s="150"/>
      <c r="BBC66" s="150"/>
      <c r="BBD66" s="150"/>
      <c r="BBE66" s="150"/>
      <c r="BBF66" s="150"/>
      <c r="BBG66" s="150"/>
      <c r="BBH66" s="150"/>
      <c r="BBI66" s="150"/>
      <c r="BBJ66" s="150"/>
      <c r="BBK66" s="150"/>
      <c r="BBL66" s="150"/>
      <c r="BBM66" s="150"/>
      <c r="BBN66" s="150"/>
      <c r="BBO66" s="150"/>
      <c r="BBP66" s="150"/>
      <c r="BBQ66" s="150"/>
      <c r="BBR66" s="150"/>
      <c r="BBS66" s="150"/>
      <c r="BBT66" s="150"/>
      <c r="BBU66" s="150"/>
      <c r="BBV66" s="150"/>
      <c r="BBW66" s="150"/>
      <c r="BBX66" s="150"/>
      <c r="BBY66" s="150"/>
      <c r="BBZ66" s="150"/>
      <c r="BCA66" s="150"/>
      <c r="BCB66" s="150"/>
      <c r="BCC66" s="150"/>
      <c r="BCD66" s="150"/>
      <c r="BCE66" s="150"/>
      <c r="BCF66" s="150"/>
      <c r="BCG66" s="150"/>
      <c r="BCH66" s="150"/>
      <c r="BCI66" s="150"/>
      <c r="BCJ66" s="150"/>
      <c r="BCK66" s="150"/>
      <c r="BCL66" s="150"/>
      <c r="BCM66" s="150"/>
      <c r="BCN66" s="150"/>
      <c r="BCO66" s="150"/>
      <c r="BCP66" s="150"/>
      <c r="BCQ66" s="150"/>
      <c r="BCR66" s="150"/>
      <c r="BCS66" s="150"/>
      <c r="BCT66" s="150"/>
      <c r="BCU66" s="150"/>
      <c r="BCV66" s="150"/>
      <c r="BCW66" s="150"/>
      <c r="BCX66" s="150"/>
      <c r="BCY66" s="150"/>
      <c r="BCZ66" s="150"/>
      <c r="BDA66" s="150"/>
      <c r="BDB66" s="150"/>
      <c r="BDC66" s="150"/>
      <c r="BDD66" s="150"/>
      <c r="BDE66" s="150"/>
      <c r="BDF66" s="150"/>
      <c r="BDG66" s="150"/>
      <c r="BDH66" s="150"/>
      <c r="BDI66" s="150"/>
      <c r="BDJ66" s="150"/>
      <c r="BDK66" s="150"/>
      <c r="BDL66" s="150"/>
      <c r="BDM66" s="150"/>
      <c r="BDN66" s="150"/>
      <c r="BDO66" s="150"/>
      <c r="BDP66" s="150"/>
      <c r="BDQ66" s="150"/>
      <c r="BDR66" s="150"/>
      <c r="BDS66" s="150"/>
      <c r="BDT66" s="150"/>
      <c r="BDU66" s="150"/>
      <c r="BDV66" s="150"/>
      <c r="BDW66" s="150"/>
      <c r="BDX66" s="150"/>
      <c r="BDY66" s="150"/>
      <c r="BDZ66" s="150"/>
      <c r="BEA66" s="150"/>
      <c r="BEB66" s="150"/>
      <c r="BEC66" s="150"/>
      <c r="BED66" s="150"/>
      <c r="BEE66" s="150"/>
      <c r="BEF66" s="150"/>
      <c r="BEG66" s="150"/>
      <c r="BEH66" s="150"/>
      <c r="BEI66" s="150"/>
      <c r="BEJ66" s="150"/>
      <c r="BEK66" s="150"/>
      <c r="BEL66" s="150"/>
      <c r="BEM66" s="150"/>
      <c r="BEN66" s="150"/>
      <c r="BEO66" s="150"/>
      <c r="BEP66" s="150"/>
      <c r="BEQ66" s="150"/>
      <c r="BER66" s="150"/>
      <c r="BES66" s="150"/>
      <c r="BET66" s="150"/>
      <c r="BEU66" s="150"/>
      <c r="BEV66" s="150"/>
      <c r="BEW66" s="150"/>
      <c r="BEX66" s="150"/>
      <c r="BEY66" s="150"/>
      <c r="BEZ66" s="150"/>
      <c r="BFA66" s="150"/>
      <c r="BFB66" s="150"/>
      <c r="BFC66" s="150"/>
      <c r="BFD66" s="150"/>
      <c r="BFE66" s="150"/>
      <c r="BFF66" s="150"/>
      <c r="BFG66" s="150"/>
      <c r="BFH66" s="150"/>
      <c r="BFI66" s="150"/>
      <c r="BFJ66" s="150"/>
      <c r="BFK66" s="150"/>
      <c r="BFL66" s="150"/>
      <c r="BFM66" s="150"/>
      <c r="BFN66" s="150"/>
      <c r="BFO66" s="150"/>
      <c r="BFP66" s="150"/>
      <c r="BFQ66" s="150"/>
      <c r="BFR66" s="150"/>
      <c r="BFS66" s="150"/>
      <c r="BFT66" s="150"/>
      <c r="BFU66" s="150"/>
      <c r="BFV66" s="150"/>
      <c r="BFW66" s="150"/>
      <c r="BFX66" s="150"/>
      <c r="BFY66" s="150"/>
      <c r="BFZ66" s="150"/>
      <c r="BGA66" s="150"/>
      <c r="BGB66" s="150"/>
      <c r="BGC66" s="150"/>
      <c r="BGD66" s="150"/>
      <c r="BGE66" s="150"/>
      <c r="BGF66" s="150"/>
      <c r="BGG66" s="150"/>
      <c r="BGH66" s="150"/>
      <c r="BGI66" s="150"/>
      <c r="BGJ66" s="150"/>
      <c r="BGK66" s="150"/>
      <c r="BGL66" s="150"/>
      <c r="BGM66" s="150"/>
      <c r="BGN66" s="150"/>
      <c r="BGO66" s="150"/>
      <c r="BGP66" s="150"/>
      <c r="BGQ66" s="150"/>
      <c r="BGR66" s="150"/>
      <c r="BGS66" s="150"/>
      <c r="BGT66" s="150"/>
      <c r="BGU66" s="150"/>
      <c r="BGV66" s="150"/>
      <c r="BGW66" s="150"/>
      <c r="BGX66" s="150"/>
      <c r="BGY66" s="150"/>
      <c r="BGZ66" s="150"/>
      <c r="BHA66" s="150"/>
      <c r="BHB66" s="150"/>
      <c r="BHC66" s="150"/>
      <c r="BHD66" s="150"/>
      <c r="BHE66" s="150"/>
      <c r="BHF66" s="150"/>
      <c r="BHG66" s="150"/>
      <c r="BHH66" s="150"/>
      <c r="BHI66" s="150"/>
      <c r="BHJ66" s="150"/>
      <c r="BHK66" s="150"/>
      <c r="BHL66" s="150"/>
      <c r="BHM66" s="150"/>
      <c r="BHN66" s="150"/>
      <c r="BHO66" s="150"/>
      <c r="BHP66" s="150"/>
      <c r="BHQ66" s="150"/>
      <c r="BHR66" s="150"/>
      <c r="BHS66" s="150"/>
      <c r="BHT66" s="150"/>
      <c r="BHU66" s="150"/>
      <c r="BHV66" s="150"/>
      <c r="BHW66" s="150"/>
      <c r="BHX66" s="150"/>
      <c r="BHY66" s="150"/>
      <c r="BHZ66" s="150"/>
      <c r="BIA66" s="150"/>
      <c r="BIB66" s="150"/>
      <c r="BIC66" s="150"/>
      <c r="BID66" s="150"/>
      <c r="BIE66" s="150"/>
      <c r="BIF66" s="150"/>
      <c r="BIG66" s="150"/>
      <c r="BIH66" s="150"/>
      <c r="BII66" s="150"/>
      <c r="BIJ66" s="150"/>
      <c r="BIK66" s="150"/>
      <c r="BIL66" s="150"/>
      <c r="BIM66" s="150"/>
      <c r="BIN66" s="150"/>
      <c r="BIO66" s="150"/>
      <c r="BIP66" s="150"/>
      <c r="BIQ66" s="150"/>
      <c r="BIR66" s="150"/>
      <c r="BIS66" s="150"/>
      <c r="BIT66" s="150"/>
      <c r="BIU66" s="150"/>
      <c r="BIV66" s="150"/>
      <c r="BIW66" s="150"/>
      <c r="BIX66" s="150"/>
      <c r="BIY66" s="150"/>
      <c r="BIZ66" s="150"/>
      <c r="BJA66" s="150"/>
      <c r="BJB66" s="150"/>
      <c r="BJC66" s="150"/>
      <c r="BJD66" s="150"/>
      <c r="BJE66" s="150"/>
      <c r="BJF66" s="150"/>
      <c r="BJG66" s="150"/>
      <c r="BJH66" s="150"/>
      <c r="BJI66" s="150"/>
      <c r="BJJ66" s="150"/>
      <c r="BJK66" s="150"/>
      <c r="BJL66" s="150"/>
      <c r="BJM66" s="150"/>
      <c r="BJN66" s="150"/>
      <c r="BJO66" s="150"/>
      <c r="BJP66" s="150"/>
      <c r="BJQ66" s="150"/>
      <c r="BJR66" s="150"/>
      <c r="BJS66" s="150"/>
      <c r="BJT66" s="150"/>
      <c r="BJU66" s="150"/>
      <c r="BJV66" s="150"/>
      <c r="BJW66" s="150"/>
      <c r="BJX66" s="150"/>
      <c r="BJY66" s="150"/>
      <c r="BJZ66" s="150"/>
      <c r="BKA66" s="150"/>
      <c r="BKB66" s="150"/>
      <c r="BKC66" s="150"/>
      <c r="BKD66" s="150"/>
      <c r="BKE66" s="150"/>
      <c r="BKF66" s="150"/>
      <c r="BKG66" s="150"/>
      <c r="BKH66" s="150"/>
      <c r="BKI66" s="150"/>
      <c r="BKJ66" s="150"/>
      <c r="BKK66" s="150"/>
      <c r="BKL66" s="150"/>
      <c r="BKM66" s="150"/>
      <c r="BKN66" s="150"/>
      <c r="BKO66" s="150"/>
      <c r="BKP66" s="150"/>
      <c r="BKQ66" s="150"/>
      <c r="BKR66" s="150"/>
      <c r="BKS66" s="150"/>
      <c r="BKT66" s="150"/>
      <c r="BKU66" s="150"/>
      <c r="BKV66" s="150"/>
      <c r="BKW66" s="150"/>
      <c r="BKX66" s="150"/>
      <c r="BKY66" s="150"/>
      <c r="BKZ66" s="150"/>
      <c r="BLA66" s="150"/>
      <c r="BLB66" s="150"/>
      <c r="BLC66" s="150"/>
      <c r="BLD66" s="150"/>
      <c r="BLE66" s="150"/>
      <c r="BLF66" s="150"/>
      <c r="BLG66" s="150"/>
      <c r="BLH66" s="150"/>
      <c r="BLI66" s="150"/>
      <c r="BLJ66" s="150"/>
      <c r="BLK66" s="150"/>
      <c r="BLL66" s="150"/>
      <c r="BLM66" s="150"/>
      <c r="BLN66" s="150"/>
      <c r="BLO66" s="150"/>
      <c r="BLP66" s="150"/>
      <c r="BLQ66" s="150"/>
      <c r="BLR66" s="150"/>
      <c r="BLS66" s="150"/>
      <c r="BLT66" s="150"/>
      <c r="BLU66" s="150"/>
      <c r="BLV66" s="150"/>
      <c r="BLW66" s="150"/>
      <c r="BLX66" s="150"/>
      <c r="BLY66" s="150"/>
      <c r="BLZ66" s="150"/>
      <c r="BMA66" s="150"/>
      <c r="BMB66" s="150"/>
      <c r="BMC66" s="150"/>
      <c r="BMD66" s="150"/>
      <c r="BME66" s="150"/>
      <c r="BMF66" s="150"/>
      <c r="BMG66" s="150"/>
      <c r="BMH66" s="150"/>
      <c r="BMI66" s="150"/>
      <c r="BMJ66" s="150"/>
      <c r="BMK66" s="150"/>
      <c r="BML66" s="150"/>
      <c r="BMM66" s="150"/>
      <c r="BMN66" s="150"/>
      <c r="BMO66" s="150"/>
      <c r="BMP66" s="150"/>
      <c r="BMQ66" s="150"/>
      <c r="BMR66" s="150"/>
      <c r="BMS66" s="150"/>
      <c r="BMT66" s="150"/>
      <c r="BMU66" s="150"/>
      <c r="BMV66" s="150"/>
      <c r="BMW66" s="150"/>
      <c r="BMX66" s="150"/>
      <c r="BMY66" s="150"/>
      <c r="BMZ66" s="150"/>
      <c r="BNA66" s="150"/>
      <c r="BNB66" s="150"/>
      <c r="BNC66" s="150"/>
      <c r="BND66" s="150"/>
      <c r="BNE66" s="150"/>
      <c r="BNF66" s="150"/>
      <c r="BNG66" s="150"/>
      <c r="BNH66" s="150"/>
      <c r="BNI66" s="150"/>
      <c r="BNJ66" s="150"/>
      <c r="BNK66" s="150"/>
      <c r="BNL66" s="150"/>
      <c r="BNM66" s="150"/>
      <c r="BNN66" s="150"/>
      <c r="BNO66" s="150"/>
      <c r="BNP66" s="150"/>
      <c r="BNQ66" s="150"/>
      <c r="BNR66" s="150"/>
      <c r="BNS66" s="150"/>
      <c r="BNT66" s="150"/>
      <c r="BNU66" s="150"/>
      <c r="BNV66" s="150"/>
      <c r="BNW66" s="150"/>
      <c r="BNX66" s="150"/>
      <c r="BNY66" s="150"/>
      <c r="BNZ66" s="150"/>
      <c r="BOA66" s="150"/>
      <c r="BOB66" s="150"/>
      <c r="BOC66" s="150"/>
      <c r="BOD66" s="150"/>
      <c r="BOE66" s="150"/>
      <c r="BOF66" s="150"/>
      <c r="BOG66" s="150"/>
      <c r="BOH66" s="150"/>
      <c r="BOI66" s="150"/>
      <c r="BOJ66" s="150"/>
      <c r="BOK66" s="150"/>
      <c r="BOL66" s="150"/>
      <c r="BOM66" s="150"/>
      <c r="BON66" s="150"/>
      <c r="BOO66" s="150"/>
      <c r="BOP66" s="150"/>
      <c r="BOQ66" s="150"/>
      <c r="BOR66" s="150"/>
      <c r="BOS66" s="150"/>
      <c r="BOT66" s="150"/>
      <c r="BOU66" s="150"/>
      <c r="BOV66" s="150"/>
      <c r="BOW66" s="150"/>
      <c r="BOX66" s="150"/>
      <c r="BOY66" s="150"/>
      <c r="BOZ66" s="150"/>
      <c r="BPA66" s="150"/>
      <c r="BPB66" s="150"/>
      <c r="BPC66" s="150"/>
      <c r="BPD66" s="150"/>
      <c r="BPE66" s="150"/>
      <c r="BPF66" s="150"/>
      <c r="BPG66" s="150"/>
      <c r="BPH66" s="150"/>
      <c r="BPI66" s="150"/>
      <c r="BPJ66" s="150"/>
      <c r="BPK66" s="150"/>
      <c r="BPL66" s="150"/>
      <c r="BPM66" s="150"/>
      <c r="BPN66" s="150"/>
      <c r="BPO66" s="150"/>
      <c r="BPP66" s="150"/>
      <c r="BPQ66" s="150"/>
      <c r="BPR66" s="150"/>
      <c r="BPS66" s="150"/>
      <c r="BPT66" s="150"/>
      <c r="BPU66" s="150"/>
      <c r="BPV66" s="150"/>
      <c r="BPW66" s="150"/>
      <c r="BPX66" s="150"/>
      <c r="BPY66" s="150"/>
      <c r="BPZ66" s="150"/>
      <c r="BQA66" s="150"/>
      <c r="BQB66" s="150"/>
      <c r="BQC66" s="150"/>
      <c r="BQD66" s="150"/>
      <c r="BQE66" s="150"/>
      <c r="BQF66" s="150"/>
      <c r="BQG66" s="150"/>
      <c r="BQH66" s="150"/>
      <c r="BQI66" s="150"/>
      <c r="BQJ66" s="150"/>
      <c r="BQK66" s="150"/>
      <c r="BQL66" s="150"/>
      <c r="BQM66" s="150"/>
      <c r="BQN66" s="150"/>
      <c r="BQO66" s="150"/>
      <c r="BQP66" s="150"/>
      <c r="BQQ66" s="150"/>
      <c r="BQR66" s="150"/>
      <c r="BQS66" s="150"/>
      <c r="BQT66" s="150"/>
      <c r="BQU66" s="150"/>
      <c r="BQV66" s="150"/>
      <c r="BQW66" s="150"/>
      <c r="BQX66" s="150"/>
      <c r="BQY66" s="150"/>
      <c r="BQZ66" s="150"/>
      <c r="BRA66" s="150"/>
      <c r="BRB66" s="150"/>
      <c r="BRC66" s="150"/>
      <c r="BRD66" s="150"/>
      <c r="BRE66" s="150"/>
      <c r="BRF66" s="150"/>
      <c r="BRG66" s="150"/>
      <c r="BRH66" s="150"/>
      <c r="BRI66" s="150"/>
      <c r="BRJ66" s="150"/>
      <c r="BRK66" s="150"/>
      <c r="BRL66" s="150"/>
      <c r="BRM66" s="150"/>
      <c r="BRN66" s="150"/>
      <c r="BRO66" s="150"/>
      <c r="BRP66" s="150"/>
      <c r="BRQ66" s="150"/>
      <c r="BRR66" s="150"/>
      <c r="BRS66" s="150"/>
      <c r="BRT66" s="150"/>
      <c r="BRU66" s="150"/>
      <c r="BRV66" s="150"/>
      <c r="BRW66" s="150"/>
      <c r="BRX66" s="150"/>
      <c r="BRY66" s="150"/>
      <c r="BRZ66" s="150"/>
      <c r="BSA66" s="150"/>
      <c r="BSB66" s="150"/>
      <c r="BSC66" s="150"/>
      <c r="BSD66" s="150"/>
      <c r="BSE66" s="150"/>
      <c r="BSF66" s="150"/>
      <c r="BSG66" s="150"/>
      <c r="BSH66" s="150"/>
      <c r="BSI66" s="150"/>
      <c r="BSJ66" s="150"/>
      <c r="BSK66" s="150"/>
      <c r="BSL66" s="150"/>
      <c r="BSM66" s="150"/>
      <c r="BSN66" s="150"/>
      <c r="BSO66" s="150"/>
      <c r="BSP66" s="150"/>
      <c r="BSQ66" s="150"/>
      <c r="BSR66" s="150"/>
      <c r="BSS66" s="150"/>
      <c r="BST66" s="150"/>
      <c r="BSU66" s="150"/>
      <c r="BSV66" s="150"/>
      <c r="BSW66" s="150"/>
      <c r="BSX66" s="150"/>
      <c r="BSY66" s="150"/>
      <c r="BSZ66" s="150"/>
      <c r="BTA66" s="150"/>
      <c r="BTB66" s="150"/>
      <c r="BTC66" s="150"/>
      <c r="BTD66" s="150"/>
      <c r="BTE66" s="150"/>
      <c r="BTF66" s="150"/>
      <c r="BTG66" s="150"/>
      <c r="BTH66" s="150"/>
      <c r="BTI66" s="150"/>
      <c r="BTJ66" s="150"/>
      <c r="BTK66" s="150"/>
      <c r="BTL66" s="150"/>
      <c r="BTM66" s="150"/>
      <c r="BTN66" s="150"/>
      <c r="BTO66" s="150"/>
      <c r="BTP66" s="150"/>
      <c r="BTQ66" s="150"/>
      <c r="BTR66" s="150"/>
      <c r="BTS66" s="150"/>
      <c r="BTT66" s="150"/>
      <c r="BTU66" s="150"/>
      <c r="BTV66" s="150"/>
      <c r="BTW66" s="150"/>
      <c r="BTX66" s="150"/>
      <c r="BTY66" s="150"/>
      <c r="BTZ66" s="150"/>
      <c r="BUA66" s="150"/>
      <c r="BUB66" s="150"/>
      <c r="BUC66" s="150"/>
      <c r="BUD66" s="150"/>
      <c r="BUE66" s="150"/>
      <c r="BUF66" s="150"/>
      <c r="BUG66" s="150"/>
      <c r="BUH66" s="150"/>
      <c r="BUI66" s="150"/>
      <c r="BUJ66" s="150"/>
      <c r="BUK66" s="150"/>
      <c r="BUL66" s="150"/>
      <c r="BUM66" s="150"/>
      <c r="BUN66" s="150"/>
      <c r="BUO66" s="150"/>
      <c r="BUP66" s="150"/>
      <c r="BUQ66" s="150"/>
      <c r="BUR66" s="150"/>
      <c r="BUS66" s="150"/>
      <c r="BUT66" s="150"/>
      <c r="BUU66" s="150"/>
      <c r="BUV66" s="150"/>
      <c r="BUW66" s="150"/>
      <c r="BUX66" s="150"/>
      <c r="BUY66" s="150"/>
      <c r="BUZ66" s="150"/>
      <c r="BVA66" s="150"/>
      <c r="BVB66" s="150"/>
      <c r="BVC66" s="150"/>
      <c r="BVD66" s="150"/>
      <c r="BVE66" s="150"/>
      <c r="BVF66" s="150"/>
      <c r="BVG66" s="150"/>
      <c r="BVH66" s="150"/>
      <c r="BVI66" s="150"/>
      <c r="BVJ66" s="150"/>
      <c r="BVK66" s="150"/>
      <c r="BVL66" s="150"/>
      <c r="BVM66" s="150"/>
      <c r="BVN66" s="150"/>
      <c r="BVO66" s="150"/>
      <c r="BVP66" s="150"/>
      <c r="BVQ66" s="150"/>
      <c r="BVR66" s="150"/>
      <c r="BVS66" s="150"/>
      <c r="BVT66" s="150"/>
      <c r="BVU66" s="150"/>
      <c r="BVV66" s="150"/>
      <c r="BVW66" s="150"/>
      <c r="BVX66" s="150"/>
      <c r="BVY66" s="150"/>
      <c r="BVZ66" s="150"/>
      <c r="BWA66" s="150"/>
      <c r="BWB66" s="150"/>
      <c r="BWC66" s="150"/>
      <c r="BWD66" s="150"/>
      <c r="BWE66" s="150"/>
      <c r="BWF66" s="150"/>
      <c r="BWG66" s="150"/>
      <c r="BWH66" s="150"/>
      <c r="BWI66" s="150"/>
      <c r="BWJ66" s="150"/>
      <c r="BWK66" s="150"/>
      <c r="BWL66" s="150"/>
      <c r="BWM66" s="150"/>
      <c r="BWN66" s="150"/>
      <c r="BWO66" s="150"/>
      <c r="BWP66" s="150"/>
      <c r="BWQ66" s="150"/>
      <c r="BWR66" s="150"/>
      <c r="BWS66" s="150"/>
      <c r="BWT66" s="150"/>
      <c r="BWU66" s="150"/>
      <c r="BWV66" s="150"/>
      <c r="BWW66" s="150"/>
      <c r="BWX66" s="150"/>
      <c r="BWY66" s="150"/>
      <c r="BWZ66" s="150"/>
      <c r="BXA66" s="150"/>
      <c r="BXB66" s="150"/>
      <c r="BXC66" s="150"/>
      <c r="BXD66" s="150"/>
      <c r="BXE66" s="150"/>
      <c r="BXF66" s="150"/>
      <c r="BXG66" s="150"/>
      <c r="BXH66" s="150"/>
      <c r="BXI66" s="150"/>
      <c r="BXJ66" s="150"/>
      <c r="BXK66" s="150"/>
      <c r="BXL66" s="150"/>
      <c r="BXM66" s="150"/>
      <c r="BXN66" s="150"/>
      <c r="BXO66" s="150"/>
      <c r="BXP66" s="150"/>
      <c r="BXQ66" s="150"/>
      <c r="BXR66" s="150"/>
      <c r="BXS66" s="150"/>
      <c r="BXT66" s="150"/>
      <c r="BXU66" s="150"/>
      <c r="BXV66" s="150"/>
      <c r="BXW66" s="150"/>
      <c r="BXX66" s="150"/>
      <c r="BXY66" s="150"/>
      <c r="BXZ66" s="150"/>
      <c r="BYA66" s="150"/>
      <c r="BYB66" s="150"/>
      <c r="BYC66" s="150"/>
      <c r="BYD66" s="150"/>
      <c r="BYE66" s="150"/>
      <c r="BYF66" s="150"/>
      <c r="BYG66" s="150"/>
      <c r="BYH66" s="150"/>
      <c r="BYI66" s="150"/>
      <c r="BYJ66" s="150"/>
      <c r="BYK66" s="150"/>
      <c r="BYL66" s="150"/>
      <c r="BYM66" s="150"/>
      <c r="BYN66" s="150"/>
      <c r="BYO66" s="150"/>
      <c r="BYP66" s="150"/>
      <c r="BYQ66" s="150"/>
      <c r="BYR66" s="150"/>
      <c r="BYS66" s="150"/>
      <c r="BYT66" s="150"/>
      <c r="BYU66" s="150"/>
      <c r="BYV66" s="150"/>
      <c r="BYW66" s="150"/>
      <c r="BYX66" s="150"/>
      <c r="BYY66" s="150"/>
      <c r="BYZ66" s="150"/>
      <c r="BZA66" s="150"/>
      <c r="BZB66" s="150"/>
      <c r="BZC66" s="150"/>
      <c r="BZD66" s="150"/>
      <c r="BZE66" s="150"/>
      <c r="BZF66" s="150"/>
      <c r="BZG66" s="150"/>
      <c r="BZH66" s="150"/>
      <c r="BZI66" s="150"/>
      <c r="BZJ66" s="150"/>
      <c r="BZK66" s="150"/>
      <c r="BZL66" s="150"/>
      <c r="BZM66" s="150"/>
      <c r="BZN66" s="150"/>
      <c r="BZO66" s="150"/>
      <c r="BZP66" s="150"/>
      <c r="BZQ66" s="150"/>
      <c r="BZR66" s="150"/>
      <c r="BZS66" s="150"/>
      <c r="BZT66" s="150"/>
      <c r="BZU66" s="150"/>
      <c r="BZV66" s="150"/>
      <c r="BZW66" s="150"/>
      <c r="BZX66" s="150"/>
      <c r="BZY66" s="150"/>
      <c r="BZZ66" s="150"/>
      <c r="CAA66" s="150"/>
      <c r="CAB66" s="150"/>
      <c r="CAC66" s="150"/>
      <c r="CAD66" s="150"/>
      <c r="CAE66" s="150"/>
      <c r="CAF66" s="150"/>
      <c r="CAG66" s="150"/>
      <c r="CAH66" s="150"/>
      <c r="CAI66" s="150"/>
      <c r="CAJ66" s="150"/>
      <c r="CAK66" s="150"/>
      <c r="CAL66" s="150"/>
      <c r="CAM66" s="150"/>
      <c r="CAN66" s="150"/>
      <c r="CAO66" s="150"/>
      <c r="CAP66" s="150"/>
      <c r="CAQ66" s="150"/>
      <c r="CAR66" s="150"/>
      <c r="CAS66" s="150"/>
      <c r="CAT66" s="150"/>
      <c r="CAU66" s="150"/>
      <c r="CAV66" s="150"/>
      <c r="CAW66" s="150"/>
      <c r="CAX66" s="150"/>
      <c r="CAY66" s="150"/>
      <c r="CAZ66" s="150"/>
      <c r="CBA66" s="150"/>
      <c r="CBB66" s="150"/>
      <c r="CBC66" s="150"/>
      <c r="CBD66" s="150"/>
      <c r="CBE66" s="150"/>
      <c r="CBF66" s="150"/>
      <c r="CBG66" s="150"/>
      <c r="CBH66" s="150"/>
      <c r="CBI66" s="150"/>
      <c r="CBJ66" s="150"/>
      <c r="CBK66" s="150"/>
      <c r="CBL66" s="150"/>
      <c r="CBM66" s="150"/>
      <c r="CBN66" s="150"/>
      <c r="CBO66" s="150"/>
      <c r="CBP66" s="150"/>
      <c r="CBQ66" s="150"/>
      <c r="CBR66" s="150"/>
      <c r="CBS66" s="150"/>
      <c r="CBT66" s="150"/>
      <c r="CBU66" s="150"/>
      <c r="CBV66" s="150"/>
      <c r="CBW66" s="150"/>
      <c r="CBX66" s="150"/>
      <c r="CBY66" s="150"/>
      <c r="CBZ66" s="150"/>
      <c r="CCA66" s="150"/>
      <c r="CCB66" s="150"/>
      <c r="CCC66" s="150"/>
      <c r="CCD66" s="150"/>
      <c r="CCE66" s="150"/>
      <c r="CCF66" s="150"/>
      <c r="CCG66" s="150"/>
      <c r="CCH66" s="150"/>
      <c r="CCI66" s="150"/>
      <c r="CCJ66" s="150"/>
      <c r="CCK66" s="150"/>
      <c r="CCL66" s="150"/>
      <c r="CCM66" s="150"/>
      <c r="CCN66" s="150"/>
      <c r="CCO66" s="150"/>
      <c r="CCP66" s="150"/>
      <c r="CCQ66" s="150"/>
      <c r="CCR66" s="150"/>
      <c r="CCS66" s="150"/>
      <c r="CCT66" s="150"/>
      <c r="CCU66" s="150"/>
      <c r="CCV66" s="150"/>
      <c r="CCW66" s="150"/>
      <c r="CCX66" s="150"/>
      <c r="CCY66" s="150"/>
      <c r="CCZ66" s="150"/>
      <c r="CDA66" s="150"/>
      <c r="CDB66" s="150"/>
      <c r="CDC66" s="150"/>
      <c r="CDD66" s="150"/>
      <c r="CDE66" s="150"/>
      <c r="CDF66" s="150"/>
      <c r="CDG66" s="150"/>
      <c r="CDH66" s="150"/>
      <c r="CDI66" s="150"/>
      <c r="CDJ66" s="150"/>
      <c r="CDK66" s="150"/>
      <c r="CDL66" s="150"/>
      <c r="CDM66" s="150"/>
      <c r="CDN66" s="150"/>
      <c r="CDO66" s="150"/>
      <c r="CDP66" s="150"/>
      <c r="CDQ66" s="150"/>
      <c r="CDR66" s="150"/>
      <c r="CDS66" s="150"/>
      <c r="CDT66" s="150"/>
      <c r="CDU66" s="150"/>
      <c r="CDV66" s="150"/>
      <c r="CDW66" s="150"/>
      <c r="CDX66" s="150"/>
      <c r="CDY66" s="150"/>
      <c r="CDZ66" s="150"/>
      <c r="CEA66" s="150"/>
      <c r="CEB66" s="150"/>
      <c r="CEC66" s="150"/>
      <c r="CED66" s="150"/>
      <c r="CEE66" s="150"/>
      <c r="CEF66" s="150"/>
      <c r="CEG66" s="150"/>
      <c r="CEH66" s="150"/>
      <c r="CEI66" s="150"/>
      <c r="CEJ66" s="150"/>
      <c r="CEK66" s="150"/>
      <c r="CEL66" s="150"/>
      <c r="CEM66" s="150"/>
      <c r="CEN66" s="150"/>
      <c r="CEO66" s="150"/>
      <c r="CEP66" s="150"/>
      <c r="CEQ66" s="150"/>
      <c r="CER66" s="150"/>
      <c r="CES66" s="150"/>
      <c r="CET66" s="150"/>
      <c r="CEU66" s="150"/>
      <c r="CEV66" s="150"/>
      <c r="CEW66" s="150"/>
      <c r="CEX66" s="150"/>
      <c r="CEY66" s="150"/>
      <c r="CEZ66" s="150"/>
      <c r="CFA66" s="150"/>
      <c r="CFB66" s="150"/>
      <c r="CFC66" s="150"/>
      <c r="CFD66" s="150"/>
      <c r="CFE66" s="150"/>
      <c r="CFF66" s="150"/>
      <c r="CFG66" s="150"/>
      <c r="CFH66" s="150"/>
      <c r="CFI66" s="150"/>
      <c r="CFJ66" s="150"/>
      <c r="CFK66" s="150"/>
      <c r="CFL66" s="150"/>
      <c r="CFM66" s="150"/>
      <c r="CFN66" s="150"/>
      <c r="CFO66" s="150"/>
      <c r="CFP66" s="150"/>
      <c r="CFQ66" s="150"/>
      <c r="CFR66" s="150"/>
      <c r="CFS66" s="150"/>
      <c r="CFT66" s="150"/>
      <c r="CFU66" s="150"/>
      <c r="CFV66" s="150"/>
      <c r="CFW66" s="150"/>
      <c r="CFX66" s="150"/>
      <c r="CFY66" s="150"/>
      <c r="CFZ66" s="150"/>
      <c r="CGA66" s="150"/>
      <c r="CGB66" s="150"/>
      <c r="CGC66" s="150"/>
      <c r="CGD66" s="150"/>
      <c r="CGE66" s="150"/>
      <c r="CGF66" s="150"/>
      <c r="CGG66" s="150"/>
      <c r="CGH66" s="150"/>
      <c r="CGI66" s="150"/>
      <c r="CGJ66" s="150"/>
      <c r="CGK66" s="150"/>
      <c r="CGL66" s="150"/>
      <c r="CGM66" s="150"/>
      <c r="CGN66" s="150"/>
      <c r="CGO66" s="150"/>
      <c r="CGP66" s="150"/>
      <c r="CGQ66" s="150"/>
      <c r="CGR66" s="150"/>
      <c r="CGS66" s="150"/>
      <c r="CGT66" s="150"/>
      <c r="CGU66" s="150"/>
      <c r="CGV66" s="150"/>
      <c r="CGW66" s="150"/>
      <c r="CGX66" s="150"/>
      <c r="CGY66" s="150"/>
      <c r="CGZ66" s="150"/>
      <c r="CHA66" s="150"/>
      <c r="CHB66" s="150"/>
      <c r="CHC66" s="150"/>
      <c r="CHD66" s="150"/>
      <c r="CHE66" s="150"/>
      <c r="CHF66" s="150"/>
      <c r="CHG66" s="150"/>
      <c r="CHH66" s="150"/>
      <c r="CHI66" s="150"/>
      <c r="CHJ66" s="150"/>
      <c r="CHK66" s="150"/>
      <c r="CHL66" s="150"/>
      <c r="CHM66" s="150"/>
      <c r="CHN66" s="150"/>
      <c r="CHO66" s="150"/>
      <c r="CHP66" s="150"/>
      <c r="CHQ66" s="150"/>
      <c r="CHR66" s="150"/>
      <c r="CHS66" s="150"/>
      <c r="CHT66" s="150"/>
      <c r="CHU66" s="150"/>
      <c r="CHV66" s="150"/>
      <c r="CHW66" s="150"/>
      <c r="CHX66" s="150"/>
      <c r="CHY66" s="150"/>
      <c r="CHZ66" s="150"/>
      <c r="CIA66" s="150"/>
      <c r="CIB66" s="150"/>
      <c r="CIC66" s="150"/>
      <c r="CID66" s="150"/>
      <c r="CIE66" s="150"/>
      <c r="CIF66" s="150"/>
      <c r="CIG66" s="150"/>
      <c r="CIH66" s="150"/>
      <c r="CII66" s="150"/>
      <c r="CIJ66" s="150"/>
      <c r="CIK66" s="150"/>
      <c r="CIL66" s="150"/>
      <c r="CIM66" s="150"/>
      <c r="CIN66" s="150"/>
      <c r="CIO66" s="150"/>
      <c r="CIP66" s="150"/>
      <c r="CIQ66" s="150"/>
      <c r="CIR66" s="150"/>
      <c r="CIS66" s="150"/>
      <c r="CIT66" s="150"/>
      <c r="CIU66" s="150"/>
      <c r="CIV66" s="150"/>
      <c r="CIW66" s="150"/>
      <c r="CIX66" s="150"/>
      <c r="CIY66" s="150"/>
      <c r="CIZ66" s="150"/>
      <c r="CJA66" s="150"/>
      <c r="CJB66" s="150"/>
      <c r="CJC66" s="150"/>
      <c r="CJD66" s="150"/>
      <c r="CJE66" s="150"/>
      <c r="CJF66" s="150"/>
      <c r="CJG66" s="150"/>
      <c r="CJH66" s="150"/>
      <c r="CJI66" s="150"/>
      <c r="CJJ66" s="150"/>
      <c r="CJK66" s="150"/>
      <c r="CJL66" s="150"/>
      <c r="CJM66" s="150"/>
      <c r="CJN66" s="150"/>
      <c r="CJO66" s="150"/>
      <c r="CJP66" s="150"/>
      <c r="CJQ66" s="150"/>
      <c r="CJR66" s="150"/>
      <c r="CJS66" s="150"/>
      <c r="CJT66" s="150"/>
      <c r="CJU66" s="150"/>
      <c r="CJV66" s="150"/>
      <c r="CJW66" s="150"/>
      <c r="CJX66" s="150"/>
      <c r="CJY66" s="150"/>
      <c r="CJZ66" s="150"/>
      <c r="CKA66" s="150"/>
      <c r="CKB66" s="150"/>
      <c r="CKC66" s="150"/>
      <c r="CKD66" s="150"/>
      <c r="CKE66" s="150"/>
      <c r="CKF66" s="150"/>
      <c r="CKG66" s="150"/>
      <c r="CKH66" s="150"/>
      <c r="CKI66" s="150"/>
      <c r="CKJ66" s="150"/>
      <c r="CKK66" s="150"/>
      <c r="CKL66" s="150"/>
      <c r="CKM66" s="150"/>
      <c r="CKN66" s="150"/>
      <c r="CKO66" s="150"/>
      <c r="CKP66" s="150"/>
      <c r="CKQ66" s="150"/>
      <c r="CKR66" s="150"/>
      <c r="CKS66" s="150"/>
      <c r="CKT66" s="150"/>
      <c r="CKU66" s="150"/>
      <c r="CKV66" s="150"/>
      <c r="CKW66" s="150"/>
      <c r="CKX66" s="150"/>
      <c r="CKY66" s="150"/>
      <c r="CKZ66" s="150"/>
      <c r="CLA66" s="150"/>
      <c r="CLB66" s="150"/>
    </row>
    <row r="67" spans="1:2342" s="152" customFormat="1" ht="52.5" customHeight="1" thickBot="1" x14ac:dyDescent="0.3">
      <c r="A67" s="277" t="s">
        <v>163</v>
      </c>
      <c r="B67" s="610" t="s">
        <v>164</v>
      </c>
      <c r="C67" s="611"/>
      <c r="D67" s="611"/>
      <c r="E67" s="611"/>
      <c r="F67" s="611"/>
      <c r="G67" s="611"/>
      <c r="H67" s="611"/>
      <c r="I67" s="611"/>
      <c r="J67" s="611"/>
      <c r="K67" s="611"/>
      <c r="L67" s="611"/>
      <c r="M67" s="611"/>
      <c r="N67" s="611"/>
      <c r="O67" s="612"/>
      <c r="P67" s="774"/>
      <c r="Q67" s="775"/>
      <c r="R67" s="774"/>
      <c r="S67" s="775"/>
      <c r="T67" s="555">
        <f>SUM(T68:U70)</f>
        <v>216</v>
      </c>
      <c r="U67" s="554"/>
      <c r="V67" s="555">
        <f t="shared" ref="V67:AD67" si="50">SUM(V68:W70)</f>
        <v>108</v>
      </c>
      <c r="W67" s="615"/>
      <c r="X67" s="555">
        <f t="shared" si="50"/>
        <v>48</v>
      </c>
      <c r="Y67" s="615"/>
      <c r="Z67" s="555">
        <f t="shared" si="50"/>
        <v>0</v>
      </c>
      <c r="AA67" s="615"/>
      <c r="AB67" s="555">
        <f t="shared" si="50"/>
        <v>0</v>
      </c>
      <c r="AC67" s="615"/>
      <c r="AD67" s="555">
        <f t="shared" si="50"/>
        <v>60</v>
      </c>
      <c r="AE67" s="615"/>
      <c r="AF67" s="314"/>
      <c r="AG67" s="285"/>
      <c r="AH67" s="300"/>
      <c r="AI67" s="314">
        <f>SUM(AI68:AI70)</f>
        <v>144</v>
      </c>
      <c r="AJ67" s="314">
        <f t="shared" ref="AJ67:AN67" si="51">SUM(AJ68:AJ70)</f>
        <v>72</v>
      </c>
      <c r="AK67" s="314">
        <f t="shared" si="51"/>
        <v>4</v>
      </c>
      <c r="AL67" s="314">
        <f t="shared" si="51"/>
        <v>72</v>
      </c>
      <c r="AM67" s="314">
        <f t="shared" si="51"/>
        <v>36</v>
      </c>
      <c r="AN67" s="314">
        <f t="shared" si="51"/>
        <v>2</v>
      </c>
      <c r="AO67" s="314"/>
      <c r="AP67" s="285"/>
      <c r="AQ67" s="300"/>
      <c r="AR67" s="314"/>
      <c r="AS67" s="285"/>
      <c r="AT67" s="300"/>
      <c r="AU67" s="314"/>
      <c r="AV67" s="285"/>
      <c r="AW67" s="300"/>
      <c r="AX67" s="314"/>
      <c r="AY67" s="285"/>
      <c r="AZ67" s="300"/>
      <c r="BA67" s="314"/>
      <c r="BB67" s="285"/>
      <c r="BC67" s="300"/>
      <c r="BD67" s="555">
        <f>SUM(BD68:BE70)</f>
        <v>6</v>
      </c>
      <c r="BE67" s="554"/>
      <c r="BF67" s="766"/>
      <c r="BG67" s="767"/>
      <c r="BH67" s="767"/>
      <c r="BI67" s="768"/>
      <c r="BJ67" s="139"/>
      <c r="BK67" s="139"/>
      <c r="BL67" s="139"/>
      <c r="BM67" s="139"/>
      <c r="BN67" s="139"/>
      <c r="BO67" s="139"/>
      <c r="BP67" s="139"/>
      <c r="BQ67" s="139"/>
      <c r="BR67" s="139"/>
      <c r="BS67" s="139"/>
      <c r="BT67" s="139"/>
      <c r="BU67" s="139"/>
      <c r="BV67" s="139"/>
      <c r="BW67" s="139"/>
      <c r="BX67" s="139"/>
      <c r="BY67" s="139"/>
      <c r="BZ67" s="139"/>
      <c r="CA67" s="139"/>
      <c r="CB67" s="139"/>
      <c r="CC67" s="139"/>
      <c r="CD67" s="139"/>
      <c r="CE67" s="139"/>
      <c r="CF67" s="139"/>
      <c r="CG67" s="139"/>
      <c r="CH67" s="139"/>
      <c r="CI67" s="139"/>
      <c r="CJ67" s="139"/>
      <c r="CK67" s="139"/>
      <c r="CL67" s="139"/>
      <c r="CM67" s="139"/>
      <c r="CN67" s="139"/>
      <c r="CO67" s="139"/>
      <c r="CP67" s="139"/>
      <c r="CQ67" s="139"/>
      <c r="CR67" s="139"/>
      <c r="CS67" s="139"/>
      <c r="CT67" s="139"/>
      <c r="CU67" s="139"/>
      <c r="CV67" s="139"/>
      <c r="CW67" s="139"/>
      <c r="CX67" s="139"/>
      <c r="CY67" s="139"/>
      <c r="CZ67" s="139"/>
      <c r="DA67" s="139"/>
      <c r="DB67" s="139"/>
      <c r="DC67" s="139"/>
      <c r="DD67" s="139"/>
      <c r="DE67" s="139"/>
      <c r="DF67" s="139"/>
      <c r="DG67" s="139"/>
      <c r="DH67" s="139"/>
      <c r="DI67" s="139"/>
      <c r="DJ67" s="139"/>
      <c r="DK67" s="139"/>
      <c r="DL67" s="139"/>
      <c r="DM67" s="139"/>
      <c r="DN67" s="139"/>
      <c r="DO67" s="139"/>
      <c r="DP67" s="139"/>
      <c r="DQ67" s="139"/>
      <c r="DR67" s="139"/>
      <c r="DS67" s="139"/>
      <c r="DT67" s="139"/>
      <c r="DU67" s="139"/>
      <c r="DV67" s="139"/>
      <c r="DW67" s="139"/>
      <c r="DX67" s="139"/>
      <c r="DY67" s="139"/>
      <c r="DZ67" s="139"/>
      <c r="EA67" s="139"/>
      <c r="EB67" s="139"/>
      <c r="EC67" s="139"/>
      <c r="ED67" s="139"/>
      <c r="EE67" s="139"/>
      <c r="EF67" s="139"/>
      <c r="EG67" s="139"/>
      <c r="EH67" s="139"/>
      <c r="EI67" s="139"/>
      <c r="EJ67" s="139"/>
      <c r="EK67" s="139"/>
      <c r="EL67" s="139"/>
      <c r="EM67" s="139"/>
      <c r="EN67" s="139"/>
      <c r="EO67" s="139"/>
      <c r="EP67" s="139"/>
      <c r="EQ67" s="139"/>
      <c r="ER67" s="139"/>
      <c r="ES67" s="139"/>
      <c r="ET67" s="139"/>
      <c r="EU67" s="139"/>
      <c r="EV67" s="139"/>
      <c r="EW67" s="139"/>
      <c r="EX67" s="139"/>
      <c r="EY67" s="139"/>
      <c r="EZ67" s="139"/>
      <c r="FA67" s="139"/>
      <c r="FB67" s="139"/>
      <c r="FC67" s="139"/>
      <c r="FD67" s="139"/>
      <c r="FE67" s="139"/>
      <c r="FF67" s="139"/>
      <c r="FG67" s="139"/>
      <c r="FH67" s="139"/>
      <c r="FI67" s="139"/>
      <c r="FJ67" s="139"/>
      <c r="FK67" s="139"/>
      <c r="FL67" s="139"/>
      <c r="FM67" s="139"/>
      <c r="FN67" s="139"/>
      <c r="FO67" s="139"/>
      <c r="FP67" s="139"/>
      <c r="FQ67" s="139"/>
      <c r="FR67" s="139"/>
      <c r="FS67" s="139"/>
      <c r="FT67" s="139"/>
      <c r="FU67" s="139"/>
      <c r="FV67" s="139"/>
      <c r="FW67" s="139"/>
      <c r="FX67" s="139"/>
      <c r="FY67" s="139"/>
      <c r="FZ67" s="139"/>
      <c r="GA67" s="139"/>
      <c r="GB67" s="139"/>
      <c r="GC67" s="139"/>
      <c r="GD67" s="139"/>
      <c r="GE67" s="139"/>
      <c r="GF67" s="139"/>
      <c r="GG67" s="139"/>
      <c r="GH67" s="139"/>
      <c r="GI67" s="139"/>
      <c r="GJ67" s="139"/>
      <c r="GK67" s="139"/>
      <c r="GL67" s="139"/>
      <c r="GM67" s="139"/>
      <c r="GN67" s="139"/>
      <c r="GO67" s="139"/>
      <c r="GP67" s="139"/>
      <c r="GQ67" s="139"/>
      <c r="GR67" s="139"/>
      <c r="GS67" s="139"/>
      <c r="GT67" s="139"/>
      <c r="GU67" s="139"/>
      <c r="GV67" s="139"/>
      <c r="GW67" s="139"/>
      <c r="GX67" s="139"/>
      <c r="GY67" s="139"/>
      <c r="GZ67" s="139"/>
      <c r="HA67" s="139"/>
      <c r="HB67" s="139"/>
      <c r="HC67" s="139"/>
      <c r="HD67" s="139"/>
      <c r="HE67" s="139"/>
      <c r="HF67" s="139"/>
      <c r="HG67" s="139"/>
      <c r="HH67" s="139"/>
      <c r="HI67" s="139"/>
      <c r="HJ67" s="139"/>
      <c r="HK67" s="139"/>
      <c r="HL67" s="139"/>
      <c r="HM67" s="139"/>
      <c r="HN67" s="139"/>
      <c r="HO67" s="139"/>
      <c r="HP67" s="139"/>
      <c r="HQ67" s="139"/>
      <c r="HR67" s="139"/>
      <c r="HS67" s="139"/>
      <c r="HT67" s="139"/>
      <c r="HU67" s="139"/>
      <c r="HV67" s="139"/>
      <c r="HW67" s="139"/>
      <c r="HX67" s="139"/>
      <c r="HY67" s="139"/>
      <c r="HZ67" s="139"/>
      <c r="IA67" s="139"/>
      <c r="IB67" s="139"/>
      <c r="IC67" s="139"/>
      <c r="ID67" s="139"/>
      <c r="IE67" s="139"/>
      <c r="IF67" s="139"/>
      <c r="IG67" s="139"/>
      <c r="IH67" s="139"/>
      <c r="II67" s="139"/>
      <c r="IJ67" s="139"/>
      <c r="IK67" s="139"/>
      <c r="IL67" s="139"/>
      <c r="IM67" s="139"/>
      <c r="IN67" s="139"/>
      <c r="IO67" s="139"/>
      <c r="IP67" s="139"/>
      <c r="IQ67" s="139"/>
      <c r="IR67" s="139"/>
      <c r="IS67" s="139"/>
      <c r="IT67" s="139"/>
      <c r="IU67" s="139"/>
      <c r="IV67" s="139"/>
      <c r="IW67" s="139"/>
      <c r="IX67" s="139"/>
      <c r="IY67" s="139"/>
      <c r="IZ67" s="139"/>
      <c r="JA67" s="139"/>
      <c r="JB67" s="139"/>
      <c r="JC67" s="139"/>
      <c r="JD67" s="139"/>
      <c r="JE67" s="139"/>
      <c r="JF67" s="139"/>
      <c r="JG67" s="139"/>
      <c r="JH67" s="139"/>
      <c r="JI67" s="139"/>
      <c r="JJ67" s="139"/>
      <c r="JK67" s="139"/>
      <c r="JL67" s="139"/>
      <c r="JM67" s="139"/>
      <c r="JN67" s="139"/>
      <c r="JO67" s="139"/>
      <c r="JP67" s="139"/>
      <c r="JQ67" s="139"/>
      <c r="JR67" s="139"/>
      <c r="JS67" s="139"/>
      <c r="JT67" s="139"/>
      <c r="JU67" s="139"/>
      <c r="JV67" s="139"/>
      <c r="JW67" s="139"/>
      <c r="JX67" s="139"/>
      <c r="JY67" s="139"/>
      <c r="JZ67" s="139"/>
      <c r="KA67" s="139"/>
      <c r="KB67" s="139"/>
      <c r="KC67" s="139"/>
      <c r="KD67" s="139"/>
      <c r="KE67" s="139"/>
      <c r="KF67" s="139"/>
      <c r="KG67" s="139"/>
      <c r="KH67" s="139"/>
      <c r="KI67" s="139"/>
      <c r="KJ67" s="139"/>
      <c r="KK67" s="139"/>
      <c r="KL67" s="139"/>
      <c r="KM67" s="139"/>
      <c r="KN67" s="139"/>
      <c r="KO67" s="139"/>
      <c r="KP67" s="139"/>
      <c r="KQ67" s="139"/>
      <c r="KR67" s="139"/>
      <c r="KS67" s="139"/>
      <c r="KT67" s="139"/>
      <c r="KU67" s="139"/>
      <c r="KV67" s="139"/>
      <c r="KW67" s="139"/>
      <c r="KX67" s="139"/>
      <c r="KY67" s="139"/>
      <c r="KZ67" s="139"/>
      <c r="LA67" s="139"/>
      <c r="LB67" s="139"/>
      <c r="LC67" s="139"/>
      <c r="LD67" s="139"/>
      <c r="LE67" s="139"/>
      <c r="LF67" s="139"/>
      <c r="LG67" s="139"/>
      <c r="LH67" s="139"/>
      <c r="LI67" s="139"/>
      <c r="LJ67" s="139"/>
      <c r="LK67" s="139"/>
      <c r="LL67" s="139"/>
      <c r="LM67" s="139"/>
      <c r="LN67" s="139"/>
      <c r="LO67" s="139"/>
      <c r="LP67" s="139"/>
      <c r="LQ67" s="139"/>
      <c r="LR67" s="139"/>
      <c r="LS67" s="139"/>
      <c r="LT67" s="139"/>
      <c r="LU67" s="139"/>
      <c r="LV67" s="139"/>
      <c r="LW67" s="139"/>
      <c r="LX67" s="139"/>
      <c r="LY67" s="139"/>
      <c r="LZ67" s="139"/>
      <c r="MA67" s="139"/>
      <c r="MB67" s="139"/>
      <c r="MC67" s="139"/>
      <c r="MD67" s="139"/>
      <c r="ME67" s="139"/>
      <c r="MF67" s="139"/>
      <c r="MG67" s="139"/>
      <c r="MH67" s="139"/>
      <c r="MI67" s="139"/>
      <c r="MJ67" s="139"/>
      <c r="MK67" s="139"/>
      <c r="ML67" s="139"/>
      <c r="MM67" s="139"/>
      <c r="MN67" s="139"/>
      <c r="MO67" s="139"/>
      <c r="MP67" s="139"/>
      <c r="MQ67" s="139"/>
      <c r="MR67" s="139"/>
      <c r="MS67" s="139"/>
      <c r="MT67" s="139"/>
      <c r="MU67" s="139"/>
      <c r="MV67" s="139"/>
      <c r="MW67" s="139"/>
      <c r="MX67" s="139"/>
      <c r="MY67" s="139"/>
      <c r="MZ67" s="139"/>
      <c r="NA67" s="139"/>
      <c r="NB67" s="139"/>
      <c r="NC67" s="139"/>
      <c r="ND67" s="139"/>
      <c r="NE67" s="139"/>
      <c r="NF67" s="139"/>
      <c r="NG67" s="139"/>
      <c r="NH67" s="139"/>
      <c r="NI67" s="139"/>
      <c r="NJ67" s="139"/>
      <c r="NK67" s="139"/>
      <c r="NL67" s="139"/>
      <c r="NM67" s="139"/>
      <c r="NN67" s="139"/>
      <c r="NO67" s="139"/>
      <c r="NP67" s="139"/>
      <c r="NQ67" s="139"/>
      <c r="NR67" s="139"/>
      <c r="NS67" s="139"/>
      <c r="NT67" s="139"/>
      <c r="NU67" s="139"/>
      <c r="NV67" s="139"/>
      <c r="NW67" s="139"/>
      <c r="NX67" s="139"/>
      <c r="NY67" s="139"/>
      <c r="NZ67" s="139"/>
      <c r="OA67" s="139"/>
      <c r="OB67" s="139"/>
      <c r="OC67" s="139"/>
      <c r="OD67" s="139"/>
      <c r="OE67" s="139"/>
      <c r="OF67" s="139"/>
      <c r="OG67" s="139"/>
      <c r="OH67" s="139"/>
      <c r="OI67" s="139"/>
      <c r="OJ67" s="139"/>
      <c r="OK67" s="139"/>
      <c r="OL67" s="139"/>
      <c r="OM67" s="139"/>
      <c r="ON67" s="139"/>
      <c r="OO67" s="139"/>
      <c r="OP67" s="139"/>
      <c r="OQ67" s="139"/>
      <c r="OR67" s="139"/>
      <c r="OS67" s="139"/>
      <c r="OT67" s="139"/>
      <c r="OU67" s="139"/>
      <c r="OV67" s="139"/>
      <c r="OW67" s="139"/>
      <c r="OX67" s="139"/>
      <c r="OY67" s="139"/>
      <c r="OZ67" s="139"/>
      <c r="PA67" s="139"/>
      <c r="PB67" s="139"/>
      <c r="PC67" s="139"/>
      <c r="PD67" s="139"/>
      <c r="PE67" s="139"/>
      <c r="PF67" s="139"/>
      <c r="PG67" s="139"/>
      <c r="PH67" s="139"/>
      <c r="PI67" s="139"/>
      <c r="PJ67" s="139"/>
      <c r="PK67" s="139"/>
      <c r="PL67" s="139"/>
      <c r="PM67" s="139"/>
      <c r="PN67" s="139"/>
      <c r="PO67" s="139"/>
      <c r="PP67" s="139"/>
      <c r="PQ67" s="139"/>
      <c r="PR67" s="139"/>
      <c r="PS67" s="139"/>
      <c r="PT67" s="139"/>
      <c r="PU67" s="139"/>
      <c r="PV67" s="139"/>
      <c r="PW67" s="139"/>
      <c r="PX67" s="139"/>
      <c r="PY67" s="139"/>
      <c r="PZ67" s="139"/>
      <c r="QA67" s="139"/>
      <c r="QB67" s="139"/>
      <c r="QC67" s="139"/>
      <c r="QD67" s="139"/>
      <c r="QE67" s="139"/>
      <c r="QF67" s="139"/>
      <c r="QG67" s="139"/>
      <c r="QH67" s="139"/>
      <c r="QI67" s="139"/>
      <c r="QJ67" s="139"/>
      <c r="QK67" s="139"/>
      <c r="QL67" s="139"/>
      <c r="QM67" s="139"/>
      <c r="QN67" s="139"/>
      <c r="QO67" s="139"/>
      <c r="QP67" s="139"/>
      <c r="QQ67" s="139"/>
      <c r="QR67" s="139"/>
      <c r="QS67" s="139"/>
      <c r="QT67" s="139"/>
      <c r="QU67" s="139"/>
      <c r="QV67" s="139"/>
      <c r="QW67" s="139"/>
      <c r="QX67" s="139"/>
      <c r="QY67" s="139"/>
      <c r="QZ67" s="139"/>
      <c r="RA67" s="139"/>
      <c r="RB67" s="139"/>
      <c r="RC67" s="139"/>
      <c r="RD67" s="139"/>
      <c r="RE67" s="139"/>
      <c r="RF67" s="139"/>
      <c r="RG67" s="139"/>
      <c r="RH67" s="139"/>
      <c r="RI67" s="139"/>
      <c r="RJ67" s="139"/>
      <c r="RK67" s="139"/>
      <c r="RL67" s="139"/>
      <c r="RM67" s="139"/>
      <c r="RN67" s="139"/>
      <c r="RO67" s="139"/>
      <c r="RP67" s="139"/>
      <c r="RQ67" s="139"/>
      <c r="RR67" s="139"/>
      <c r="RS67" s="139"/>
      <c r="RT67" s="139"/>
      <c r="RU67" s="139"/>
      <c r="RV67" s="139"/>
      <c r="RW67" s="139"/>
      <c r="RX67" s="139"/>
      <c r="RY67" s="139"/>
      <c r="RZ67" s="139"/>
      <c r="SA67" s="139"/>
      <c r="SB67" s="139"/>
      <c r="SC67" s="139"/>
      <c r="SD67" s="139"/>
      <c r="SE67" s="139"/>
      <c r="SF67" s="139"/>
      <c r="SG67" s="139"/>
      <c r="SH67" s="139"/>
      <c r="SI67" s="139"/>
      <c r="SJ67" s="139"/>
      <c r="SK67" s="139"/>
      <c r="SL67" s="139"/>
      <c r="SM67" s="139"/>
      <c r="SN67" s="139"/>
      <c r="SO67" s="139"/>
      <c r="SP67" s="139"/>
      <c r="SQ67" s="139"/>
      <c r="SR67" s="139"/>
      <c r="SS67" s="139"/>
      <c r="ST67" s="139"/>
      <c r="SU67" s="139"/>
      <c r="SV67" s="139"/>
      <c r="SW67" s="139"/>
      <c r="SX67" s="139"/>
      <c r="SY67" s="139"/>
      <c r="SZ67" s="139"/>
      <c r="TA67" s="139"/>
      <c r="TB67" s="139"/>
      <c r="TC67" s="139"/>
      <c r="TD67" s="139"/>
      <c r="TE67" s="139"/>
      <c r="TF67" s="139"/>
      <c r="TG67" s="139"/>
      <c r="TH67" s="139"/>
      <c r="TI67" s="139"/>
      <c r="TJ67" s="139"/>
      <c r="TK67" s="139"/>
      <c r="TL67" s="139"/>
      <c r="TM67" s="139"/>
      <c r="TN67" s="139"/>
      <c r="TO67" s="139"/>
      <c r="TP67" s="139"/>
      <c r="TQ67" s="139"/>
      <c r="TR67" s="139"/>
      <c r="TS67" s="139"/>
      <c r="TT67" s="139"/>
      <c r="TU67" s="139"/>
      <c r="TV67" s="139"/>
      <c r="TW67" s="139"/>
      <c r="TX67" s="139"/>
      <c r="TY67" s="139"/>
      <c r="TZ67" s="139"/>
      <c r="UA67" s="139"/>
      <c r="UB67" s="139"/>
      <c r="UC67" s="139"/>
      <c r="UD67" s="139"/>
      <c r="UE67" s="139"/>
      <c r="UF67" s="139"/>
      <c r="UG67" s="139"/>
      <c r="UH67" s="139"/>
      <c r="UI67" s="139"/>
      <c r="UJ67" s="139"/>
      <c r="UK67" s="139"/>
      <c r="UL67" s="139"/>
      <c r="UM67" s="139"/>
      <c r="UN67" s="139"/>
      <c r="UO67" s="139"/>
      <c r="UP67" s="139"/>
      <c r="UQ67" s="139"/>
      <c r="UR67" s="139"/>
      <c r="US67" s="139"/>
      <c r="UT67" s="139"/>
      <c r="UU67" s="139"/>
      <c r="UV67" s="139"/>
      <c r="UW67" s="139"/>
      <c r="UX67" s="139"/>
      <c r="UY67" s="139"/>
      <c r="UZ67" s="139"/>
      <c r="VA67" s="139"/>
      <c r="VB67" s="139"/>
      <c r="VC67" s="139"/>
      <c r="VD67" s="139"/>
      <c r="VE67" s="139"/>
      <c r="VF67" s="139"/>
      <c r="VG67" s="139"/>
      <c r="VH67" s="139"/>
      <c r="VI67" s="139"/>
      <c r="VJ67" s="139"/>
      <c r="VK67" s="139"/>
      <c r="VL67" s="139"/>
      <c r="VM67" s="139"/>
      <c r="VN67" s="139"/>
      <c r="VO67" s="139"/>
      <c r="VP67" s="139"/>
      <c r="VQ67" s="139"/>
      <c r="VR67" s="139"/>
      <c r="VS67" s="139"/>
      <c r="VT67" s="139"/>
      <c r="VU67" s="139"/>
      <c r="VV67" s="139"/>
      <c r="VW67" s="139"/>
      <c r="VX67" s="139"/>
      <c r="VY67" s="139"/>
      <c r="VZ67" s="139"/>
      <c r="WA67" s="139"/>
      <c r="WB67" s="139"/>
      <c r="WC67" s="139"/>
      <c r="WD67" s="139"/>
      <c r="WE67" s="139"/>
      <c r="WF67" s="139"/>
      <c r="WG67" s="139"/>
      <c r="WH67" s="139"/>
      <c r="WI67" s="139"/>
      <c r="WJ67" s="139"/>
      <c r="WK67" s="139"/>
      <c r="WL67" s="139"/>
      <c r="WM67" s="139"/>
      <c r="WN67" s="139"/>
      <c r="WO67" s="139"/>
      <c r="WP67" s="139"/>
      <c r="WQ67" s="139"/>
      <c r="WR67" s="139"/>
      <c r="WS67" s="139"/>
      <c r="WT67" s="139"/>
      <c r="WU67" s="139"/>
      <c r="WV67" s="139"/>
      <c r="WW67" s="139"/>
      <c r="WX67" s="139"/>
      <c r="WY67" s="139"/>
      <c r="WZ67" s="139"/>
      <c r="XA67" s="139"/>
      <c r="XB67" s="139"/>
      <c r="XC67" s="139"/>
      <c r="XD67" s="139"/>
      <c r="XE67" s="139"/>
      <c r="XF67" s="139"/>
      <c r="XG67" s="139"/>
      <c r="XH67" s="139"/>
      <c r="XI67" s="139"/>
      <c r="XJ67" s="139"/>
      <c r="XK67" s="139"/>
      <c r="XL67" s="139"/>
      <c r="XM67" s="139"/>
      <c r="XN67" s="139"/>
      <c r="XO67" s="139"/>
      <c r="XP67" s="139"/>
      <c r="XQ67" s="139"/>
      <c r="XR67" s="139"/>
      <c r="XS67" s="139"/>
      <c r="XT67" s="139"/>
      <c r="XU67" s="139"/>
      <c r="XV67" s="139"/>
      <c r="XW67" s="139"/>
      <c r="XX67" s="139"/>
      <c r="XY67" s="139"/>
      <c r="XZ67" s="139"/>
      <c r="YA67" s="139"/>
      <c r="YB67" s="139"/>
      <c r="YC67" s="139"/>
      <c r="YD67" s="139"/>
      <c r="YE67" s="139"/>
      <c r="YF67" s="139"/>
      <c r="YG67" s="139"/>
      <c r="YH67" s="139"/>
      <c r="YI67" s="139"/>
      <c r="YJ67" s="139"/>
      <c r="YK67" s="139"/>
      <c r="YL67" s="139"/>
      <c r="YM67" s="139"/>
      <c r="YN67" s="139"/>
      <c r="YO67" s="139"/>
      <c r="YP67" s="139"/>
      <c r="YQ67" s="139"/>
      <c r="YR67" s="139"/>
      <c r="YS67" s="139"/>
      <c r="YT67" s="139"/>
      <c r="YU67" s="139"/>
      <c r="YV67" s="139"/>
      <c r="YW67" s="139"/>
      <c r="YX67" s="139"/>
      <c r="YY67" s="139"/>
      <c r="YZ67" s="139"/>
      <c r="ZA67" s="139"/>
      <c r="ZB67" s="139"/>
      <c r="ZC67" s="139"/>
      <c r="ZD67" s="139"/>
      <c r="ZE67" s="139"/>
      <c r="ZF67" s="139"/>
      <c r="ZG67" s="139"/>
      <c r="ZH67" s="139"/>
      <c r="ZI67" s="139"/>
      <c r="ZJ67" s="139"/>
      <c r="ZK67" s="139"/>
      <c r="ZL67" s="139"/>
      <c r="ZM67" s="139"/>
      <c r="ZN67" s="139"/>
      <c r="ZO67" s="139"/>
      <c r="ZP67" s="139"/>
      <c r="ZQ67" s="139"/>
      <c r="ZR67" s="139"/>
      <c r="ZS67" s="139"/>
      <c r="ZT67" s="139"/>
      <c r="ZU67" s="139"/>
      <c r="ZV67" s="139"/>
      <c r="ZW67" s="139"/>
      <c r="ZX67" s="139"/>
      <c r="ZY67" s="139"/>
      <c r="ZZ67" s="139"/>
      <c r="AAA67" s="139"/>
      <c r="AAB67" s="139"/>
      <c r="AAC67" s="139"/>
      <c r="AAD67" s="139"/>
      <c r="AAE67" s="139"/>
      <c r="AAF67" s="139"/>
      <c r="AAG67" s="139"/>
      <c r="AAH67" s="139"/>
      <c r="AAI67" s="139"/>
      <c r="AAJ67" s="139"/>
      <c r="AAK67" s="139"/>
      <c r="AAL67" s="139"/>
      <c r="AAM67" s="139"/>
      <c r="AAN67" s="139"/>
      <c r="AAO67" s="139"/>
      <c r="AAP67" s="139"/>
      <c r="AAQ67" s="139"/>
      <c r="AAR67" s="139"/>
      <c r="AAS67" s="139"/>
      <c r="AAT67" s="139"/>
      <c r="AAU67" s="139"/>
      <c r="AAV67" s="139"/>
      <c r="AAW67" s="139"/>
      <c r="AAX67" s="139"/>
      <c r="AAY67" s="139"/>
      <c r="AAZ67" s="139"/>
      <c r="ABA67" s="139"/>
      <c r="ABB67" s="139"/>
      <c r="ABC67" s="139"/>
      <c r="ABD67" s="139"/>
      <c r="ABE67" s="139"/>
      <c r="ABF67" s="139"/>
      <c r="ABG67" s="139"/>
      <c r="ABH67" s="139"/>
      <c r="ABI67" s="139"/>
      <c r="ABJ67" s="139"/>
      <c r="ABK67" s="139"/>
      <c r="ABL67" s="139"/>
      <c r="ABM67" s="139"/>
      <c r="ABN67" s="139"/>
      <c r="ABO67" s="139"/>
      <c r="ABP67" s="139"/>
      <c r="ABQ67" s="139"/>
      <c r="ABR67" s="139"/>
      <c r="ABS67" s="139"/>
      <c r="ABT67" s="139"/>
      <c r="ABU67" s="139"/>
      <c r="ABV67" s="139"/>
      <c r="ABW67" s="139"/>
      <c r="ABX67" s="139"/>
      <c r="ABY67" s="139"/>
      <c r="ABZ67" s="139"/>
      <c r="ACA67" s="139"/>
      <c r="ACB67" s="139"/>
      <c r="ACC67" s="139"/>
      <c r="ACD67" s="139"/>
      <c r="ACE67" s="139"/>
      <c r="ACF67" s="139"/>
      <c r="ACG67" s="139"/>
      <c r="ACH67" s="139"/>
      <c r="ACI67" s="139"/>
      <c r="ACJ67" s="139"/>
      <c r="ACK67" s="139"/>
      <c r="ACL67" s="139"/>
      <c r="ACM67" s="139"/>
      <c r="ACN67" s="139"/>
      <c r="ACO67" s="139"/>
      <c r="ACP67" s="139"/>
      <c r="ACQ67" s="139"/>
      <c r="ACR67" s="139"/>
      <c r="ACS67" s="139"/>
      <c r="ACT67" s="139"/>
      <c r="ACU67" s="139"/>
      <c r="ACV67" s="139"/>
      <c r="ACW67" s="139"/>
      <c r="ACX67" s="139"/>
      <c r="ACY67" s="139"/>
      <c r="ACZ67" s="139"/>
      <c r="ADA67" s="139"/>
      <c r="ADB67" s="139"/>
      <c r="ADC67" s="139"/>
      <c r="ADD67" s="139"/>
      <c r="ADE67" s="139"/>
      <c r="ADF67" s="139"/>
      <c r="ADG67" s="139"/>
      <c r="ADH67" s="139"/>
      <c r="ADI67" s="139"/>
      <c r="ADJ67" s="139"/>
      <c r="ADK67" s="139"/>
      <c r="ADL67" s="139"/>
      <c r="ADM67" s="139"/>
      <c r="ADN67" s="139"/>
      <c r="ADO67" s="139"/>
      <c r="ADP67" s="139"/>
      <c r="ADQ67" s="139"/>
      <c r="ADR67" s="139"/>
      <c r="ADS67" s="139"/>
      <c r="ADT67" s="139"/>
      <c r="ADU67" s="139"/>
      <c r="ADV67" s="139"/>
      <c r="ADW67" s="139"/>
      <c r="ADX67" s="139"/>
      <c r="ADY67" s="139"/>
      <c r="ADZ67" s="139"/>
      <c r="AEA67" s="139"/>
      <c r="AEB67" s="139"/>
      <c r="AEC67" s="139"/>
      <c r="AED67" s="139"/>
      <c r="AEE67" s="139"/>
      <c r="AEF67" s="139"/>
      <c r="AEG67" s="139"/>
      <c r="AEH67" s="139"/>
      <c r="AEI67" s="139"/>
      <c r="AEJ67" s="139"/>
      <c r="AEK67" s="139"/>
      <c r="AEL67" s="139"/>
      <c r="AEM67" s="139"/>
      <c r="AEN67" s="139"/>
      <c r="AEO67" s="139"/>
      <c r="AEP67" s="139"/>
      <c r="AEQ67" s="139"/>
      <c r="AER67" s="139"/>
      <c r="AES67" s="139"/>
      <c r="AET67" s="139"/>
      <c r="AEU67" s="139"/>
      <c r="AEV67" s="139"/>
      <c r="AEW67" s="139"/>
      <c r="AEX67" s="139"/>
      <c r="AEY67" s="139"/>
      <c r="AEZ67" s="139"/>
      <c r="AFA67" s="139"/>
      <c r="AFB67" s="139"/>
      <c r="AFC67" s="139"/>
      <c r="AFD67" s="139"/>
      <c r="AFE67" s="139"/>
      <c r="AFF67" s="139"/>
      <c r="AFG67" s="139"/>
      <c r="AFH67" s="139"/>
      <c r="AFI67" s="139"/>
      <c r="AFJ67" s="139"/>
      <c r="AFK67" s="139"/>
      <c r="AFL67" s="139"/>
      <c r="AFM67" s="139"/>
      <c r="AFN67" s="139"/>
      <c r="AFO67" s="139"/>
      <c r="AFP67" s="139"/>
      <c r="AFQ67" s="139"/>
      <c r="AFR67" s="139"/>
      <c r="AFS67" s="139"/>
      <c r="AFT67" s="139"/>
      <c r="AFU67" s="139"/>
      <c r="AFV67" s="139"/>
      <c r="AFW67" s="139"/>
      <c r="AFX67" s="139"/>
      <c r="AFY67" s="139"/>
      <c r="AFZ67" s="139"/>
      <c r="AGA67" s="139"/>
      <c r="AGB67" s="139"/>
      <c r="AGC67" s="139"/>
      <c r="AGD67" s="139"/>
      <c r="AGE67" s="139"/>
      <c r="AGF67" s="139"/>
      <c r="AGG67" s="139"/>
      <c r="AGH67" s="139"/>
      <c r="AGI67" s="139"/>
      <c r="AGJ67" s="139"/>
      <c r="AGK67" s="139"/>
      <c r="AGL67" s="139"/>
      <c r="AGM67" s="139"/>
      <c r="AGN67" s="139"/>
      <c r="AGO67" s="139"/>
      <c r="AGP67" s="139"/>
      <c r="AGQ67" s="139"/>
      <c r="AGR67" s="139"/>
      <c r="AGS67" s="139"/>
      <c r="AGT67" s="139"/>
      <c r="AGU67" s="139"/>
      <c r="AGV67" s="139"/>
      <c r="AGW67" s="139"/>
      <c r="AGX67" s="139"/>
      <c r="AGY67" s="139"/>
      <c r="AGZ67" s="139"/>
      <c r="AHA67" s="139"/>
      <c r="AHB67" s="139"/>
      <c r="AHC67" s="139"/>
      <c r="AHD67" s="139"/>
      <c r="AHE67" s="139"/>
      <c r="AHF67" s="139"/>
      <c r="AHG67" s="139"/>
      <c r="AHH67" s="139"/>
      <c r="AHI67" s="139"/>
      <c r="AHJ67" s="139"/>
      <c r="AHK67" s="139"/>
      <c r="AHL67" s="139"/>
      <c r="AHM67" s="139"/>
      <c r="AHN67" s="139"/>
      <c r="AHO67" s="139"/>
      <c r="AHP67" s="139"/>
      <c r="AHQ67" s="139"/>
      <c r="AHR67" s="139"/>
      <c r="AHS67" s="139"/>
      <c r="AHT67" s="139"/>
      <c r="AHU67" s="139"/>
      <c r="AHV67" s="139"/>
      <c r="AHW67" s="139"/>
      <c r="AHX67" s="139"/>
      <c r="AHY67" s="139"/>
      <c r="AHZ67" s="139"/>
      <c r="AIA67" s="139"/>
      <c r="AIB67" s="139"/>
      <c r="AIC67" s="139"/>
      <c r="AID67" s="139"/>
      <c r="AIE67" s="139"/>
      <c r="AIF67" s="139"/>
      <c r="AIG67" s="139"/>
      <c r="AIH67" s="139"/>
      <c r="AII67" s="139"/>
      <c r="AIJ67" s="139"/>
      <c r="AIK67" s="139"/>
      <c r="AIL67" s="139"/>
      <c r="AIM67" s="139"/>
      <c r="AIN67" s="139"/>
      <c r="AIO67" s="139"/>
      <c r="AIP67" s="139"/>
      <c r="AIQ67" s="139"/>
      <c r="AIR67" s="139"/>
      <c r="AIS67" s="139"/>
      <c r="AIT67" s="139"/>
      <c r="AIU67" s="139"/>
      <c r="AIV67" s="139"/>
      <c r="AIW67" s="139"/>
      <c r="AIX67" s="139"/>
      <c r="AIY67" s="139"/>
      <c r="AIZ67" s="139"/>
      <c r="AJA67" s="139"/>
      <c r="AJB67" s="139"/>
      <c r="AJC67" s="139"/>
      <c r="AJD67" s="139"/>
      <c r="AJE67" s="139"/>
      <c r="AJF67" s="139"/>
      <c r="AJG67" s="139"/>
      <c r="AJH67" s="139"/>
      <c r="AJI67" s="139"/>
      <c r="AJJ67" s="139"/>
      <c r="AJK67" s="139"/>
      <c r="AJL67" s="139"/>
      <c r="AJM67" s="139"/>
      <c r="AJN67" s="139"/>
      <c r="AJO67" s="139"/>
      <c r="AJP67" s="139"/>
      <c r="AJQ67" s="139"/>
      <c r="AJR67" s="139"/>
      <c r="AJS67" s="139"/>
      <c r="AJT67" s="139"/>
      <c r="AJU67" s="139"/>
      <c r="AJV67" s="139"/>
      <c r="AJW67" s="139"/>
      <c r="AJX67" s="139"/>
      <c r="AJY67" s="139"/>
      <c r="AJZ67" s="139"/>
      <c r="AKA67" s="139"/>
      <c r="AKB67" s="139"/>
      <c r="AKC67" s="139"/>
      <c r="AKD67" s="139"/>
      <c r="AKE67" s="139"/>
      <c r="AKF67" s="139"/>
      <c r="AKG67" s="139"/>
      <c r="AKH67" s="139"/>
      <c r="AKI67" s="139"/>
      <c r="AKJ67" s="139"/>
      <c r="AKK67" s="139"/>
      <c r="AKL67" s="139"/>
      <c r="AKM67" s="139"/>
      <c r="AKN67" s="139"/>
      <c r="AKO67" s="139"/>
      <c r="AKP67" s="139"/>
      <c r="AKQ67" s="139"/>
      <c r="AKR67" s="139"/>
      <c r="AKS67" s="139"/>
      <c r="AKT67" s="139"/>
      <c r="AKU67" s="139"/>
      <c r="AKV67" s="139"/>
      <c r="AKW67" s="139"/>
      <c r="AKX67" s="139"/>
      <c r="AKY67" s="139"/>
      <c r="AKZ67" s="139"/>
      <c r="ALA67" s="139"/>
      <c r="ALB67" s="139"/>
      <c r="ALC67" s="139"/>
      <c r="ALD67" s="139"/>
      <c r="ALE67" s="139"/>
      <c r="ALF67" s="139"/>
      <c r="ALG67" s="139"/>
      <c r="ALH67" s="139"/>
      <c r="ALI67" s="139"/>
      <c r="ALJ67" s="139"/>
      <c r="ALK67" s="139"/>
      <c r="ALL67" s="139"/>
      <c r="ALM67" s="139"/>
      <c r="ALN67" s="139"/>
      <c r="ALO67" s="139"/>
      <c r="ALP67" s="139"/>
      <c r="ALQ67" s="139"/>
      <c r="ALR67" s="139"/>
      <c r="ALS67" s="139"/>
      <c r="ALT67" s="139"/>
      <c r="ALU67" s="139"/>
      <c r="ALV67" s="139"/>
      <c r="ALW67" s="139"/>
      <c r="ALX67" s="139"/>
      <c r="ALY67" s="139"/>
      <c r="ALZ67" s="139"/>
      <c r="AMA67" s="139"/>
      <c r="AMB67" s="139"/>
      <c r="AMC67" s="139"/>
      <c r="AMD67" s="139"/>
      <c r="AME67" s="139"/>
      <c r="AMF67" s="139"/>
      <c r="AMG67" s="139"/>
      <c r="AMH67" s="139"/>
      <c r="AMI67" s="139"/>
      <c r="AMJ67" s="139"/>
      <c r="AMK67" s="139"/>
      <c r="AML67" s="139"/>
      <c r="AMM67" s="139"/>
      <c r="AMN67" s="139"/>
      <c r="AMO67" s="139"/>
      <c r="AMP67" s="139"/>
      <c r="AMQ67" s="139"/>
      <c r="AMR67" s="139"/>
      <c r="AMS67" s="139"/>
      <c r="AMT67" s="139"/>
      <c r="AMU67" s="139"/>
      <c r="AMV67" s="139"/>
      <c r="AMW67" s="139"/>
      <c r="AMX67" s="139"/>
      <c r="AMY67" s="139"/>
      <c r="AMZ67" s="139"/>
      <c r="ANA67" s="139"/>
      <c r="ANB67" s="139"/>
      <c r="ANC67" s="139"/>
      <c r="AND67" s="139"/>
      <c r="ANE67" s="139"/>
      <c r="ANF67" s="139"/>
      <c r="ANG67" s="139"/>
      <c r="ANH67" s="139"/>
      <c r="ANI67" s="139"/>
      <c r="ANJ67" s="139"/>
      <c r="ANK67" s="139"/>
      <c r="ANL67" s="139"/>
      <c r="ANM67" s="139"/>
      <c r="ANN67" s="139"/>
      <c r="ANO67" s="139"/>
      <c r="ANP67" s="139"/>
      <c r="ANQ67" s="139"/>
      <c r="ANR67" s="139"/>
      <c r="ANS67" s="139"/>
      <c r="ANT67" s="139"/>
      <c r="ANU67" s="139"/>
      <c r="ANV67" s="139"/>
      <c r="ANW67" s="139"/>
      <c r="ANX67" s="139"/>
      <c r="ANY67" s="139"/>
      <c r="ANZ67" s="139"/>
      <c r="AOA67" s="139"/>
      <c r="AOB67" s="139"/>
      <c r="AOC67" s="139"/>
      <c r="AOD67" s="139"/>
      <c r="AOE67" s="139"/>
      <c r="AOF67" s="139"/>
      <c r="AOG67" s="139"/>
      <c r="AOH67" s="139"/>
      <c r="AOI67" s="139"/>
      <c r="AOJ67" s="139"/>
      <c r="AOK67" s="139"/>
      <c r="AOL67" s="139"/>
      <c r="AOM67" s="139"/>
      <c r="AON67" s="139"/>
      <c r="AOO67" s="139"/>
      <c r="AOP67" s="139"/>
      <c r="AOQ67" s="139"/>
      <c r="AOR67" s="139"/>
      <c r="AOS67" s="139"/>
      <c r="AOT67" s="139"/>
      <c r="AOU67" s="139"/>
      <c r="AOV67" s="139"/>
      <c r="AOW67" s="139"/>
      <c r="AOX67" s="139"/>
      <c r="AOY67" s="139"/>
      <c r="AOZ67" s="139"/>
      <c r="APA67" s="139"/>
      <c r="APB67" s="139"/>
      <c r="APC67" s="139"/>
      <c r="APD67" s="139"/>
      <c r="APE67" s="139"/>
      <c r="APF67" s="139"/>
      <c r="APG67" s="139"/>
      <c r="APH67" s="139"/>
      <c r="API67" s="139"/>
      <c r="APJ67" s="139"/>
      <c r="APK67" s="139"/>
      <c r="APL67" s="139"/>
      <c r="APM67" s="139"/>
      <c r="APN67" s="139"/>
      <c r="APO67" s="139"/>
      <c r="APP67" s="139"/>
      <c r="APQ67" s="139"/>
      <c r="APR67" s="139"/>
      <c r="APS67" s="139"/>
      <c r="APT67" s="139"/>
      <c r="APU67" s="139"/>
      <c r="APV67" s="139"/>
      <c r="APW67" s="139"/>
      <c r="APX67" s="139"/>
      <c r="APY67" s="139"/>
      <c r="APZ67" s="139"/>
      <c r="AQA67" s="139"/>
      <c r="AQB67" s="139"/>
      <c r="AQC67" s="139"/>
      <c r="AQD67" s="139"/>
      <c r="AQE67" s="139"/>
      <c r="AQF67" s="139"/>
      <c r="AQG67" s="139"/>
      <c r="AQH67" s="139"/>
      <c r="AQI67" s="139"/>
      <c r="AQJ67" s="139"/>
      <c r="AQK67" s="139"/>
      <c r="AQL67" s="139"/>
      <c r="AQM67" s="139"/>
      <c r="AQN67" s="139"/>
      <c r="AQO67" s="139"/>
      <c r="AQP67" s="139"/>
      <c r="AQQ67" s="139"/>
      <c r="AQR67" s="139"/>
      <c r="AQS67" s="139"/>
      <c r="AQT67" s="139"/>
      <c r="AQU67" s="139"/>
      <c r="AQV67" s="139"/>
      <c r="AQW67" s="139"/>
      <c r="AQX67" s="139"/>
      <c r="AQY67" s="139"/>
      <c r="AQZ67" s="139"/>
      <c r="ARA67" s="139"/>
      <c r="ARB67" s="139"/>
      <c r="ARC67" s="139"/>
      <c r="ARD67" s="139"/>
      <c r="ARE67" s="139"/>
      <c r="ARF67" s="139"/>
      <c r="ARG67" s="139"/>
      <c r="ARH67" s="139"/>
      <c r="ARI67" s="139"/>
      <c r="ARJ67" s="139"/>
      <c r="ARK67" s="139"/>
      <c r="ARL67" s="139"/>
      <c r="ARM67" s="139"/>
      <c r="ARN67" s="139"/>
      <c r="ARO67" s="139"/>
      <c r="ARP67" s="139"/>
      <c r="ARQ67" s="139"/>
      <c r="ARR67" s="139"/>
      <c r="ARS67" s="139"/>
      <c r="ART67" s="139"/>
      <c r="ARU67" s="139"/>
      <c r="ARV67" s="139"/>
      <c r="ARW67" s="139"/>
      <c r="ARX67" s="139"/>
      <c r="ARY67" s="139"/>
      <c r="ARZ67" s="139"/>
      <c r="ASA67" s="139"/>
      <c r="ASB67" s="139"/>
      <c r="ASC67" s="139"/>
      <c r="ASD67" s="139"/>
      <c r="ASE67" s="139"/>
      <c r="ASF67" s="139"/>
      <c r="ASG67" s="139"/>
      <c r="ASH67" s="139"/>
      <c r="ASI67" s="139"/>
      <c r="ASJ67" s="139"/>
      <c r="ASK67" s="139"/>
      <c r="ASL67" s="139"/>
      <c r="ASM67" s="139"/>
      <c r="ASN67" s="139"/>
      <c r="ASO67" s="139"/>
      <c r="ASP67" s="139"/>
      <c r="ASQ67" s="139"/>
      <c r="ASR67" s="139"/>
      <c r="ASS67" s="139"/>
      <c r="AST67" s="139"/>
      <c r="ASU67" s="139"/>
      <c r="ASV67" s="139"/>
      <c r="ASW67" s="139"/>
      <c r="ASX67" s="139"/>
      <c r="ASY67" s="139"/>
      <c r="ASZ67" s="139"/>
      <c r="ATA67" s="139"/>
      <c r="ATB67" s="139"/>
      <c r="ATC67" s="139"/>
      <c r="ATD67" s="139"/>
      <c r="ATE67" s="139"/>
      <c r="ATF67" s="139"/>
      <c r="ATG67" s="139"/>
      <c r="ATH67" s="139"/>
      <c r="ATI67" s="139"/>
      <c r="ATJ67" s="139"/>
      <c r="ATK67" s="139"/>
      <c r="ATL67" s="139"/>
      <c r="ATM67" s="139"/>
      <c r="ATN67" s="139"/>
      <c r="ATO67" s="139"/>
      <c r="ATP67" s="139"/>
      <c r="ATQ67" s="139"/>
      <c r="ATR67" s="139"/>
      <c r="ATS67" s="139"/>
      <c r="ATT67" s="139"/>
      <c r="ATU67" s="139"/>
      <c r="ATV67" s="139"/>
      <c r="ATW67" s="139"/>
      <c r="ATX67" s="139"/>
      <c r="ATY67" s="139"/>
      <c r="ATZ67" s="139"/>
      <c r="AUA67" s="139"/>
      <c r="AUB67" s="139"/>
      <c r="AUC67" s="139"/>
      <c r="AUD67" s="139"/>
      <c r="AUE67" s="139"/>
      <c r="AUF67" s="139"/>
      <c r="AUG67" s="139"/>
      <c r="AUH67" s="139"/>
      <c r="AUI67" s="139"/>
      <c r="AUJ67" s="139"/>
      <c r="AUK67" s="139"/>
      <c r="AUL67" s="139"/>
      <c r="AUM67" s="139"/>
      <c r="AUN67" s="139"/>
      <c r="AUO67" s="139"/>
      <c r="AUP67" s="139"/>
      <c r="AUQ67" s="139"/>
      <c r="AUR67" s="139"/>
      <c r="AUS67" s="139"/>
      <c r="AUT67" s="139"/>
      <c r="AUU67" s="139"/>
      <c r="AUV67" s="139"/>
      <c r="AUW67" s="139"/>
      <c r="AUX67" s="139"/>
      <c r="AUY67" s="139"/>
      <c r="AUZ67" s="139"/>
      <c r="AVA67" s="139"/>
      <c r="AVB67" s="139"/>
      <c r="AVC67" s="139"/>
      <c r="AVD67" s="139"/>
      <c r="AVE67" s="139"/>
      <c r="AVF67" s="139"/>
      <c r="AVG67" s="139"/>
      <c r="AVH67" s="139"/>
      <c r="AVI67" s="139"/>
      <c r="AVJ67" s="139"/>
      <c r="AVK67" s="139"/>
      <c r="AVL67" s="139"/>
      <c r="AVM67" s="139"/>
      <c r="AVN67" s="139"/>
      <c r="AVO67" s="139"/>
      <c r="AVP67" s="139"/>
      <c r="AVQ67" s="139"/>
      <c r="AVR67" s="139"/>
      <c r="AVS67" s="139"/>
      <c r="AVT67" s="139"/>
      <c r="AVU67" s="139"/>
      <c r="AVV67" s="139"/>
      <c r="AVW67" s="139"/>
      <c r="AVX67" s="139"/>
      <c r="AVY67" s="139"/>
      <c r="AVZ67" s="139"/>
      <c r="AWA67" s="139"/>
      <c r="AWB67" s="139"/>
      <c r="AWC67" s="139"/>
      <c r="AWD67" s="139"/>
      <c r="AWE67" s="139"/>
      <c r="AWF67" s="139"/>
      <c r="AWG67" s="139"/>
      <c r="AWH67" s="139"/>
      <c r="AWI67" s="139"/>
      <c r="AWJ67" s="139"/>
      <c r="AWK67" s="139"/>
      <c r="AWL67" s="139"/>
      <c r="AWM67" s="139"/>
      <c r="AWN67" s="139"/>
      <c r="AWO67" s="139"/>
      <c r="AWP67" s="139"/>
      <c r="AWQ67" s="139"/>
      <c r="AWR67" s="139"/>
      <c r="AWS67" s="139"/>
      <c r="AWT67" s="139"/>
      <c r="AWU67" s="139"/>
      <c r="AWV67" s="139"/>
      <c r="AWW67" s="139"/>
      <c r="AWX67" s="139"/>
      <c r="AWY67" s="139"/>
      <c r="AWZ67" s="139"/>
      <c r="AXA67" s="139"/>
      <c r="AXB67" s="139"/>
      <c r="AXC67" s="139"/>
      <c r="AXD67" s="139"/>
      <c r="AXE67" s="139"/>
      <c r="AXF67" s="139"/>
      <c r="AXG67" s="139"/>
      <c r="AXH67" s="139"/>
      <c r="AXI67" s="139"/>
      <c r="AXJ67" s="139"/>
      <c r="AXK67" s="139"/>
      <c r="AXL67" s="139"/>
      <c r="AXM67" s="139"/>
      <c r="AXN67" s="139"/>
      <c r="AXO67" s="139"/>
      <c r="AXP67" s="139"/>
      <c r="AXQ67" s="139"/>
      <c r="AXR67" s="139"/>
      <c r="AXS67" s="139"/>
      <c r="AXT67" s="139"/>
      <c r="AXU67" s="139"/>
      <c r="AXV67" s="139"/>
      <c r="AXW67" s="139"/>
      <c r="AXX67" s="139"/>
      <c r="AXY67" s="139"/>
      <c r="AXZ67" s="139"/>
      <c r="AYA67" s="139"/>
      <c r="AYB67" s="139"/>
      <c r="AYC67" s="139"/>
      <c r="AYD67" s="139"/>
      <c r="AYE67" s="139"/>
      <c r="AYF67" s="139"/>
      <c r="AYG67" s="139"/>
      <c r="AYH67" s="139"/>
      <c r="AYI67" s="139"/>
      <c r="AYJ67" s="139"/>
      <c r="AYK67" s="139"/>
      <c r="AYL67" s="139"/>
      <c r="AYM67" s="139"/>
      <c r="AYN67" s="139"/>
      <c r="AYO67" s="139"/>
      <c r="AYP67" s="139"/>
      <c r="AYQ67" s="139"/>
      <c r="AYR67" s="139"/>
      <c r="AYS67" s="139"/>
      <c r="AYT67" s="139"/>
      <c r="AYU67" s="139"/>
      <c r="AYV67" s="139"/>
      <c r="AYW67" s="139"/>
      <c r="AYX67" s="139"/>
      <c r="AYY67" s="139"/>
      <c r="AYZ67" s="139"/>
      <c r="AZA67" s="139"/>
      <c r="AZB67" s="139"/>
      <c r="AZC67" s="139"/>
      <c r="AZD67" s="139"/>
      <c r="AZE67" s="139"/>
      <c r="AZF67" s="139"/>
      <c r="AZG67" s="139"/>
      <c r="AZH67" s="139"/>
      <c r="AZI67" s="139"/>
      <c r="AZJ67" s="139"/>
      <c r="AZK67" s="139"/>
      <c r="AZL67" s="139"/>
      <c r="AZM67" s="139"/>
      <c r="AZN67" s="139"/>
      <c r="AZO67" s="139"/>
      <c r="AZP67" s="139"/>
      <c r="AZQ67" s="139"/>
      <c r="AZR67" s="139"/>
      <c r="AZS67" s="139"/>
      <c r="AZT67" s="139"/>
      <c r="AZU67" s="139"/>
      <c r="AZV67" s="139"/>
      <c r="AZW67" s="139"/>
      <c r="AZX67" s="139"/>
      <c r="AZY67" s="139"/>
      <c r="AZZ67" s="139"/>
      <c r="BAA67" s="139"/>
      <c r="BAB67" s="139"/>
      <c r="BAC67" s="139"/>
      <c r="BAD67" s="139"/>
      <c r="BAE67" s="139"/>
      <c r="BAF67" s="139"/>
      <c r="BAG67" s="139"/>
      <c r="BAH67" s="139"/>
      <c r="BAI67" s="139"/>
      <c r="BAJ67" s="139"/>
      <c r="BAK67" s="139"/>
      <c r="BAL67" s="139"/>
      <c r="BAM67" s="139"/>
      <c r="BAN67" s="139"/>
      <c r="BAO67" s="139"/>
      <c r="BAP67" s="139"/>
      <c r="BAQ67" s="139"/>
      <c r="BAR67" s="139"/>
      <c r="BAS67" s="139"/>
      <c r="BAT67" s="139"/>
      <c r="BAU67" s="139"/>
      <c r="BAV67" s="139"/>
      <c r="BAW67" s="139"/>
      <c r="BAX67" s="139"/>
      <c r="BAY67" s="139"/>
      <c r="BAZ67" s="139"/>
      <c r="BBA67" s="139"/>
      <c r="BBB67" s="139"/>
      <c r="BBC67" s="139"/>
      <c r="BBD67" s="139"/>
      <c r="BBE67" s="139"/>
      <c r="BBF67" s="139"/>
      <c r="BBG67" s="139"/>
      <c r="BBH67" s="139"/>
      <c r="BBI67" s="139"/>
      <c r="BBJ67" s="139"/>
      <c r="BBK67" s="139"/>
      <c r="BBL67" s="139"/>
      <c r="BBM67" s="139"/>
      <c r="BBN67" s="139"/>
      <c r="BBO67" s="139"/>
      <c r="BBP67" s="139"/>
      <c r="BBQ67" s="139"/>
      <c r="BBR67" s="139"/>
      <c r="BBS67" s="139"/>
      <c r="BBT67" s="139"/>
      <c r="BBU67" s="139"/>
      <c r="BBV67" s="139"/>
      <c r="BBW67" s="139"/>
      <c r="BBX67" s="139"/>
      <c r="BBY67" s="139"/>
      <c r="BBZ67" s="139"/>
      <c r="BCA67" s="139"/>
      <c r="BCB67" s="139"/>
      <c r="BCC67" s="139"/>
      <c r="BCD67" s="139"/>
      <c r="BCE67" s="139"/>
      <c r="BCF67" s="139"/>
      <c r="BCG67" s="139"/>
      <c r="BCH67" s="139"/>
      <c r="BCI67" s="139"/>
      <c r="BCJ67" s="139"/>
      <c r="BCK67" s="139"/>
      <c r="BCL67" s="139"/>
      <c r="BCM67" s="139"/>
      <c r="BCN67" s="139"/>
      <c r="BCO67" s="139"/>
      <c r="BCP67" s="139"/>
      <c r="BCQ67" s="139"/>
      <c r="BCR67" s="139"/>
      <c r="BCS67" s="139"/>
      <c r="BCT67" s="139"/>
      <c r="BCU67" s="139"/>
      <c r="BCV67" s="139"/>
      <c r="BCW67" s="139"/>
      <c r="BCX67" s="139"/>
      <c r="BCY67" s="139"/>
      <c r="BCZ67" s="139"/>
      <c r="BDA67" s="139"/>
      <c r="BDB67" s="139"/>
      <c r="BDC67" s="139"/>
      <c r="BDD67" s="139"/>
      <c r="BDE67" s="139"/>
      <c r="BDF67" s="139"/>
      <c r="BDG67" s="139"/>
      <c r="BDH67" s="139"/>
      <c r="BDI67" s="139"/>
      <c r="BDJ67" s="139"/>
      <c r="BDK67" s="139"/>
      <c r="BDL67" s="139"/>
      <c r="BDM67" s="139"/>
      <c r="BDN67" s="139"/>
      <c r="BDO67" s="139"/>
      <c r="BDP67" s="139"/>
      <c r="BDQ67" s="139"/>
      <c r="BDR67" s="139"/>
      <c r="BDS67" s="139"/>
      <c r="BDT67" s="139"/>
      <c r="BDU67" s="139"/>
      <c r="BDV67" s="139"/>
      <c r="BDW67" s="139"/>
      <c r="BDX67" s="139"/>
      <c r="BDY67" s="139"/>
      <c r="BDZ67" s="139"/>
      <c r="BEA67" s="139"/>
      <c r="BEB67" s="139"/>
      <c r="BEC67" s="139"/>
      <c r="BED67" s="139"/>
      <c r="BEE67" s="139"/>
      <c r="BEF67" s="139"/>
      <c r="BEG67" s="139"/>
      <c r="BEH67" s="139"/>
      <c r="BEI67" s="139"/>
      <c r="BEJ67" s="139"/>
      <c r="BEK67" s="139"/>
      <c r="BEL67" s="139"/>
      <c r="BEM67" s="139"/>
      <c r="BEN67" s="139"/>
      <c r="BEO67" s="139"/>
      <c r="BEP67" s="139"/>
      <c r="BEQ67" s="139"/>
      <c r="BER67" s="139"/>
      <c r="BES67" s="139"/>
      <c r="BET67" s="139"/>
      <c r="BEU67" s="139"/>
      <c r="BEV67" s="139"/>
      <c r="BEW67" s="139"/>
      <c r="BEX67" s="139"/>
      <c r="BEY67" s="139"/>
      <c r="BEZ67" s="139"/>
      <c r="BFA67" s="139"/>
      <c r="BFB67" s="139"/>
      <c r="BFC67" s="139"/>
      <c r="BFD67" s="139"/>
      <c r="BFE67" s="139"/>
      <c r="BFF67" s="139"/>
      <c r="BFG67" s="139"/>
      <c r="BFH67" s="139"/>
      <c r="BFI67" s="139"/>
      <c r="BFJ67" s="139"/>
      <c r="BFK67" s="139"/>
      <c r="BFL67" s="139"/>
      <c r="BFM67" s="139"/>
      <c r="BFN67" s="139"/>
      <c r="BFO67" s="139"/>
      <c r="BFP67" s="139"/>
      <c r="BFQ67" s="139"/>
      <c r="BFR67" s="139"/>
      <c r="BFS67" s="139"/>
      <c r="BFT67" s="139"/>
      <c r="BFU67" s="139"/>
      <c r="BFV67" s="139"/>
      <c r="BFW67" s="139"/>
      <c r="BFX67" s="139"/>
      <c r="BFY67" s="139"/>
      <c r="BFZ67" s="139"/>
      <c r="BGA67" s="139"/>
      <c r="BGB67" s="139"/>
      <c r="BGC67" s="139"/>
      <c r="BGD67" s="139"/>
      <c r="BGE67" s="139"/>
      <c r="BGF67" s="139"/>
      <c r="BGG67" s="139"/>
      <c r="BGH67" s="139"/>
      <c r="BGI67" s="139"/>
      <c r="BGJ67" s="139"/>
      <c r="BGK67" s="139"/>
      <c r="BGL67" s="139"/>
      <c r="BGM67" s="139"/>
      <c r="BGN67" s="139"/>
      <c r="BGO67" s="139"/>
      <c r="BGP67" s="139"/>
      <c r="BGQ67" s="139"/>
      <c r="BGR67" s="139"/>
      <c r="BGS67" s="139"/>
      <c r="BGT67" s="139"/>
      <c r="BGU67" s="139"/>
      <c r="BGV67" s="139"/>
      <c r="BGW67" s="139"/>
      <c r="BGX67" s="139"/>
      <c r="BGY67" s="139"/>
      <c r="BGZ67" s="139"/>
      <c r="BHA67" s="139"/>
      <c r="BHB67" s="139"/>
      <c r="BHC67" s="139"/>
      <c r="BHD67" s="139"/>
      <c r="BHE67" s="139"/>
      <c r="BHF67" s="139"/>
      <c r="BHG67" s="139"/>
      <c r="BHH67" s="139"/>
      <c r="BHI67" s="139"/>
      <c r="BHJ67" s="139"/>
      <c r="BHK67" s="139"/>
      <c r="BHL67" s="139"/>
      <c r="BHM67" s="139"/>
      <c r="BHN67" s="139"/>
      <c r="BHO67" s="139"/>
      <c r="BHP67" s="139"/>
      <c r="BHQ67" s="139"/>
      <c r="BHR67" s="139"/>
      <c r="BHS67" s="139"/>
      <c r="BHT67" s="139"/>
      <c r="BHU67" s="139"/>
      <c r="BHV67" s="139"/>
      <c r="BHW67" s="139"/>
      <c r="BHX67" s="139"/>
      <c r="BHY67" s="139"/>
      <c r="BHZ67" s="139"/>
      <c r="BIA67" s="139"/>
      <c r="BIB67" s="139"/>
      <c r="BIC67" s="139"/>
      <c r="BID67" s="139"/>
      <c r="BIE67" s="139"/>
      <c r="BIF67" s="139"/>
      <c r="BIG67" s="139"/>
      <c r="BIH67" s="139"/>
      <c r="BII67" s="139"/>
      <c r="BIJ67" s="139"/>
      <c r="BIK67" s="139"/>
      <c r="BIL67" s="139"/>
      <c r="BIM67" s="139"/>
      <c r="BIN67" s="139"/>
      <c r="BIO67" s="139"/>
      <c r="BIP67" s="139"/>
      <c r="BIQ67" s="139"/>
      <c r="BIR67" s="139"/>
      <c r="BIS67" s="139"/>
      <c r="BIT67" s="139"/>
      <c r="BIU67" s="139"/>
      <c r="BIV67" s="139"/>
      <c r="BIW67" s="139"/>
      <c r="BIX67" s="139"/>
      <c r="BIY67" s="139"/>
      <c r="BIZ67" s="139"/>
      <c r="BJA67" s="139"/>
      <c r="BJB67" s="139"/>
      <c r="BJC67" s="139"/>
      <c r="BJD67" s="139"/>
      <c r="BJE67" s="139"/>
      <c r="BJF67" s="139"/>
      <c r="BJG67" s="139"/>
      <c r="BJH67" s="139"/>
      <c r="BJI67" s="139"/>
      <c r="BJJ67" s="139"/>
      <c r="BJK67" s="139"/>
      <c r="BJL67" s="139"/>
      <c r="BJM67" s="139"/>
      <c r="BJN67" s="139"/>
      <c r="BJO67" s="139"/>
      <c r="BJP67" s="139"/>
      <c r="BJQ67" s="139"/>
      <c r="BJR67" s="139"/>
      <c r="BJS67" s="139"/>
      <c r="BJT67" s="139"/>
      <c r="BJU67" s="139"/>
      <c r="BJV67" s="139"/>
      <c r="BJW67" s="139"/>
      <c r="BJX67" s="139"/>
      <c r="BJY67" s="139"/>
      <c r="BJZ67" s="139"/>
      <c r="BKA67" s="139"/>
      <c r="BKB67" s="139"/>
      <c r="BKC67" s="139"/>
      <c r="BKD67" s="139"/>
      <c r="BKE67" s="139"/>
      <c r="BKF67" s="139"/>
      <c r="BKG67" s="139"/>
      <c r="BKH67" s="139"/>
      <c r="BKI67" s="139"/>
      <c r="BKJ67" s="139"/>
      <c r="BKK67" s="139"/>
      <c r="BKL67" s="139"/>
      <c r="BKM67" s="139"/>
      <c r="BKN67" s="139"/>
      <c r="BKO67" s="139"/>
      <c r="BKP67" s="139"/>
      <c r="BKQ67" s="139"/>
      <c r="BKR67" s="139"/>
      <c r="BKS67" s="139"/>
      <c r="BKT67" s="139"/>
      <c r="BKU67" s="139"/>
      <c r="BKV67" s="139"/>
      <c r="BKW67" s="139"/>
      <c r="BKX67" s="139"/>
      <c r="BKY67" s="139"/>
      <c r="BKZ67" s="139"/>
      <c r="BLA67" s="139"/>
      <c r="BLB67" s="139"/>
      <c r="BLC67" s="139"/>
      <c r="BLD67" s="139"/>
      <c r="BLE67" s="139"/>
      <c r="BLF67" s="139"/>
      <c r="BLG67" s="139"/>
      <c r="BLH67" s="139"/>
      <c r="BLI67" s="139"/>
      <c r="BLJ67" s="139"/>
      <c r="BLK67" s="139"/>
      <c r="BLL67" s="139"/>
      <c r="BLM67" s="139"/>
      <c r="BLN67" s="139"/>
      <c r="BLO67" s="139"/>
      <c r="BLP67" s="139"/>
      <c r="BLQ67" s="139"/>
      <c r="BLR67" s="139"/>
      <c r="BLS67" s="139"/>
      <c r="BLT67" s="139"/>
      <c r="BLU67" s="139"/>
      <c r="BLV67" s="139"/>
      <c r="BLW67" s="139"/>
      <c r="BLX67" s="139"/>
      <c r="BLY67" s="139"/>
      <c r="BLZ67" s="139"/>
      <c r="BMA67" s="139"/>
      <c r="BMB67" s="139"/>
      <c r="BMC67" s="139"/>
      <c r="BMD67" s="139"/>
      <c r="BME67" s="139"/>
      <c r="BMF67" s="139"/>
      <c r="BMG67" s="139"/>
      <c r="BMH67" s="139"/>
      <c r="BMI67" s="139"/>
      <c r="BMJ67" s="139"/>
      <c r="BMK67" s="139"/>
      <c r="BML67" s="139"/>
      <c r="BMM67" s="139"/>
      <c r="BMN67" s="139"/>
      <c r="BMO67" s="139"/>
      <c r="BMP67" s="139"/>
      <c r="BMQ67" s="139"/>
      <c r="BMR67" s="139"/>
      <c r="BMS67" s="139"/>
      <c r="BMT67" s="139"/>
      <c r="BMU67" s="139"/>
      <c r="BMV67" s="139"/>
      <c r="BMW67" s="139"/>
      <c r="BMX67" s="139"/>
      <c r="BMY67" s="139"/>
      <c r="BMZ67" s="139"/>
      <c r="BNA67" s="139"/>
      <c r="BNB67" s="139"/>
      <c r="BNC67" s="139"/>
      <c r="BND67" s="139"/>
      <c r="BNE67" s="139"/>
      <c r="BNF67" s="139"/>
      <c r="BNG67" s="139"/>
      <c r="BNH67" s="139"/>
      <c r="BNI67" s="139"/>
      <c r="BNJ67" s="139"/>
      <c r="BNK67" s="139"/>
      <c r="BNL67" s="139"/>
      <c r="BNM67" s="139"/>
      <c r="BNN67" s="139"/>
      <c r="BNO67" s="139"/>
      <c r="BNP67" s="139"/>
      <c r="BNQ67" s="139"/>
      <c r="BNR67" s="139"/>
      <c r="BNS67" s="139"/>
      <c r="BNT67" s="139"/>
      <c r="BNU67" s="139"/>
      <c r="BNV67" s="139"/>
      <c r="BNW67" s="139"/>
      <c r="BNX67" s="139"/>
      <c r="BNY67" s="139"/>
      <c r="BNZ67" s="139"/>
      <c r="BOA67" s="139"/>
      <c r="BOB67" s="139"/>
      <c r="BOC67" s="139"/>
      <c r="BOD67" s="139"/>
      <c r="BOE67" s="139"/>
      <c r="BOF67" s="139"/>
      <c r="BOG67" s="139"/>
      <c r="BOH67" s="139"/>
      <c r="BOI67" s="139"/>
      <c r="BOJ67" s="139"/>
      <c r="BOK67" s="139"/>
      <c r="BOL67" s="139"/>
      <c r="BOM67" s="139"/>
      <c r="BON67" s="139"/>
      <c r="BOO67" s="139"/>
      <c r="BOP67" s="139"/>
      <c r="BOQ67" s="139"/>
      <c r="BOR67" s="139"/>
      <c r="BOS67" s="139"/>
      <c r="BOT67" s="139"/>
      <c r="BOU67" s="139"/>
      <c r="BOV67" s="139"/>
      <c r="BOW67" s="139"/>
      <c r="BOX67" s="139"/>
      <c r="BOY67" s="139"/>
      <c r="BOZ67" s="139"/>
      <c r="BPA67" s="139"/>
      <c r="BPB67" s="139"/>
      <c r="BPC67" s="139"/>
      <c r="BPD67" s="139"/>
      <c r="BPE67" s="139"/>
      <c r="BPF67" s="139"/>
      <c r="BPG67" s="139"/>
      <c r="BPH67" s="139"/>
      <c r="BPI67" s="139"/>
      <c r="BPJ67" s="139"/>
      <c r="BPK67" s="139"/>
      <c r="BPL67" s="139"/>
      <c r="BPM67" s="139"/>
      <c r="BPN67" s="139"/>
      <c r="BPO67" s="139"/>
      <c r="BPP67" s="139"/>
      <c r="BPQ67" s="139"/>
      <c r="BPR67" s="139"/>
      <c r="BPS67" s="139"/>
      <c r="BPT67" s="139"/>
      <c r="BPU67" s="139"/>
      <c r="BPV67" s="139"/>
      <c r="BPW67" s="139"/>
      <c r="BPX67" s="139"/>
      <c r="BPY67" s="139"/>
      <c r="BPZ67" s="139"/>
      <c r="BQA67" s="139"/>
      <c r="BQB67" s="139"/>
      <c r="BQC67" s="139"/>
      <c r="BQD67" s="139"/>
      <c r="BQE67" s="139"/>
      <c r="BQF67" s="139"/>
      <c r="BQG67" s="139"/>
      <c r="BQH67" s="139"/>
      <c r="BQI67" s="139"/>
      <c r="BQJ67" s="139"/>
      <c r="BQK67" s="139"/>
      <c r="BQL67" s="139"/>
      <c r="BQM67" s="139"/>
      <c r="BQN67" s="139"/>
      <c r="BQO67" s="139"/>
      <c r="BQP67" s="139"/>
      <c r="BQQ67" s="139"/>
      <c r="BQR67" s="139"/>
      <c r="BQS67" s="139"/>
      <c r="BQT67" s="139"/>
      <c r="BQU67" s="139"/>
      <c r="BQV67" s="139"/>
      <c r="BQW67" s="139"/>
      <c r="BQX67" s="139"/>
      <c r="BQY67" s="139"/>
      <c r="BQZ67" s="139"/>
      <c r="BRA67" s="139"/>
      <c r="BRB67" s="139"/>
      <c r="BRC67" s="139"/>
      <c r="BRD67" s="139"/>
      <c r="BRE67" s="139"/>
      <c r="BRF67" s="139"/>
      <c r="BRG67" s="139"/>
      <c r="BRH67" s="139"/>
      <c r="BRI67" s="139"/>
      <c r="BRJ67" s="139"/>
      <c r="BRK67" s="139"/>
      <c r="BRL67" s="139"/>
      <c r="BRM67" s="139"/>
      <c r="BRN67" s="139"/>
      <c r="BRO67" s="139"/>
      <c r="BRP67" s="139"/>
      <c r="BRQ67" s="139"/>
      <c r="BRR67" s="139"/>
      <c r="BRS67" s="139"/>
      <c r="BRT67" s="139"/>
      <c r="BRU67" s="139"/>
      <c r="BRV67" s="139"/>
      <c r="BRW67" s="139"/>
      <c r="BRX67" s="139"/>
      <c r="BRY67" s="139"/>
      <c r="BRZ67" s="139"/>
      <c r="BSA67" s="139"/>
      <c r="BSB67" s="139"/>
      <c r="BSC67" s="139"/>
      <c r="BSD67" s="139"/>
      <c r="BSE67" s="139"/>
      <c r="BSF67" s="139"/>
      <c r="BSG67" s="139"/>
      <c r="BSH67" s="139"/>
      <c r="BSI67" s="139"/>
      <c r="BSJ67" s="139"/>
      <c r="BSK67" s="139"/>
      <c r="BSL67" s="139"/>
      <c r="BSM67" s="139"/>
      <c r="BSN67" s="139"/>
      <c r="BSO67" s="139"/>
      <c r="BSP67" s="139"/>
      <c r="BSQ67" s="139"/>
      <c r="BSR67" s="139"/>
      <c r="BSS67" s="139"/>
      <c r="BST67" s="139"/>
      <c r="BSU67" s="139"/>
      <c r="BSV67" s="139"/>
      <c r="BSW67" s="139"/>
      <c r="BSX67" s="139"/>
      <c r="BSY67" s="139"/>
      <c r="BSZ67" s="139"/>
      <c r="BTA67" s="139"/>
      <c r="BTB67" s="139"/>
      <c r="BTC67" s="139"/>
      <c r="BTD67" s="139"/>
      <c r="BTE67" s="139"/>
      <c r="BTF67" s="139"/>
      <c r="BTG67" s="139"/>
      <c r="BTH67" s="139"/>
      <c r="BTI67" s="139"/>
      <c r="BTJ67" s="139"/>
      <c r="BTK67" s="139"/>
      <c r="BTL67" s="139"/>
      <c r="BTM67" s="139"/>
      <c r="BTN67" s="139"/>
      <c r="BTO67" s="139"/>
      <c r="BTP67" s="139"/>
      <c r="BTQ67" s="139"/>
      <c r="BTR67" s="139"/>
      <c r="BTS67" s="139"/>
      <c r="BTT67" s="139"/>
      <c r="BTU67" s="139"/>
      <c r="BTV67" s="139"/>
      <c r="BTW67" s="139"/>
      <c r="BTX67" s="139"/>
      <c r="BTY67" s="139"/>
      <c r="BTZ67" s="139"/>
      <c r="BUA67" s="139"/>
      <c r="BUB67" s="139"/>
      <c r="BUC67" s="139"/>
      <c r="BUD67" s="139"/>
      <c r="BUE67" s="139"/>
      <c r="BUF67" s="139"/>
      <c r="BUG67" s="139"/>
      <c r="BUH67" s="139"/>
      <c r="BUI67" s="139"/>
      <c r="BUJ67" s="139"/>
      <c r="BUK67" s="139"/>
      <c r="BUL67" s="139"/>
      <c r="BUM67" s="139"/>
      <c r="BUN67" s="139"/>
      <c r="BUO67" s="139"/>
      <c r="BUP67" s="139"/>
      <c r="BUQ67" s="139"/>
      <c r="BUR67" s="139"/>
      <c r="BUS67" s="139"/>
      <c r="BUT67" s="139"/>
      <c r="BUU67" s="139"/>
      <c r="BUV67" s="139"/>
      <c r="BUW67" s="139"/>
      <c r="BUX67" s="139"/>
      <c r="BUY67" s="139"/>
      <c r="BUZ67" s="139"/>
      <c r="BVA67" s="139"/>
      <c r="BVB67" s="139"/>
      <c r="BVC67" s="139"/>
      <c r="BVD67" s="139"/>
      <c r="BVE67" s="139"/>
      <c r="BVF67" s="139"/>
      <c r="BVG67" s="139"/>
      <c r="BVH67" s="139"/>
      <c r="BVI67" s="139"/>
      <c r="BVJ67" s="139"/>
      <c r="BVK67" s="139"/>
      <c r="BVL67" s="139"/>
      <c r="BVM67" s="139"/>
      <c r="BVN67" s="139"/>
      <c r="BVO67" s="139"/>
      <c r="BVP67" s="139"/>
      <c r="BVQ67" s="139"/>
      <c r="BVR67" s="139"/>
      <c r="BVS67" s="139"/>
      <c r="BVT67" s="139"/>
      <c r="BVU67" s="139"/>
      <c r="BVV67" s="139"/>
      <c r="BVW67" s="139"/>
      <c r="BVX67" s="139"/>
      <c r="BVY67" s="139"/>
      <c r="BVZ67" s="139"/>
      <c r="BWA67" s="139"/>
      <c r="BWB67" s="139"/>
      <c r="BWC67" s="139"/>
      <c r="BWD67" s="139"/>
      <c r="BWE67" s="139"/>
      <c r="BWF67" s="139"/>
      <c r="BWG67" s="139"/>
      <c r="BWH67" s="139"/>
      <c r="BWI67" s="139"/>
      <c r="BWJ67" s="139"/>
      <c r="BWK67" s="139"/>
      <c r="BWL67" s="139"/>
      <c r="BWM67" s="139"/>
      <c r="BWN67" s="139"/>
      <c r="BWO67" s="139"/>
      <c r="BWP67" s="139"/>
      <c r="BWQ67" s="139"/>
      <c r="BWR67" s="139"/>
      <c r="BWS67" s="139"/>
      <c r="BWT67" s="139"/>
      <c r="BWU67" s="139"/>
      <c r="BWV67" s="139"/>
      <c r="BWW67" s="139"/>
      <c r="BWX67" s="139"/>
      <c r="BWY67" s="139"/>
      <c r="BWZ67" s="139"/>
      <c r="BXA67" s="139"/>
      <c r="BXB67" s="139"/>
      <c r="BXC67" s="139"/>
      <c r="BXD67" s="139"/>
      <c r="BXE67" s="139"/>
      <c r="BXF67" s="139"/>
      <c r="BXG67" s="139"/>
      <c r="BXH67" s="139"/>
      <c r="BXI67" s="139"/>
      <c r="BXJ67" s="139"/>
      <c r="BXK67" s="139"/>
      <c r="BXL67" s="139"/>
      <c r="BXM67" s="139"/>
      <c r="BXN67" s="139"/>
      <c r="BXO67" s="139"/>
      <c r="BXP67" s="139"/>
      <c r="BXQ67" s="139"/>
      <c r="BXR67" s="139"/>
      <c r="BXS67" s="139"/>
      <c r="BXT67" s="139"/>
      <c r="BXU67" s="139"/>
      <c r="BXV67" s="139"/>
      <c r="BXW67" s="139"/>
      <c r="BXX67" s="139"/>
      <c r="BXY67" s="139"/>
      <c r="BXZ67" s="139"/>
      <c r="BYA67" s="139"/>
      <c r="BYB67" s="139"/>
      <c r="BYC67" s="139"/>
      <c r="BYD67" s="139"/>
      <c r="BYE67" s="139"/>
      <c r="BYF67" s="139"/>
      <c r="BYG67" s="139"/>
      <c r="BYH67" s="139"/>
      <c r="BYI67" s="139"/>
      <c r="BYJ67" s="139"/>
      <c r="BYK67" s="139"/>
      <c r="BYL67" s="139"/>
      <c r="BYM67" s="139"/>
      <c r="BYN67" s="139"/>
      <c r="BYO67" s="139"/>
      <c r="BYP67" s="139"/>
      <c r="BYQ67" s="139"/>
      <c r="BYR67" s="139"/>
      <c r="BYS67" s="139"/>
      <c r="BYT67" s="139"/>
      <c r="BYU67" s="139"/>
      <c r="BYV67" s="139"/>
      <c r="BYW67" s="139"/>
      <c r="BYX67" s="139"/>
      <c r="BYY67" s="139"/>
      <c r="BYZ67" s="139"/>
      <c r="BZA67" s="139"/>
      <c r="BZB67" s="139"/>
      <c r="BZC67" s="139"/>
      <c r="BZD67" s="139"/>
      <c r="BZE67" s="139"/>
      <c r="BZF67" s="139"/>
      <c r="BZG67" s="139"/>
      <c r="BZH67" s="139"/>
      <c r="BZI67" s="139"/>
      <c r="BZJ67" s="139"/>
      <c r="BZK67" s="139"/>
      <c r="BZL67" s="139"/>
      <c r="BZM67" s="139"/>
      <c r="BZN67" s="139"/>
      <c r="BZO67" s="139"/>
      <c r="BZP67" s="139"/>
      <c r="BZQ67" s="139"/>
      <c r="BZR67" s="139"/>
      <c r="BZS67" s="139"/>
      <c r="BZT67" s="139"/>
      <c r="BZU67" s="139"/>
      <c r="BZV67" s="139"/>
      <c r="BZW67" s="139"/>
      <c r="BZX67" s="139"/>
      <c r="BZY67" s="139"/>
      <c r="BZZ67" s="139"/>
      <c r="CAA67" s="139"/>
      <c r="CAB67" s="139"/>
      <c r="CAC67" s="139"/>
      <c r="CAD67" s="139"/>
      <c r="CAE67" s="139"/>
      <c r="CAF67" s="139"/>
      <c r="CAG67" s="139"/>
      <c r="CAH67" s="139"/>
      <c r="CAI67" s="139"/>
      <c r="CAJ67" s="139"/>
      <c r="CAK67" s="139"/>
      <c r="CAL67" s="139"/>
      <c r="CAM67" s="139"/>
      <c r="CAN67" s="139"/>
      <c r="CAO67" s="139"/>
      <c r="CAP67" s="139"/>
      <c r="CAQ67" s="139"/>
      <c r="CAR67" s="139"/>
      <c r="CAS67" s="139"/>
      <c r="CAT67" s="139"/>
      <c r="CAU67" s="139"/>
      <c r="CAV67" s="139"/>
      <c r="CAW67" s="139"/>
      <c r="CAX67" s="139"/>
      <c r="CAY67" s="139"/>
      <c r="CAZ67" s="139"/>
      <c r="CBA67" s="139"/>
      <c r="CBB67" s="139"/>
      <c r="CBC67" s="139"/>
      <c r="CBD67" s="139"/>
      <c r="CBE67" s="139"/>
      <c r="CBF67" s="139"/>
      <c r="CBG67" s="139"/>
      <c r="CBH67" s="139"/>
      <c r="CBI67" s="139"/>
      <c r="CBJ67" s="139"/>
      <c r="CBK67" s="139"/>
      <c r="CBL67" s="139"/>
      <c r="CBM67" s="139"/>
      <c r="CBN67" s="139"/>
      <c r="CBO67" s="139"/>
      <c r="CBP67" s="139"/>
      <c r="CBQ67" s="139"/>
      <c r="CBR67" s="139"/>
      <c r="CBS67" s="139"/>
      <c r="CBT67" s="139"/>
      <c r="CBU67" s="139"/>
      <c r="CBV67" s="139"/>
      <c r="CBW67" s="139"/>
      <c r="CBX67" s="139"/>
      <c r="CBY67" s="139"/>
      <c r="CBZ67" s="139"/>
      <c r="CCA67" s="139"/>
      <c r="CCB67" s="139"/>
      <c r="CCC67" s="139"/>
      <c r="CCD67" s="139"/>
      <c r="CCE67" s="139"/>
      <c r="CCF67" s="139"/>
      <c r="CCG67" s="139"/>
      <c r="CCH67" s="139"/>
      <c r="CCI67" s="139"/>
      <c r="CCJ67" s="139"/>
      <c r="CCK67" s="139"/>
      <c r="CCL67" s="139"/>
      <c r="CCM67" s="139"/>
      <c r="CCN67" s="139"/>
      <c r="CCO67" s="139"/>
      <c r="CCP67" s="139"/>
      <c r="CCQ67" s="139"/>
      <c r="CCR67" s="139"/>
      <c r="CCS67" s="139"/>
      <c r="CCT67" s="139"/>
      <c r="CCU67" s="139"/>
      <c r="CCV67" s="139"/>
      <c r="CCW67" s="139"/>
      <c r="CCX67" s="139"/>
      <c r="CCY67" s="139"/>
      <c r="CCZ67" s="139"/>
      <c r="CDA67" s="139"/>
      <c r="CDB67" s="139"/>
      <c r="CDC67" s="139"/>
      <c r="CDD67" s="139"/>
      <c r="CDE67" s="139"/>
      <c r="CDF67" s="139"/>
      <c r="CDG67" s="139"/>
      <c r="CDH67" s="139"/>
      <c r="CDI67" s="139"/>
      <c r="CDJ67" s="139"/>
      <c r="CDK67" s="139"/>
      <c r="CDL67" s="139"/>
      <c r="CDM67" s="139"/>
      <c r="CDN67" s="139"/>
      <c r="CDO67" s="139"/>
      <c r="CDP67" s="139"/>
      <c r="CDQ67" s="139"/>
      <c r="CDR67" s="139"/>
      <c r="CDS67" s="139"/>
      <c r="CDT67" s="139"/>
      <c r="CDU67" s="139"/>
      <c r="CDV67" s="139"/>
      <c r="CDW67" s="139"/>
      <c r="CDX67" s="139"/>
      <c r="CDY67" s="139"/>
      <c r="CDZ67" s="139"/>
      <c r="CEA67" s="139"/>
      <c r="CEB67" s="139"/>
      <c r="CEC67" s="139"/>
      <c r="CED67" s="139"/>
      <c r="CEE67" s="139"/>
      <c r="CEF67" s="139"/>
      <c r="CEG67" s="139"/>
      <c r="CEH67" s="139"/>
      <c r="CEI67" s="139"/>
      <c r="CEJ67" s="139"/>
      <c r="CEK67" s="139"/>
      <c r="CEL67" s="139"/>
      <c r="CEM67" s="139"/>
      <c r="CEN67" s="139"/>
      <c r="CEO67" s="139"/>
      <c r="CEP67" s="139"/>
      <c r="CEQ67" s="139"/>
      <c r="CER67" s="139"/>
      <c r="CES67" s="139"/>
      <c r="CET67" s="139"/>
      <c r="CEU67" s="139"/>
      <c r="CEV67" s="139"/>
      <c r="CEW67" s="139"/>
      <c r="CEX67" s="139"/>
      <c r="CEY67" s="139"/>
      <c r="CEZ67" s="139"/>
      <c r="CFA67" s="139"/>
      <c r="CFB67" s="139"/>
      <c r="CFC67" s="139"/>
      <c r="CFD67" s="139"/>
      <c r="CFE67" s="139"/>
      <c r="CFF67" s="139"/>
      <c r="CFG67" s="139"/>
      <c r="CFH67" s="139"/>
      <c r="CFI67" s="139"/>
      <c r="CFJ67" s="139"/>
      <c r="CFK67" s="139"/>
      <c r="CFL67" s="139"/>
      <c r="CFM67" s="139"/>
      <c r="CFN67" s="139"/>
      <c r="CFO67" s="139"/>
      <c r="CFP67" s="139"/>
      <c r="CFQ67" s="139"/>
      <c r="CFR67" s="139"/>
      <c r="CFS67" s="139"/>
      <c r="CFT67" s="139"/>
      <c r="CFU67" s="139"/>
      <c r="CFV67" s="139"/>
      <c r="CFW67" s="139"/>
      <c r="CFX67" s="139"/>
      <c r="CFY67" s="139"/>
      <c r="CFZ67" s="139"/>
      <c r="CGA67" s="139"/>
      <c r="CGB67" s="139"/>
      <c r="CGC67" s="139"/>
      <c r="CGD67" s="139"/>
      <c r="CGE67" s="139"/>
      <c r="CGF67" s="139"/>
      <c r="CGG67" s="139"/>
      <c r="CGH67" s="139"/>
      <c r="CGI67" s="139"/>
      <c r="CGJ67" s="139"/>
      <c r="CGK67" s="139"/>
      <c r="CGL67" s="139"/>
      <c r="CGM67" s="139"/>
      <c r="CGN67" s="139"/>
      <c r="CGO67" s="139"/>
      <c r="CGP67" s="139"/>
      <c r="CGQ67" s="139"/>
      <c r="CGR67" s="139"/>
      <c r="CGS67" s="139"/>
      <c r="CGT67" s="139"/>
      <c r="CGU67" s="139"/>
      <c r="CGV67" s="139"/>
      <c r="CGW67" s="139"/>
      <c r="CGX67" s="139"/>
      <c r="CGY67" s="139"/>
      <c r="CGZ67" s="139"/>
      <c r="CHA67" s="139"/>
      <c r="CHB67" s="139"/>
      <c r="CHC67" s="139"/>
      <c r="CHD67" s="139"/>
      <c r="CHE67" s="139"/>
      <c r="CHF67" s="139"/>
      <c r="CHG67" s="139"/>
      <c r="CHH67" s="139"/>
      <c r="CHI67" s="139"/>
      <c r="CHJ67" s="139"/>
      <c r="CHK67" s="139"/>
      <c r="CHL67" s="139"/>
      <c r="CHM67" s="139"/>
      <c r="CHN67" s="139"/>
      <c r="CHO67" s="139"/>
      <c r="CHP67" s="139"/>
      <c r="CHQ67" s="139"/>
      <c r="CHR67" s="139"/>
      <c r="CHS67" s="139"/>
      <c r="CHT67" s="139"/>
      <c r="CHU67" s="139"/>
      <c r="CHV67" s="139"/>
      <c r="CHW67" s="139"/>
      <c r="CHX67" s="139"/>
      <c r="CHY67" s="139"/>
      <c r="CHZ67" s="139"/>
      <c r="CIA67" s="139"/>
      <c r="CIB67" s="139"/>
      <c r="CIC67" s="139"/>
      <c r="CID67" s="139"/>
      <c r="CIE67" s="139"/>
      <c r="CIF67" s="139"/>
      <c r="CIG67" s="139"/>
      <c r="CIH67" s="139"/>
      <c r="CII67" s="139"/>
      <c r="CIJ67" s="139"/>
      <c r="CIK67" s="139"/>
      <c r="CIL67" s="139"/>
      <c r="CIM67" s="139"/>
      <c r="CIN67" s="139"/>
      <c r="CIO67" s="139"/>
      <c r="CIP67" s="139"/>
      <c r="CIQ67" s="139"/>
      <c r="CIR67" s="139"/>
      <c r="CIS67" s="139"/>
      <c r="CIT67" s="139"/>
      <c r="CIU67" s="139"/>
      <c r="CIV67" s="139"/>
      <c r="CIW67" s="139"/>
      <c r="CIX67" s="139"/>
      <c r="CIY67" s="139"/>
      <c r="CIZ67" s="139"/>
      <c r="CJA67" s="139"/>
      <c r="CJB67" s="139"/>
      <c r="CJC67" s="139"/>
      <c r="CJD67" s="139"/>
      <c r="CJE67" s="139"/>
      <c r="CJF67" s="139"/>
      <c r="CJG67" s="139"/>
      <c r="CJH67" s="139"/>
      <c r="CJI67" s="139"/>
      <c r="CJJ67" s="139"/>
      <c r="CJK67" s="139"/>
      <c r="CJL67" s="139"/>
      <c r="CJM67" s="139"/>
      <c r="CJN67" s="139"/>
      <c r="CJO67" s="139"/>
      <c r="CJP67" s="139"/>
      <c r="CJQ67" s="139"/>
      <c r="CJR67" s="139"/>
      <c r="CJS67" s="139"/>
      <c r="CJT67" s="139"/>
      <c r="CJU67" s="139"/>
      <c r="CJV67" s="139"/>
      <c r="CJW67" s="139"/>
      <c r="CJX67" s="139"/>
      <c r="CJY67" s="139"/>
      <c r="CJZ67" s="139"/>
      <c r="CKA67" s="139"/>
      <c r="CKB67" s="139"/>
      <c r="CKC67" s="139"/>
      <c r="CKD67" s="139"/>
      <c r="CKE67" s="139"/>
      <c r="CKF67" s="139"/>
      <c r="CKG67" s="139"/>
      <c r="CKH67" s="139"/>
      <c r="CKI67" s="139"/>
      <c r="CKJ67" s="139"/>
      <c r="CKK67" s="139"/>
      <c r="CKL67" s="139"/>
      <c r="CKM67" s="139"/>
      <c r="CKN67" s="139"/>
      <c r="CKO67" s="139"/>
      <c r="CKP67" s="139"/>
      <c r="CKQ67" s="139"/>
      <c r="CKR67" s="139"/>
      <c r="CKS67" s="139"/>
      <c r="CKT67" s="139"/>
      <c r="CKU67" s="139"/>
      <c r="CKV67" s="139"/>
      <c r="CKW67" s="139"/>
      <c r="CKX67" s="139"/>
      <c r="CKY67" s="139"/>
      <c r="CKZ67" s="139"/>
      <c r="CLA67" s="139"/>
      <c r="CLB67" s="139"/>
    </row>
    <row r="68" spans="1:2342" s="139" customFormat="1" ht="63.75" customHeight="1" x14ac:dyDescent="0.25">
      <c r="A68" s="320" t="s">
        <v>165</v>
      </c>
      <c r="B68" s="846" t="s">
        <v>403</v>
      </c>
      <c r="C68" s="847"/>
      <c r="D68" s="847"/>
      <c r="E68" s="847"/>
      <c r="F68" s="847"/>
      <c r="G68" s="847"/>
      <c r="H68" s="847"/>
      <c r="I68" s="847"/>
      <c r="J68" s="847"/>
      <c r="K68" s="847"/>
      <c r="L68" s="847"/>
      <c r="M68" s="847"/>
      <c r="N68" s="847"/>
      <c r="O68" s="848"/>
      <c r="P68" s="623"/>
      <c r="Q68" s="622"/>
      <c r="R68" s="772" t="s">
        <v>467</v>
      </c>
      <c r="S68" s="773"/>
      <c r="T68" s="551">
        <f t="shared" ref="T68:T70" si="52">AF68+AI68+AL68+AO68+AR68+AU68+AX68+BA68</f>
        <v>72</v>
      </c>
      <c r="U68" s="532"/>
      <c r="V68" s="552">
        <f t="shared" ref="V68:V70" si="53">AG68+AJ68+AM68+AP68+AS68+AV68+AY68+BB68</f>
        <v>36</v>
      </c>
      <c r="W68" s="531"/>
      <c r="X68" s="531">
        <v>16</v>
      </c>
      <c r="Y68" s="531"/>
      <c r="Z68" s="531"/>
      <c r="AA68" s="531"/>
      <c r="AB68" s="531"/>
      <c r="AC68" s="531"/>
      <c r="AD68" s="531">
        <v>20</v>
      </c>
      <c r="AE68" s="532"/>
      <c r="AF68" s="289"/>
      <c r="AG68" s="304"/>
      <c r="AH68" s="290"/>
      <c r="AI68" s="242">
        <v>72</v>
      </c>
      <c r="AJ68" s="304">
        <v>36</v>
      </c>
      <c r="AK68" s="241">
        <v>2</v>
      </c>
      <c r="AL68" s="289"/>
      <c r="AM68" s="292"/>
      <c r="AN68" s="293"/>
      <c r="AO68" s="242"/>
      <c r="AP68" s="304"/>
      <c r="AQ68" s="241"/>
      <c r="AR68" s="289"/>
      <c r="AS68" s="304"/>
      <c r="AT68" s="290"/>
      <c r="AU68" s="242"/>
      <c r="AV68" s="304"/>
      <c r="AW68" s="241"/>
      <c r="AX68" s="289"/>
      <c r="AY68" s="304"/>
      <c r="AZ68" s="290"/>
      <c r="BA68" s="242"/>
      <c r="BB68" s="304"/>
      <c r="BC68" s="241"/>
      <c r="BD68" s="623">
        <f>AH68+AK68+AN68+AQ68+AT68+AW68+AZ68+BC68</f>
        <v>2</v>
      </c>
      <c r="BE68" s="622"/>
      <c r="BF68" s="849" t="s">
        <v>326</v>
      </c>
      <c r="BG68" s="850"/>
      <c r="BH68" s="850"/>
      <c r="BI68" s="851"/>
    </row>
    <row r="69" spans="1:2342" s="146" customFormat="1" ht="124.5" customHeight="1" x14ac:dyDescent="0.25">
      <c r="A69" s="331" t="s">
        <v>166</v>
      </c>
      <c r="B69" s="769" t="s">
        <v>399</v>
      </c>
      <c r="C69" s="770"/>
      <c r="D69" s="770"/>
      <c r="E69" s="770"/>
      <c r="F69" s="770"/>
      <c r="G69" s="770"/>
      <c r="H69" s="770"/>
      <c r="I69" s="770"/>
      <c r="J69" s="770"/>
      <c r="K69" s="770"/>
      <c r="L69" s="770"/>
      <c r="M69" s="770"/>
      <c r="N69" s="770"/>
      <c r="O69" s="771"/>
      <c r="P69" s="527"/>
      <c r="Q69" s="528"/>
      <c r="R69" s="772" t="s">
        <v>467</v>
      </c>
      <c r="S69" s="773"/>
      <c r="T69" s="551">
        <f t="shared" si="52"/>
        <v>72</v>
      </c>
      <c r="U69" s="532"/>
      <c r="V69" s="552">
        <f t="shared" si="53"/>
        <v>36</v>
      </c>
      <c r="W69" s="531"/>
      <c r="X69" s="761">
        <v>16</v>
      </c>
      <c r="Y69" s="543"/>
      <c r="Z69" s="761"/>
      <c r="AA69" s="543"/>
      <c r="AB69" s="761"/>
      <c r="AC69" s="543"/>
      <c r="AD69" s="761">
        <v>20</v>
      </c>
      <c r="AE69" s="762"/>
      <c r="AF69" s="308"/>
      <c r="AG69" s="306"/>
      <c r="AH69" s="307"/>
      <c r="AI69" s="308">
        <v>72</v>
      </c>
      <c r="AJ69" s="306">
        <v>36</v>
      </c>
      <c r="AK69" s="149">
        <v>2</v>
      </c>
      <c r="AL69" s="259"/>
      <c r="AM69" s="260"/>
      <c r="AN69" s="261"/>
      <c r="AO69" s="243"/>
      <c r="AP69" s="306"/>
      <c r="AQ69" s="149"/>
      <c r="AR69" s="308"/>
      <c r="AS69" s="306"/>
      <c r="AT69" s="307"/>
      <c r="AU69" s="243"/>
      <c r="AV69" s="306"/>
      <c r="AW69" s="149"/>
      <c r="AX69" s="308"/>
      <c r="AY69" s="306"/>
      <c r="AZ69" s="307"/>
      <c r="BA69" s="243"/>
      <c r="BB69" s="306"/>
      <c r="BC69" s="149"/>
      <c r="BD69" s="527">
        <v>2</v>
      </c>
      <c r="BE69" s="528"/>
      <c r="BF69" s="763" t="s">
        <v>328</v>
      </c>
      <c r="BG69" s="764"/>
      <c r="BH69" s="764"/>
      <c r="BI69" s="765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41"/>
      <c r="CA69" s="141"/>
      <c r="CB69" s="141"/>
      <c r="CC69" s="141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1"/>
      <c r="CQ69" s="141"/>
      <c r="CR69" s="141"/>
      <c r="CS69" s="141"/>
      <c r="CT69" s="141"/>
      <c r="CU69" s="141"/>
      <c r="CV69" s="141"/>
      <c r="CW69" s="141"/>
      <c r="CX69" s="141"/>
      <c r="CY69" s="141"/>
      <c r="CZ69" s="141"/>
      <c r="DA69" s="141"/>
      <c r="DB69" s="141"/>
      <c r="DC69" s="141"/>
      <c r="DD69" s="141"/>
      <c r="DE69" s="141"/>
      <c r="DF69" s="141"/>
      <c r="DG69" s="141"/>
      <c r="DH69" s="141"/>
      <c r="DI69" s="141"/>
      <c r="DJ69" s="141"/>
      <c r="DK69" s="141"/>
      <c r="DL69" s="141"/>
      <c r="DM69" s="141"/>
      <c r="DN69" s="141"/>
      <c r="DO69" s="141"/>
      <c r="DP69" s="141"/>
      <c r="DQ69" s="141"/>
      <c r="DR69" s="141"/>
      <c r="DS69" s="141"/>
      <c r="DT69" s="141"/>
      <c r="DU69" s="141"/>
      <c r="DV69" s="141"/>
      <c r="DW69" s="141"/>
      <c r="DX69" s="141"/>
      <c r="DY69" s="141"/>
      <c r="DZ69" s="141"/>
      <c r="EA69" s="141"/>
      <c r="EB69" s="141"/>
      <c r="EC69" s="141"/>
      <c r="ED69" s="141"/>
      <c r="EE69" s="141"/>
      <c r="EF69" s="141"/>
      <c r="EG69" s="141"/>
      <c r="EH69" s="141"/>
      <c r="EI69" s="141"/>
      <c r="EJ69" s="141"/>
      <c r="EK69" s="141"/>
      <c r="EL69" s="141"/>
      <c r="EM69" s="141"/>
      <c r="EN69" s="141"/>
      <c r="EO69" s="141"/>
      <c r="EP69" s="141"/>
      <c r="EQ69" s="141"/>
      <c r="ER69" s="141"/>
      <c r="ES69" s="141"/>
      <c r="ET69" s="141"/>
      <c r="EU69" s="141"/>
      <c r="EV69" s="141"/>
      <c r="EW69" s="141"/>
      <c r="EX69" s="141"/>
      <c r="EY69" s="141"/>
      <c r="EZ69" s="141"/>
      <c r="FA69" s="141"/>
      <c r="FB69" s="141"/>
      <c r="FC69" s="141"/>
      <c r="FD69" s="141"/>
      <c r="FE69" s="141"/>
      <c r="FF69" s="141"/>
      <c r="FG69" s="141"/>
      <c r="FH69" s="141"/>
      <c r="FI69" s="141"/>
      <c r="FJ69" s="141"/>
      <c r="FK69" s="141"/>
      <c r="FL69" s="141"/>
      <c r="FM69" s="141"/>
      <c r="FN69" s="141"/>
      <c r="FO69" s="141"/>
      <c r="FP69" s="141"/>
      <c r="FQ69" s="141"/>
      <c r="FR69" s="141"/>
      <c r="FS69" s="141"/>
      <c r="FT69" s="141"/>
      <c r="FU69" s="141"/>
      <c r="FV69" s="141"/>
      <c r="FW69" s="141"/>
      <c r="FX69" s="141"/>
      <c r="FY69" s="141"/>
      <c r="FZ69" s="141"/>
      <c r="GA69" s="141"/>
      <c r="GB69" s="141"/>
      <c r="GC69" s="141"/>
      <c r="GD69" s="141"/>
      <c r="GE69" s="141"/>
      <c r="GF69" s="141"/>
      <c r="GG69" s="141"/>
      <c r="GH69" s="141"/>
      <c r="GI69" s="141"/>
      <c r="GJ69" s="141"/>
      <c r="GK69" s="141"/>
      <c r="GL69" s="141"/>
      <c r="GM69" s="141"/>
      <c r="GN69" s="141"/>
      <c r="GO69" s="141"/>
      <c r="GP69" s="141"/>
      <c r="GQ69" s="141"/>
      <c r="GR69" s="141"/>
      <c r="GS69" s="141"/>
      <c r="GT69" s="141"/>
      <c r="GU69" s="141"/>
      <c r="GV69" s="141"/>
      <c r="GW69" s="141"/>
      <c r="GX69" s="141"/>
      <c r="GY69" s="141"/>
      <c r="GZ69" s="141"/>
      <c r="HA69" s="141"/>
      <c r="HB69" s="141"/>
      <c r="HC69" s="141"/>
      <c r="HD69" s="141"/>
      <c r="HE69" s="141"/>
      <c r="HF69" s="141"/>
      <c r="HG69" s="141"/>
      <c r="HH69" s="141"/>
      <c r="HI69" s="141"/>
      <c r="HJ69" s="141"/>
      <c r="HK69" s="141"/>
      <c r="HL69" s="141"/>
      <c r="HM69" s="141"/>
      <c r="HN69" s="141"/>
      <c r="HO69" s="141"/>
      <c r="HP69" s="141"/>
      <c r="HQ69" s="141"/>
      <c r="HR69" s="141"/>
      <c r="HS69" s="141"/>
      <c r="HT69" s="141"/>
      <c r="HU69" s="141"/>
      <c r="HV69" s="141"/>
      <c r="HW69" s="141"/>
      <c r="HX69" s="141"/>
      <c r="HY69" s="141"/>
      <c r="HZ69" s="141"/>
      <c r="IA69" s="141"/>
      <c r="IB69" s="141"/>
      <c r="IC69" s="141"/>
      <c r="ID69" s="141"/>
      <c r="IE69" s="141"/>
      <c r="IF69" s="141"/>
      <c r="IG69" s="141"/>
      <c r="IH69" s="141"/>
      <c r="II69" s="141"/>
      <c r="IJ69" s="141"/>
      <c r="IK69" s="141"/>
      <c r="IL69" s="141"/>
      <c r="IM69" s="141"/>
      <c r="IN69" s="141"/>
      <c r="IO69" s="141"/>
      <c r="IP69" s="141"/>
      <c r="IQ69" s="141"/>
      <c r="IR69" s="141"/>
      <c r="IS69" s="141"/>
      <c r="IT69" s="141"/>
      <c r="IU69" s="141"/>
      <c r="IV69" s="141"/>
      <c r="IW69" s="141"/>
      <c r="IX69" s="141"/>
      <c r="IY69" s="141"/>
      <c r="IZ69" s="141"/>
      <c r="JA69" s="141"/>
      <c r="JB69" s="141"/>
      <c r="JC69" s="141"/>
      <c r="JD69" s="141"/>
      <c r="JE69" s="141"/>
      <c r="JF69" s="141"/>
      <c r="JG69" s="141"/>
      <c r="JH69" s="141"/>
      <c r="JI69" s="141"/>
      <c r="JJ69" s="141"/>
      <c r="JK69" s="141"/>
      <c r="JL69" s="141"/>
      <c r="JM69" s="141"/>
      <c r="JN69" s="141"/>
      <c r="JO69" s="141"/>
      <c r="JP69" s="141"/>
      <c r="JQ69" s="141"/>
      <c r="JR69" s="141"/>
      <c r="JS69" s="141"/>
      <c r="JT69" s="141"/>
      <c r="JU69" s="141"/>
      <c r="JV69" s="141"/>
      <c r="JW69" s="141"/>
      <c r="JX69" s="141"/>
      <c r="JY69" s="141"/>
      <c r="JZ69" s="141"/>
      <c r="KA69" s="141"/>
      <c r="KB69" s="141"/>
      <c r="KC69" s="141"/>
      <c r="KD69" s="141"/>
      <c r="KE69" s="141"/>
      <c r="KF69" s="141"/>
      <c r="KG69" s="141"/>
      <c r="KH69" s="141"/>
      <c r="KI69" s="141"/>
      <c r="KJ69" s="141"/>
      <c r="KK69" s="141"/>
      <c r="KL69" s="141"/>
      <c r="KM69" s="141"/>
      <c r="KN69" s="141"/>
      <c r="KO69" s="141"/>
      <c r="KP69" s="141"/>
      <c r="KQ69" s="141"/>
      <c r="KR69" s="141"/>
      <c r="KS69" s="141"/>
      <c r="KT69" s="141"/>
      <c r="KU69" s="141"/>
      <c r="KV69" s="141"/>
      <c r="KW69" s="141"/>
      <c r="KX69" s="141"/>
      <c r="KY69" s="141"/>
      <c r="KZ69" s="141"/>
      <c r="LA69" s="141"/>
      <c r="LB69" s="141"/>
      <c r="LC69" s="141"/>
      <c r="LD69" s="141"/>
      <c r="LE69" s="141"/>
      <c r="LF69" s="141"/>
      <c r="LG69" s="141"/>
      <c r="LH69" s="141"/>
      <c r="LI69" s="141"/>
      <c r="LJ69" s="141"/>
      <c r="LK69" s="141"/>
      <c r="LL69" s="141"/>
      <c r="LM69" s="141"/>
      <c r="LN69" s="141"/>
      <c r="LO69" s="141"/>
      <c r="LP69" s="141"/>
      <c r="LQ69" s="141"/>
      <c r="LR69" s="141"/>
      <c r="LS69" s="141"/>
      <c r="LT69" s="141"/>
      <c r="LU69" s="141"/>
      <c r="LV69" s="141"/>
      <c r="LW69" s="141"/>
      <c r="LX69" s="141"/>
      <c r="LY69" s="141"/>
      <c r="LZ69" s="141"/>
      <c r="MA69" s="141"/>
      <c r="MB69" s="141"/>
      <c r="MC69" s="141"/>
      <c r="MD69" s="141"/>
      <c r="ME69" s="141"/>
      <c r="MF69" s="141"/>
      <c r="MG69" s="141"/>
      <c r="MH69" s="141"/>
      <c r="MI69" s="141"/>
      <c r="MJ69" s="141"/>
      <c r="MK69" s="141"/>
      <c r="ML69" s="141"/>
      <c r="MM69" s="141"/>
      <c r="MN69" s="141"/>
      <c r="MO69" s="141"/>
      <c r="MP69" s="141"/>
      <c r="MQ69" s="141"/>
      <c r="MR69" s="141"/>
      <c r="MS69" s="141"/>
      <c r="MT69" s="141"/>
      <c r="MU69" s="141"/>
      <c r="MV69" s="141"/>
      <c r="MW69" s="141"/>
      <c r="MX69" s="141"/>
      <c r="MY69" s="141"/>
      <c r="MZ69" s="141"/>
      <c r="NA69" s="141"/>
      <c r="NB69" s="141"/>
      <c r="NC69" s="141"/>
      <c r="ND69" s="141"/>
      <c r="NE69" s="141"/>
      <c r="NF69" s="141"/>
      <c r="NG69" s="141"/>
      <c r="NH69" s="141"/>
      <c r="NI69" s="141"/>
      <c r="NJ69" s="141"/>
      <c r="NK69" s="141"/>
      <c r="NL69" s="141"/>
      <c r="NM69" s="141"/>
      <c r="NN69" s="141"/>
      <c r="NO69" s="141"/>
      <c r="NP69" s="141"/>
      <c r="NQ69" s="141"/>
      <c r="NR69" s="141"/>
      <c r="NS69" s="141"/>
      <c r="NT69" s="141"/>
      <c r="NU69" s="141"/>
      <c r="NV69" s="141"/>
      <c r="NW69" s="141"/>
      <c r="NX69" s="141"/>
      <c r="NY69" s="141"/>
      <c r="NZ69" s="141"/>
      <c r="OA69" s="141"/>
      <c r="OB69" s="141"/>
      <c r="OC69" s="141"/>
      <c r="OD69" s="141"/>
      <c r="OE69" s="141"/>
      <c r="OF69" s="141"/>
      <c r="OG69" s="141"/>
      <c r="OH69" s="141"/>
      <c r="OI69" s="141"/>
      <c r="OJ69" s="141"/>
      <c r="OK69" s="141"/>
      <c r="OL69" s="141"/>
      <c r="OM69" s="141"/>
      <c r="ON69" s="141"/>
      <c r="OO69" s="141"/>
      <c r="OP69" s="141"/>
      <c r="OQ69" s="141"/>
      <c r="OR69" s="141"/>
      <c r="OS69" s="141"/>
      <c r="OT69" s="141"/>
      <c r="OU69" s="141"/>
      <c r="OV69" s="141"/>
      <c r="OW69" s="141"/>
      <c r="OX69" s="141"/>
      <c r="OY69" s="141"/>
      <c r="OZ69" s="141"/>
      <c r="PA69" s="141"/>
      <c r="PB69" s="141"/>
      <c r="PC69" s="141"/>
      <c r="PD69" s="141"/>
      <c r="PE69" s="141"/>
      <c r="PF69" s="141"/>
      <c r="PG69" s="141"/>
      <c r="PH69" s="141"/>
      <c r="PI69" s="141"/>
      <c r="PJ69" s="141"/>
      <c r="PK69" s="141"/>
      <c r="PL69" s="141"/>
      <c r="PM69" s="141"/>
      <c r="PN69" s="141"/>
      <c r="PO69" s="141"/>
      <c r="PP69" s="141"/>
      <c r="PQ69" s="141"/>
      <c r="PR69" s="141"/>
      <c r="PS69" s="141"/>
      <c r="PT69" s="141"/>
      <c r="PU69" s="141"/>
      <c r="PV69" s="141"/>
      <c r="PW69" s="141"/>
      <c r="PX69" s="141"/>
      <c r="PY69" s="141"/>
      <c r="PZ69" s="141"/>
      <c r="QA69" s="141"/>
      <c r="QB69" s="141"/>
      <c r="QC69" s="141"/>
      <c r="QD69" s="141"/>
      <c r="QE69" s="141"/>
      <c r="QF69" s="141"/>
      <c r="QG69" s="141"/>
      <c r="QH69" s="141"/>
      <c r="QI69" s="141"/>
      <c r="QJ69" s="141"/>
      <c r="QK69" s="141"/>
      <c r="QL69" s="141"/>
      <c r="QM69" s="141"/>
      <c r="QN69" s="141"/>
      <c r="QO69" s="141"/>
      <c r="QP69" s="141"/>
      <c r="QQ69" s="141"/>
      <c r="QR69" s="141"/>
      <c r="QS69" s="141"/>
      <c r="QT69" s="141"/>
      <c r="QU69" s="141"/>
      <c r="QV69" s="141"/>
      <c r="QW69" s="141"/>
      <c r="QX69" s="141"/>
      <c r="QY69" s="141"/>
      <c r="QZ69" s="141"/>
      <c r="RA69" s="141"/>
      <c r="RB69" s="141"/>
      <c r="RC69" s="141"/>
      <c r="RD69" s="141"/>
      <c r="RE69" s="141"/>
      <c r="RF69" s="141"/>
      <c r="RG69" s="141"/>
      <c r="RH69" s="141"/>
      <c r="RI69" s="141"/>
      <c r="RJ69" s="141"/>
      <c r="RK69" s="141"/>
      <c r="RL69" s="141"/>
      <c r="RM69" s="141"/>
      <c r="RN69" s="141"/>
      <c r="RO69" s="141"/>
      <c r="RP69" s="141"/>
      <c r="RQ69" s="141"/>
      <c r="RR69" s="141"/>
      <c r="RS69" s="141"/>
      <c r="RT69" s="141"/>
      <c r="RU69" s="141"/>
      <c r="RV69" s="141"/>
      <c r="RW69" s="141"/>
      <c r="RX69" s="141"/>
      <c r="RY69" s="141"/>
      <c r="RZ69" s="141"/>
      <c r="SA69" s="141"/>
      <c r="SB69" s="141"/>
      <c r="SC69" s="141"/>
      <c r="SD69" s="141"/>
      <c r="SE69" s="141"/>
      <c r="SF69" s="141"/>
      <c r="SG69" s="141"/>
      <c r="SH69" s="141"/>
      <c r="SI69" s="141"/>
      <c r="SJ69" s="141"/>
      <c r="SK69" s="141"/>
      <c r="SL69" s="141"/>
      <c r="SM69" s="141"/>
      <c r="SN69" s="141"/>
      <c r="SO69" s="141"/>
      <c r="SP69" s="141"/>
      <c r="SQ69" s="141"/>
      <c r="SR69" s="141"/>
      <c r="SS69" s="141"/>
      <c r="ST69" s="141"/>
      <c r="SU69" s="141"/>
      <c r="SV69" s="141"/>
      <c r="SW69" s="141"/>
      <c r="SX69" s="141"/>
      <c r="SY69" s="141"/>
      <c r="SZ69" s="141"/>
      <c r="TA69" s="141"/>
      <c r="TB69" s="141"/>
      <c r="TC69" s="141"/>
      <c r="TD69" s="141"/>
      <c r="TE69" s="141"/>
      <c r="TF69" s="141"/>
      <c r="TG69" s="141"/>
      <c r="TH69" s="141"/>
      <c r="TI69" s="141"/>
      <c r="TJ69" s="141"/>
      <c r="TK69" s="141"/>
      <c r="TL69" s="141"/>
      <c r="TM69" s="141"/>
      <c r="TN69" s="141"/>
      <c r="TO69" s="141"/>
      <c r="TP69" s="141"/>
      <c r="TQ69" s="141"/>
      <c r="TR69" s="141"/>
      <c r="TS69" s="141"/>
      <c r="TT69" s="141"/>
      <c r="TU69" s="141"/>
      <c r="TV69" s="141"/>
      <c r="TW69" s="141"/>
      <c r="TX69" s="141"/>
      <c r="TY69" s="141"/>
      <c r="TZ69" s="141"/>
      <c r="UA69" s="141"/>
      <c r="UB69" s="141"/>
      <c r="UC69" s="141"/>
      <c r="UD69" s="141"/>
      <c r="UE69" s="141"/>
      <c r="UF69" s="141"/>
      <c r="UG69" s="141"/>
      <c r="UH69" s="141"/>
      <c r="UI69" s="141"/>
      <c r="UJ69" s="141"/>
      <c r="UK69" s="141"/>
      <c r="UL69" s="141"/>
      <c r="UM69" s="141"/>
      <c r="UN69" s="141"/>
      <c r="UO69" s="141"/>
      <c r="UP69" s="141"/>
      <c r="UQ69" s="141"/>
      <c r="UR69" s="141"/>
      <c r="US69" s="141"/>
      <c r="UT69" s="141"/>
      <c r="UU69" s="141"/>
      <c r="UV69" s="141"/>
      <c r="UW69" s="141"/>
      <c r="UX69" s="141"/>
      <c r="UY69" s="141"/>
      <c r="UZ69" s="141"/>
      <c r="VA69" s="141"/>
      <c r="VB69" s="141"/>
      <c r="VC69" s="141"/>
      <c r="VD69" s="141"/>
      <c r="VE69" s="141"/>
      <c r="VF69" s="141"/>
      <c r="VG69" s="141"/>
      <c r="VH69" s="141"/>
      <c r="VI69" s="141"/>
      <c r="VJ69" s="141"/>
      <c r="VK69" s="141"/>
      <c r="VL69" s="141"/>
      <c r="VM69" s="141"/>
      <c r="VN69" s="141"/>
      <c r="VO69" s="141"/>
      <c r="VP69" s="141"/>
      <c r="VQ69" s="141"/>
      <c r="VR69" s="141"/>
      <c r="VS69" s="141"/>
      <c r="VT69" s="141"/>
      <c r="VU69" s="141"/>
      <c r="VV69" s="141"/>
      <c r="VW69" s="141"/>
      <c r="VX69" s="141"/>
      <c r="VY69" s="141"/>
      <c r="VZ69" s="141"/>
      <c r="WA69" s="141"/>
      <c r="WB69" s="141"/>
      <c r="WC69" s="141"/>
      <c r="WD69" s="141"/>
      <c r="WE69" s="141"/>
      <c r="WF69" s="141"/>
      <c r="WG69" s="141"/>
      <c r="WH69" s="141"/>
      <c r="WI69" s="141"/>
      <c r="WJ69" s="141"/>
      <c r="WK69" s="141"/>
      <c r="WL69" s="141"/>
      <c r="WM69" s="141"/>
      <c r="WN69" s="141"/>
      <c r="WO69" s="141"/>
      <c r="WP69" s="141"/>
      <c r="WQ69" s="141"/>
      <c r="WR69" s="141"/>
      <c r="WS69" s="141"/>
      <c r="WT69" s="141"/>
      <c r="WU69" s="141"/>
      <c r="WV69" s="141"/>
      <c r="WW69" s="141"/>
      <c r="WX69" s="141"/>
      <c r="WY69" s="141"/>
      <c r="WZ69" s="141"/>
      <c r="XA69" s="141"/>
      <c r="XB69" s="141"/>
      <c r="XC69" s="141"/>
      <c r="XD69" s="141"/>
      <c r="XE69" s="141"/>
      <c r="XF69" s="141"/>
      <c r="XG69" s="141"/>
      <c r="XH69" s="141"/>
      <c r="XI69" s="141"/>
      <c r="XJ69" s="141"/>
      <c r="XK69" s="141"/>
      <c r="XL69" s="141"/>
      <c r="XM69" s="141"/>
      <c r="XN69" s="141"/>
      <c r="XO69" s="141"/>
      <c r="XP69" s="141"/>
      <c r="XQ69" s="141"/>
      <c r="XR69" s="141"/>
      <c r="XS69" s="141"/>
      <c r="XT69" s="141"/>
      <c r="XU69" s="141"/>
      <c r="XV69" s="141"/>
      <c r="XW69" s="141"/>
      <c r="XX69" s="141"/>
      <c r="XY69" s="141"/>
      <c r="XZ69" s="141"/>
      <c r="YA69" s="141"/>
      <c r="YB69" s="141"/>
      <c r="YC69" s="141"/>
      <c r="YD69" s="141"/>
      <c r="YE69" s="141"/>
      <c r="YF69" s="141"/>
      <c r="YG69" s="141"/>
      <c r="YH69" s="141"/>
      <c r="YI69" s="141"/>
      <c r="YJ69" s="141"/>
      <c r="YK69" s="141"/>
      <c r="YL69" s="141"/>
      <c r="YM69" s="141"/>
      <c r="YN69" s="141"/>
      <c r="YO69" s="141"/>
      <c r="YP69" s="141"/>
      <c r="YQ69" s="141"/>
      <c r="YR69" s="141"/>
      <c r="YS69" s="141"/>
      <c r="YT69" s="141"/>
      <c r="YU69" s="141"/>
      <c r="YV69" s="141"/>
      <c r="YW69" s="141"/>
      <c r="YX69" s="141"/>
      <c r="YY69" s="141"/>
      <c r="YZ69" s="141"/>
      <c r="ZA69" s="141"/>
      <c r="ZB69" s="141"/>
      <c r="ZC69" s="141"/>
      <c r="ZD69" s="141"/>
      <c r="ZE69" s="141"/>
      <c r="ZF69" s="141"/>
      <c r="ZG69" s="141"/>
      <c r="ZH69" s="141"/>
      <c r="ZI69" s="141"/>
      <c r="ZJ69" s="141"/>
      <c r="ZK69" s="141"/>
      <c r="ZL69" s="141"/>
      <c r="ZM69" s="141"/>
      <c r="ZN69" s="141"/>
      <c r="ZO69" s="141"/>
      <c r="ZP69" s="141"/>
      <c r="ZQ69" s="141"/>
      <c r="ZR69" s="141"/>
      <c r="ZS69" s="141"/>
      <c r="ZT69" s="141"/>
      <c r="ZU69" s="141"/>
      <c r="ZV69" s="141"/>
      <c r="ZW69" s="141"/>
      <c r="ZX69" s="141"/>
      <c r="ZY69" s="141"/>
      <c r="ZZ69" s="141"/>
      <c r="AAA69" s="141"/>
      <c r="AAB69" s="141"/>
      <c r="AAC69" s="141"/>
      <c r="AAD69" s="141"/>
      <c r="AAE69" s="141"/>
      <c r="AAF69" s="141"/>
      <c r="AAG69" s="141"/>
      <c r="AAH69" s="141"/>
      <c r="AAI69" s="141"/>
      <c r="AAJ69" s="141"/>
      <c r="AAK69" s="141"/>
      <c r="AAL69" s="141"/>
      <c r="AAM69" s="141"/>
      <c r="AAN69" s="141"/>
      <c r="AAO69" s="141"/>
      <c r="AAP69" s="141"/>
      <c r="AAQ69" s="141"/>
      <c r="AAR69" s="141"/>
      <c r="AAS69" s="141"/>
      <c r="AAT69" s="141"/>
      <c r="AAU69" s="141"/>
      <c r="AAV69" s="141"/>
      <c r="AAW69" s="141"/>
      <c r="AAX69" s="141"/>
      <c r="AAY69" s="141"/>
      <c r="AAZ69" s="141"/>
      <c r="ABA69" s="141"/>
      <c r="ABB69" s="141"/>
      <c r="ABC69" s="141"/>
      <c r="ABD69" s="141"/>
      <c r="ABE69" s="141"/>
      <c r="ABF69" s="141"/>
      <c r="ABG69" s="141"/>
      <c r="ABH69" s="141"/>
      <c r="ABI69" s="141"/>
      <c r="ABJ69" s="141"/>
      <c r="ABK69" s="141"/>
      <c r="ABL69" s="141"/>
      <c r="ABM69" s="141"/>
      <c r="ABN69" s="141"/>
      <c r="ABO69" s="141"/>
      <c r="ABP69" s="141"/>
      <c r="ABQ69" s="141"/>
      <c r="ABR69" s="141"/>
      <c r="ABS69" s="141"/>
      <c r="ABT69" s="141"/>
      <c r="ABU69" s="141"/>
      <c r="ABV69" s="141"/>
      <c r="ABW69" s="141"/>
      <c r="ABX69" s="141"/>
      <c r="ABY69" s="141"/>
      <c r="ABZ69" s="141"/>
      <c r="ACA69" s="141"/>
      <c r="ACB69" s="141"/>
      <c r="ACC69" s="141"/>
      <c r="ACD69" s="141"/>
      <c r="ACE69" s="141"/>
      <c r="ACF69" s="141"/>
      <c r="ACG69" s="141"/>
      <c r="ACH69" s="141"/>
      <c r="ACI69" s="141"/>
      <c r="ACJ69" s="141"/>
      <c r="ACK69" s="141"/>
      <c r="ACL69" s="141"/>
      <c r="ACM69" s="141"/>
      <c r="ACN69" s="141"/>
      <c r="ACO69" s="141"/>
      <c r="ACP69" s="141"/>
      <c r="ACQ69" s="141"/>
      <c r="ACR69" s="141"/>
      <c r="ACS69" s="141"/>
      <c r="ACT69" s="141"/>
      <c r="ACU69" s="141"/>
      <c r="ACV69" s="141"/>
      <c r="ACW69" s="141"/>
      <c r="ACX69" s="141"/>
      <c r="ACY69" s="141"/>
      <c r="ACZ69" s="141"/>
      <c r="ADA69" s="141"/>
      <c r="ADB69" s="141"/>
      <c r="ADC69" s="141"/>
      <c r="ADD69" s="141"/>
      <c r="ADE69" s="141"/>
      <c r="ADF69" s="141"/>
      <c r="ADG69" s="141"/>
      <c r="ADH69" s="141"/>
      <c r="ADI69" s="141"/>
      <c r="ADJ69" s="141"/>
      <c r="ADK69" s="141"/>
      <c r="ADL69" s="141"/>
      <c r="ADM69" s="141"/>
      <c r="ADN69" s="141"/>
      <c r="ADO69" s="141"/>
      <c r="ADP69" s="141"/>
      <c r="ADQ69" s="141"/>
      <c r="ADR69" s="141"/>
      <c r="ADS69" s="141"/>
      <c r="ADT69" s="141"/>
      <c r="ADU69" s="141"/>
      <c r="ADV69" s="141"/>
      <c r="ADW69" s="141"/>
      <c r="ADX69" s="141"/>
      <c r="ADY69" s="141"/>
      <c r="ADZ69" s="141"/>
      <c r="AEA69" s="141"/>
      <c r="AEB69" s="141"/>
      <c r="AEC69" s="141"/>
      <c r="AED69" s="141"/>
      <c r="AEE69" s="141"/>
      <c r="AEF69" s="141"/>
      <c r="AEG69" s="141"/>
      <c r="AEH69" s="141"/>
      <c r="AEI69" s="141"/>
      <c r="AEJ69" s="141"/>
      <c r="AEK69" s="141"/>
      <c r="AEL69" s="141"/>
      <c r="AEM69" s="141"/>
      <c r="AEN69" s="141"/>
      <c r="AEO69" s="141"/>
      <c r="AEP69" s="141"/>
      <c r="AEQ69" s="141"/>
      <c r="AER69" s="141"/>
      <c r="AES69" s="141"/>
      <c r="AET69" s="141"/>
      <c r="AEU69" s="141"/>
      <c r="AEV69" s="141"/>
      <c r="AEW69" s="141"/>
      <c r="AEX69" s="141"/>
      <c r="AEY69" s="141"/>
      <c r="AEZ69" s="141"/>
      <c r="AFA69" s="141"/>
      <c r="AFB69" s="141"/>
      <c r="AFC69" s="141"/>
      <c r="AFD69" s="141"/>
      <c r="AFE69" s="141"/>
      <c r="AFF69" s="141"/>
      <c r="AFG69" s="141"/>
      <c r="AFH69" s="141"/>
      <c r="AFI69" s="141"/>
      <c r="AFJ69" s="141"/>
      <c r="AFK69" s="141"/>
      <c r="AFL69" s="141"/>
      <c r="AFM69" s="141"/>
      <c r="AFN69" s="141"/>
      <c r="AFO69" s="141"/>
      <c r="AFP69" s="141"/>
      <c r="AFQ69" s="141"/>
      <c r="AFR69" s="141"/>
      <c r="AFS69" s="141"/>
      <c r="AFT69" s="141"/>
      <c r="AFU69" s="141"/>
      <c r="AFV69" s="141"/>
      <c r="AFW69" s="141"/>
      <c r="AFX69" s="141"/>
      <c r="AFY69" s="141"/>
      <c r="AFZ69" s="141"/>
      <c r="AGA69" s="141"/>
      <c r="AGB69" s="141"/>
      <c r="AGC69" s="141"/>
      <c r="AGD69" s="141"/>
      <c r="AGE69" s="141"/>
      <c r="AGF69" s="141"/>
      <c r="AGG69" s="141"/>
      <c r="AGH69" s="141"/>
      <c r="AGI69" s="141"/>
      <c r="AGJ69" s="141"/>
      <c r="AGK69" s="141"/>
      <c r="AGL69" s="141"/>
      <c r="AGM69" s="141"/>
      <c r="AGN69" s="141"/>
      <c r="AGO69" s="141"/>
      <c r="AGP69" s="141"/>
      <c r="AGQ69" s="141"/>
      <c r="AGR69" s="141"/>
      <c r="AGS69" s="141"/>
      <c r="AGT69" s="141"/>
      <c r="AGU69" s="141"/>
      <c r="AGV69" s="141"/>
      <c r="AGW69" s="141"/>
      <c r="AGX69" s="141"/>
      <c r="AGY69" s="141"/>
      <c r="AGZ69" s="141"/>
      <c r="AHA69" s="141"/>
      <c r="AHB69" s="141"/>
      <c r="AHC69" s="141"/>
      <c r="AHD69" s="141"/>
      <c r="AHE69" s="141"/>
      <c r="AHF69" s="141"/>
      <c r="AHG69" s="141"/>
      <c r="AHH69" s="141"/>
      <c r="AHI69" s="141"/>
      <c r="AHJ69" s="141"/>
      <c r="AHK69" s="141"/>
      <c r="AHL69" s="141"/>
      <c r="AHM69" s="141"/>
      <c r="AHN69" s="141"/>
      <c r="AHO69" s="141"/>
      <c r="AHP69" s="141"/>
      <c r="AHQ69" s="141"/>
      <c r="AHR69" s="141"/>
      <c r="AHS69" s="141"/>
      <c r="AHT69" s="141"/>
      <c r="AHU69" s="141"/>
      <c r="AHV69" s="141"/>
      <c r="AHW69" s="141"/>
      <c r="AHX69" s="141"/>
      <c r="AHY69" s="141"/>
      <c r="AHZ69" s="141"/>
      <c r="AIA69" s="141"/>
      <c r="AIB69" s="141"/>
      <c r="AIC69" s="141"/>
      <c r="AID69" s="141"/>
      <c r="AIE69" s="141"/>
      <c r="AIF69" s="141"/>
      <c r="AIG69" s="141"/>
      <c r="AIH69" s="141"/>
      <c r="AII69" s="141"/>
      <c r="AIJ69" s="141"/>
      <c r="AIK69" s="141"/>
      <c r="AIL69" s="141"/>
      <c r="AIM69" s="141"/>
      <c r="AIN69" s="141"/>
      <c r="AIO69" s="141"/>
      <c r="AIP69" s="141"/>
      <c r="AIQ69" s="141"/>
      <c r="AIR69" s="141"/>
      <c r="AIS69" s="141"/>
      <c r="AIT69" s="141"/>
      <c r="AIU69" s="141"/>
      <c r="AIV69" s="141"/>
      <c r="AIW69" s="141"/>
      <c r="AIX69" s="141"/>
      <c r="AIY69" s="141"/>
      <c r="AIZ69" s="141"/>
      <c r="AJA69" s="141"/>
      <c r="AJB69" s="141"/>
      <c r="AJC69" s="141"/>
      <c r="AJD69" s="141"/>
      <c r="AJE69" s="141"/>
      <c r="AJF69" s="141"/>
      <c r="AJG69" s="141"/>
      <c r="AJH69" s="141"/>
      <c r="AJI69" s="141"/>
      <c r="AJJ69" s="141"/>
      <c r="AJK69" s="141"/>
      <c r="AJL69" s="141"/>
      <c r="AJM69" s="141"/>
      <c r="AJN69" s="141"/>
      <c r="AJO69" s="141"/>
      <c r="AJP69" s="141"/>
      <c r="AJQ69" s="141"/>
      <c r="AJR69" s="141"/>
      <c r="AJS69" s="141"/>
      <c r="AJT69" s="141"/>
      <c r="AJU69" s="141"/>
      <c r="AJV69" s="141"/>
      <c r="AJW69" s="141"/>
      <c r="AJX69" s="141"/>
      <c r="AJY69" s="141"/>
      <c r="AJZ69" s="141"/>
      <c r="AKA69" s="141"/>
      <c r="AKB69" s="141"/>
      <c r="AKC69" s="141"/>
      <c r="AKD69" s="141"/>
      <c r="AKE69" s="141"/>
      <c r="AKF69" s="141"/>
      <c r="AKG69" s="141"/>
      <c r="AKH69" s="141"/>
      <c r="AKI69" s="141"/>
      <c r="AKJ69" s="141"/>
      <c r="AKK69" s="141"/>
      <c r="AKL69" s="141"/>
      <c r="AKM69" s="141"/>
      <c r="AKN69" s="141"/>
      <c r="AKO69" s="141"/>
      <c r="AKP69" s="141"/>
      <c r="AKQ69" s="141"/>
      <c r="AKR69" s="141"/>
      <c r="AKS69" s="141"/>
      <c r="AKT69" s="141"/>
      <c r="AKU69" s="141"/>
      <c r="AKV69" s="141"/>
      <c r="AKW69" s="141"/>
      <c r="AKX69" s="141"/>
      <c r="AKY69" s="141"/>
      <c r="AKZ69" s="141"/>
      <c r="ALA69" s="141"/>
      <c r="ALB69" s="141"/>
      <c r="ALC69" s="141"/>
      <c r="ALD69" s="141"/>
      <c r="ALE69" s="141"/>
      <c r="ALF69" s="141"/>
      <c r="ALG69" s="141"/>
      <c r="ALH69" s="141"/>
      <c r="ALI69" s="141"/>
      <c r="ALJ69" s="141"/>
      <c r="ALK69" s="141"/>
      <c r="ALL69" s="141"/>
      <c r="ALM69" s="141"/>
      <c r="ALN69" s="141"/>
      <c r="ALO69" s="141"/>
      <c r="ALP69" s="141"/>
      <c r="ALQ69" s="141"/>
      <c r="ALR69" s="141"/>
      <c r="ALS69" s="141"/>
      <c r="ALT69" s="141"/>
      <c r="ALU69" s="141"/>
      <c r="ALV69" s="141"/>
      <c r="ALW69" s="141"/>
      <c r="ALX69" s="141"/>
      <c r="ALY69" s="141"/>
      <c r="ALZ69" s="141"/>
      <c r="AMA69" s="141"/>
      <c r="AMB69" s="141"/>
      <c r="AMC69" s="141"/>
      <c r="AMD69" s="141"/>
      <c r="AME69" s="141"/>
      <c r="AMF69" s="141"/>
      <c r="AMG69" s="141"/>
      <c r="AMH69" s="141"/>
      <c r="AMI69" s="141"/>
      <c r="AMJ69" s="141"/>
      <c r="AMK69" s="141"/>
      <c r="AML69" s="141"/>
      <c r="AMM69" s="141"/>
      <c r="AMN69" s="141"/>
      <c r="AMO69" s="141"/>
      <c r="AMP69" s="141"/>
      <c r="AMQ69" s="141"/>
      <c r="AMR69" s="141"/>
      <c r="AMS69" s="141"/>
      <c r="AMT69" s="141"/>
      <c r="AMU69" s="141"/>
      <c r="AMV69" s="141"/>
      <c r="AMW69" s="141"/>
      <c r="AMX69" s="141"/>
      <c r="AMY69" s="141"/>
      <c r="AMZ69" s="141"/>
      <c r="ANA69" s="141"/>
      <c r="ANB69" s="141"/>
      <c r="ANC69" s="141"/>
      <c r="AND69" s="141"/>
      <c r="ANE69" s="141"/>
      <c r="ANF69" s="141"/>
      <c r="ANG69" s="141"/>
      <c r="ANH69" s="141"/>
      <c r="ANI69" s="141"/>
      <c r="ANJ69" s="141"/>
      <c r="ANK69" s="141"/>
      <c r="ANL69" s="141"/>
      <c r="ANM69" s="141"/>
      <c r="ANN69" s="141"/>
      <c r="ANO69" s="141"/>
      <c r="ANP69" s="141"/>
      <c r="ANQ69" s="141"/>
      <c r="ANR69" s="141"/>
      <c r="ANS69" s="141"/>
      <c r="ANT69" s="141"/>
      <c r="ANU69" s="141"/>
      <c r="ANV69" s="141"/>
      <c r="ANW69" s="141"/>
      <c r="ANX69" s="141"/>
      <c r="ANY69" s="141"/>
      <c r="ANZ69" s="141"/>
      <c r="AOA69" s="141"/>
      <c r="AOB69" s="141"/>
      <c r="AOC69" s="141"/>
      <c r="AOD69" s="141"/>
      <c r="AOE69" s="141"/>
      <c r="AOF69" s="141"/>
      <c r="AOG69" s="141"/>
      <c r="AOH69" s="141"/>
      <c r="AOI69" s="141"/>
      <c r="AOJ69" s="141"/>
      <c r="AOK69" s="141"/>
      <c r="AOL69" s="141"/>
      <c r="AOM69" s="141"/>
      <c r="AON69" s="141"/>
      <c r="AOO69" s="141"/>
      <c r="AOP69" s="141"/>
      <c r="AOQ69" s="141"/>
      <c r="AOR69" s="141"/>
      <c r="AOS69" s="141"/>
      <c r="AOT69" s="141"/>
      <c r="AOU69" s="141"/>
      <c r="AOV69" s="141"/>
      <c r="AOW69" s="141"/>
      <c r="AOX69" s="141"/>
      <c r="AOY69" s="141"/>
      <c r="AOZ69" s="141"/>
      <c r="APA69" s="141"/>
      <c r="APB69" s="141"/>
      <c r="APC69" s="141"/>
      <c r="APD69" s="141"/>
      <c r="APE69" s="141"/>
      <c r="APF69" s="141"/>
      <c r="APG69" s="141"/>
      <c r="APH69" s="141"/>
      <c r="API69" s="141"/>
      <c r="APJ69" s="141"/>
      <c r="APK69" s="141"/>
      <c r="APL69" s="141"/>
      <c r="APM69" s="141"/>
      <c r="APN69" s="141"/>
      <c r="APO69" s="141"/>
      <c r="APP69" s="141"/>
      <c r="APQ69" s="141"/>
      <c r="APR69" s="141"/>
      <c r="APS69" s="141"/>
      <c r="APT69" s="141"/>
      <c r="APU69" s="141"/>
      <c r="APV69" s="141"/>
      <c r="APW69" s="141"/>
      <c r="APX69" s="141"/>
      <c r="APY69" s="141"/>
      <c r="APZ69" s="141"/>
      <c r="AQA69" s="141"/>
      <c r="AQB69" s="141"/>
      <c r="AQC69" s="141"/>
      <c r="AQD69" s="141"/>
      <c r="AQE69" s="141"/>
      <c r="AQF69" s="141"/>
      <c r="AQG69" s="141"/>
      <c r="AQH69" s="141"/>
      <c r="AQI69" s="141"/>
      <c r="AQJ69" s="141"/>
      <c r="AQK69" s="141"/>
      <c r="AQL69" s="141"/>
      <c r="AQM69" s="141"/>
      <c r="AQN69" s="141"/>
      <c r="AQO69" s="141"/>
      <c r="AQP69" s="141"/>
      <c r="AQQ69" s="141"/>
      <c r="AQR69" s="141"/>
      <c r="AQS69" s="141"/>
      <c r="AQT69" s="141"/>
      <c r="AQU69" s="141"/>
      <c r="AQV69" s="141"/>
      <c r="AQW69" s="141"/>
      <c r="AQX69" s="141"/>
      <c r="AQY69" s="141"/>
      <c r="AQZ69" s="141"/>
      <c r="ARA69" s="141"/>
      <c r="ARB69" s="141"/>
      <c r="ARC69" s="141"/>
      <c r="ARD69" s="141"/>
      <c r="ARE69" s="141"/>
      <c r="ARF69" s="141"/>
      <c r="ARG69" s="141"/>
      <c r="ARH69" s="141"/>
      <c r="ARI69" s="141"/>
      <c r="ARJ69" s="141"/>
      <c r="ARK69" s="141"/>
      <c r="ARL69" s="141"/>
      <c r="ARM69" s="141"/>
      <c r="ARN69" s="141"/>
      <c r="ARO69" s="141"/>
      <c r="ARP69" s="141"/>
      <c r="ARQ69" s="141"/>
      <c r="ARR69" s="141"/>
      <c r="ARS69" s="141"/>
      <c r="ART69" s="141"/>
      <c r="ARU69" s="141"/>
      <c r="ARV69" s="141"/>
      <c r="ARW69" s="141"/>
      <c r="ARX69" s="141"/>
      <c r="ARY69" s="141"/>
      <c r="ARZ69" s="141"/>
      <c r="ASA69" s="141"/>
      <c r="ASB69" s="141"/>
      <c r="ASC69" s="141"/>
      <c r="ASD69" s="141"/>
      <c r="ASE69" s="141"/>
      <c r="ASF69" s="141"/>
      <c r="ASG69" s="141"/>
      <c r="ASH69" s="141"/>
      <c r="ASI69" s="141"/>
      <c r="ASJ69" s="141"/>
      <c r="ASK69" s="141"/>
      <c r="ASL69" s="141"/>
      <c r="ASM69" s="141"/>
      <c r="ASN69" s="141"/>
      <c r="ASO69" s="141"/>
      <c r="ASP69" s="141"/>
      <c r="ASQ69" s="141"/>
      <c r="ASR69" s="141"/>
      <c r="ASS69" s="141"/>
      <c r="AST69" s="141"/>
      <c r="ASU69" s="141"/>
      <c r="ASV69" s="141"/>
      <c r="ASW69" s="141"/>
      <c r="ASX69" s="141"/>
      <c r="ASY69" s="141"/>
      <c r="ASZ69" s="141"/>
      <c r="ATA69" s="141"/>
      <c r="ATB69" s="141"/>
      <c r="ATC69" s="141"/>
      <c r="ATD69" s="141"/>
      <c r="ATE69" s="141"/>
      <c r="ATF69" s="141"/>
      <c r="ATG69" s="141"/>
      <c r="ATH69" s="141"/>
      <c r="ATI69" s="141"/>
      <c r="ATJ69" s="141"/>
      <c r="ATK69" s="141"/>
      <c r="ATL69" s="141"/>
      <c r="ATM69" s="141"/>
      <c r="ATN69" s="141"/>
      <c r="ATO69" s="141"/>
      <c r="ATP69" s="141"/>
      <c r="ATQ69" s="141"/>
      <c r="ATR69" s="141"/>
      <c r="ATS69" s="141"/>
      <c r="ATT69" s="141"/>
      <c r="ATU69" s="141"/>
      <c r="ATV69" s="141"/>
      <c r="ATW69" s="141"/>
      <c r="ATX69" s="141"/>
      <c r="ATY69" s="141"/>
      <c r="ATZ69" s="141"/>
      <c r="AUA69" s="141"/>
      <c r="AUB69" s="141"/>
      <c r="AUC69" s="141"/>
      <c r="AUD69" s="141"/>
      <c r="AUE69" s="141"/>
      <c r="AUF69" s="141"/>
      <c r="AUG69" s="141"/>
      <c r="AUH69" s="141"/>
      <c r="AUI69" s="141"/>
      <c r="AUJ69" s="141"/>
      <c r="AUK69" s="141"/>
      <c r="AUL69" s="141"/>
      <c r="AUM69" s="141"/>
      <c r="AUN69" s="141"/>
      <c r="AUO69" s="141"/>
      <c r="AUP69" s="141"/>
      <c r="AUQ69" s="141"/>
      <c r="AUR69" s="141"/>
      <c r="AUS69" s="141"/>
      <c r="AUT69" s="141"/>
      <c r="AUU69" s="141"/>
      <c r="AUV69" s="141"/>
      <c r="AUW69" s="141"/>
      <c r="AUX69" s="141"/>
      <c r="AUY69" s="141"/>
      <c r="AUZ69" s="141"/>
      <c r="AVA69" s="141"/>
      <c r="AVB69" s="141"/>
      <c r="AVC69" s="141"/>
      <c r="AVD69" s="141"/>
      <c r="AVE69" s="141"/>
      <c r="AVF69" s="141"/>
      <c r="AVG69" s="141"/>
      <c r="AVH69" s="141"/>
      <c r="AVI69" s="141"/>
      <c r="AVJ69" s="141"/>
      <c r="AVK69" s="141"/>
      <c r="AVL69" s="141"/>
      <c r="AVM69" s="141"/>
      <c r="AVN69" s="141"/>
      <c r="AVO69" s="141"/>
      <c r="AVP69" s="141"/>
      <c r="AVQ69" s="141"/>
      <c r="AVR69" s="141"/>
      <c r="AVS69" s="141"/>
      <c r="AVT69" s="141"/>
      <c r="AVU69" s="141"/>
      <c r="AVV69" s="141"/>
      <c r="AVW69" s="141"/>
      <c r="AVX69" s="141"/>
      <c r="AVY69" s="141"/>
      <c r="AVZ69" s="141"/>
      <c r="AWA69" s="141"/>
      <c r="AWB69" s="141"/>
      <c r="AWC69" s="141"/>
      <c r="AWD69" s="141"/>
      <c r="AWE69" s="141"/>
      <c r="AWF69" s="141"/>
      <c r="AWG69" s="141"/>
      <c r="AWH69" s="141"/>
      <c r="AWI69" s="141"/>
      <c r="AWJ69" s="141"/>
      <c r="AWK69" s="141"/>
      <c r="AWL69" s="141"/>
      <c r="AWM69" s="141"/>
      <c r="AWN69" s="141"/>
      <c r="AWO69" s="141"/>
      <c r="AWP69" s="141"/>
      <c r="AWQ69" s="141"/>
      <c r="AWR69" s="141"/>
      <c r="AWS69" s="141"/>
      <c r="AWT69" s="141"/>
      <c r="AWU69" s="141"/>
      <c r="AWV69" s="141"/>
      <c r="AWW69" s="141"/>
      <c r="AWX69" s="141"/>
      <c r="AWY69" s="141"/>
      <c r="AWZ69" s="141"/>
      <c r="AXA69" s="141"/>
      <c r="AXB69" s="141"/>
      <c r="AXC69" s="141"/>
      <c r="AXD69" s="141"/>
      <c r="AXE69" s="141"/>
      <c r="AXF69" s="141"/>
      <c r="AXG69" s="141"/>
      <c r="AXH69" s="141"/>
      <c r="AXI69" s="141"/>
      <c r="AXJ69" s="141"/>
      <c r="AXK69" s="141"/>
      <c r="AXL69" s="141"/>
      <c r="AXM69" s="141"/>
      <c r="AXN69" s="141"/>
      <c r="AXO69" s="141"/>
      <c r="AXP69" s="141"/>
      <c r="AXQ69" s="141"/>
      <c r="AXR69" s="141"/>
      <c r="AXS69" s="141"/>
      <c r="AXT69" s="141"/>
      <c r="AXU69" s="141"/>
      <c r="AXV69" s="141"/>
      <c r="AXW69" s="141"/>
      <c r="AXX69" s="141"/>
      <c r="AXY69" s="141"/>
      <c r="AXZ69" s="141"/>
      <c r="AYA69" s="141"/>
      <c r="AYB69" s="141"/>
      <c r="AYC69" s="141"/>
      <c r="AYD69" s="141"/>
      <c r="AYE69" s="141"/>
      <c r="AYF69" s="141"/>
      <c r="AYG69" s="141"/>
      <c r="AYH69" s="141"/>
      <c r="AYI69" s="141"/>
      <c r="AYJ69" s="141"/>
      <c r="AYK69" s="141"/>
      <c r="AYL69" s="141"/>
      <c r="AYM69" s="141"/>
      <c r="AYN69" s="141"/>
      <c r="AYO69" s="141"/>
      <c r="AYP69" s="141"/>
      <c r="AYQ69" s="141"/>
      <c r="AYR69" s="141"/>
      <c r="AYS69" s="141"/>
      <c r="AYT69" s="141"/>
      <c r="AYU69" s="141"/>
      <c r="AYV69" s="141"/>
      <c r="AYW69" s="141"/>
      <c r="AYX69" s="141"/>
      <c r="AYY69" s="141"/>
      <c r="AYZ69" s="141"/>
      <c r="AZA69" s="141"/>
      <c r="AZB69" s="141"/>
      <c r="AZC69" s="141"/>
      <c r="AZD69" s="141"/>
      <c r="AZE69" s="141"/>
      <c r="AZF69" s="141"/>
      <c r="AZG69" s="141"/>
      <c r="AZH69" s="141"/>
      <c r="AZI69" s="141"/>
      <c r="AZJ69" s="141"/>
      <c r="AZK69" s="141"/>
      <c r="AZL69" s="141"/>
      <c r="AZM69" s="141"/>
      <c r="AZN69" s="141"/>
      <c r="AZO69" s="141"/>
      <c r="AZP69" s="141"/>
      <c r="AZQ69" s="141"/>
      <c r="AZR69" s="141"/>
      <c r="AZS69" s="141"/>
      <c r="AZT69" s="141"/>
      <c r="AZU69" s="141"/>
      <c r="AZV69" s="141"/>
      <c r="AZW69" s="141"/>
      <c r="AZX69" s="141"/>
      <c r="AZY69" s="141"/>
      <c r="AZZ69" s="141"/>
      <c r="BAA69" s="141"/>
      <c r="BAB69" s="141"/>
      <c r="BAC69" s="141"/>
      <c r="BAD69" s="141"/>
      <c r="BAE69" s="141"/>
      <c r="BAF69" s="141"/>
      <c r="BAG69" s="141"/>
      <c r="BAH69" s="141"/>
      <c r="BAI69" s="141"/>
      <c r="BAJ69" s="141"/>
      <c r="BAK69" s="141"/>
      <c r="BAL69" s="141"/>
      <c r="BAM69" s="141"/>
      <c r="BAN69" s="141"/>
      <c r="BAO69" s="141"/>
      <c r="BAP69" s="141"/>
      <c r="BAQ69" s="141"/>
      <c r="BAR69" s="141"/>
      <c r="BAS69" s="141"/>
      <c r="BAT69" s="141"/>
      <c r="BAU69" s="141"/>
      <c r="BAV69" s="141"/>
      <c r="BAW69" s="141"/>
      <c r="BAX69" s="141"/>
      <c r="BAY69" s="141"/>
      <c r="BAZ69" s="141"/>
      <c r="BBA69" s="141"/>
      <c r="BBB69" s="141"/>
      <c r="BBC69" s="141"/>
      <c r="BBD69" s="141"/>
      <c r="BBE69" s="141"/>
      <c r="BBF69" s="141"/>
      <c r="BBG69" s="141"/>
      <c r="BBH69" s="141"/>
      <c r="BBI69" s="141"/>
      <c r="BBJ69" s="141"/>
      <c r="BBK69" s="141"/>
      <c r="BBL69" s="141"/>
      <c r="BBM69" s="141"/>
      <c r="BBN69" s="141"/>
      <c r="BBO69" s="141"/>
      <c r="BBP69" s="141"/>
      <c r="BBQ69" s="141"/>
      <c r="BBR69" s="141"/>
      <c r="BBS69" s="141"/>
      <c r="BBT69" s="141"/>
      <c r="BBU69" s="141"/>
      <c r="BBV69" s="141"/>
      <c r="BBW69" s="141"/>
      <c r="BBX69" s="141"/>
      <c r="BBY69" s="141"/>
      <c r="BBZ69" s="141"/>
      <c r="BCA69" s="141"/>
      <c r="BCB69" s="141"/>
      <c r="BCC69" s="141"/>
      <c r="BCD69" s="141"/>
      <c r="BCE69" s="141"/>
      <c r="BCF69" s="141"/>
      <c r="BCG69" s="141"/>
      <c r="BCH69" s="141"/>
      <c r="BCI69" s="141"/>
      <c r="BCJ69" s="141"/>
      <c r="BCK69" s="141"/>
      <c r="BCL69" s="141"/>
      <c r="BCM69" s="141"/>
      <c r="BCN69" s="141"/>
      <c r="BCO69" s="141"/>
      <c r="BCP69" s="141"/>
      <c r="BCQ69" s="141"/>
      <c r="BCR69" s="141"/>
      <c r="BCS69" s="141"/>
      <c r="BCT69" s="141"/>
      <c r="BCU69" s="141"/>
      <c r="BCV69" s="141"/>
      <c r="BCW69" s="141"/>
      <c r="BCX69" s="141"/>
      <c r="BCY69" s="141"/>
      <c r="BCZ69" s="141"/>
      <c r="BDA69" s="141"/>
      <c r="BDB69" s="141"/>
      <c r="BDC69" s="141"/>
      <c r="BDD69" s="141"/>
      <c r="BDE69" s="141"/>
      <c r="BDF69" s="141"/>
      <c r="BDG69" s="141"/>
      <c r="BDH69" s="141"/>
      <c r="BDI69" s="141"/>
      <c r="BDJ69" s="141"/>
      <c r="BDK69" s="141"/>
      <c r="BDL69" s="141"/>
      <c r="BDM69" s="141"/>
      <c r="BDN69" s="141"/>
      <c r="BDO69" s="141"/>
      <c r="BDP69" s="141"/>
      <c r="BDQ69" s="141"/>
      <c r="BDR69" s="141"/>
      <c r="BDS69" s="141"/>
      <c r="BDT69" s="141"/>
      <c r="BDU69" s="141"/>
      <c r="BDV69" s="141"/>
      <c r="BDW69" s="141"/>
      <c r="BDX69" s="141"/>
      <c r="BDY69" s="141"/>
      <c r="BDZ69" s="141"/>
      <c r="BEA69" s="141"/>
      <c r="BEB69" s="141"/>
      <c r="BEC69" s="141"/>
      <c r="BED69" s="141"/>
      <c r="BEE69" s="141"/>
      <c r="BEF69" s="141"/>
      <c r="BEG69" s="141"/>
      <c r="BEH69" s="141"/>
      <c r="BEI69" s="141"/>
      <c r="BEJ69" s="141"/>
      <c r="BEK69" s="141"/>
      <c r="BEL69" s="141"/>
      <c r="BEM69" s="141"/>
      <c r="BEN69" s="141"/>
      <c r="BEO69" s="141"/>
      <c r="BEP69" s="141"/>
      <c r="BEQ69" s="141"/>
      <c r="BER69" s="141"/>
      <c r="BES69" s="141"/>
      <c r="BET69" s="141"/>
      <c r="BEU69" s="141"/>
      <c r="BEV69" s="141"/>
      <c r="BEW69" s="141"/>
      <c r="BEX69" s="141"/>
      <c r="BEY69" s="141"/>
      <c r="BEZ69" s="141"/>
      <c r="BFA69" s="141"/>
      <c r="BFB69" s="141"/>
      <c r="BFC69" s="141"/>
      <c r="BFD69" s="141"/>
      <c r="BFE69" s="141"/>
      <c r="BFF69" s="141"/>
      <c r="BFG69" s="141"/>
      <c r="BFH69" s="141"/>
      <c r="BFI69" s="141"/>
      <c r="BFJ69" s="141"/>
      <c r="BFK69" s="141"/>
      <c r="BFL69" s="141"/>
      <c r="BFM69" s="141"/>
      <c r="BFN69" s="141"/>
      <c r="BFO69" s="141"/>
      <c r="BFP69" s="141"/>
      <c r="BFQ69" s="141"/>
      <c r="BFR69" s="141"/>
      <c r="BFS69" s="141"/>
      <c r="BFT69" s="141"/>
      <c r="BFU69" s="141"/>
      <c r="BFV69" s="141"/>
      <c r="BFW69" s="141"/>
      <c r="BFX69" s="141"/>
      <c r="BFY69" s="141"/>
      <c r="BFZ69" s="141"/>
      <c r="BGA69" s="141"/>
      <c r="BGB69" s="141"/>
      <c r="BGC69" s="141"/>
      <c r="BGD69" s="141"/>
      <c r="BGE69" s="141"/>
      <c r="BGF69" s="141"/>
      <c r="BGG69" s="141"/>
      <c r="BGH69" s="141"/>
      <c r="BGI69" s="141"/>
      <c r="BGJ69" s="141"/>
      <c r="BGK69" s="141"/>
      <c r="BGL69" s="141"/>
      <c r="BGM69" s="141"/>
      <c r="BGN69" s="141"/>
      <c r="BGO69" s="141"/>
      <c r="BGP69" s="141"/>
      <c r="BGQ69" s="141"/>
      <c r="BGR69" s="141"/>
      <c r="BGS69" s="141"/>
      <c r="BGT69" s="141"/>
      <c r="BGU69" s="141"/>
      <c r="BGV69" s="141"/>
      <c r="BGW69" s="141"/>
      <c r="BGX69" s="141"/>
      <c r="BGY69" s="141"/>
      <c r="BGZ69" s="141"/>
      <c r="BHA69" s="141"/>
      <c r="BHB69" s="141"/>
      <c r="BHC69" s="141"/>
      <c r="BHD69" s="141"/>
      <c r="BHE69" s="141"/>
      <c r="BHF69" s="141"/>
      <c r="BHG69" s="141"/>
      <c r="BHH69" s="141"/>
      <c r="BHI69" s="141"/>
      <c r="BHJ69" s="141"/>
      <c r="BHK69" s="141"/>
      <c r="BHL69" s="141"/>
      <c r="BHM69" s="141"/>
      <c r="BHN69" s="141"/>
      <c r="BHO69" s="141"/>
      <c r="BHP69" s="141"/>
      <c r="BHQ69" s="141"/>
      <c r="BHR69" s="141"/>
      <c r="BHS69" s="141"/>
      <c r="BHT69" s="141"/>
      <c r="BHU69" s="141"/>
      <c r="BHV69" s="141"/>
      <c r="BHW69" s="141"/>
      <c r="BHX69" s="141"/>
      <c r="BHY69" s="141"/>
      <c r="BHZ69" s="141"/>
      <c r="BIA69" s="141"/>
      <c r="BIB69" s="141"/>
      <c r="BIC69" s="141"/>
      <c r="BID69" s="141"/>
      <c r="BIE69" s="141"/>
      <c r="BIF69" s="141"/>
      <c r="BIG69" s="141"/>
      <c r="BIH69" s="141"/>
      <c r="BII69" s="141"/>
      <c r="BIJ69" s="141"/>
      <c r="BIK69" s="141"/>
      <c r="BIL69" s="141"/>
      <c r="BIM69" s="141"/>
      <c r="BIN69" s="141"/>
      <c r="BIO69" s="141"/>
      <c r="BIP69" s="141"/>
      <c r="BIQ69" s="141"/>
      <c r="BIR69" s="141"/>
      <c r="BIS69" s="141"/>
      <c r="BIT69" s="141"/>
      <c r="BIU69" s="141"/>
      <c r="BIV69" s="141"/>
      <c r="BIW69" s="141"/>
      <c r="BIX69" s="141"/>
      <c r="BIY69" s="141"/>
      <c r="BIZ69" s="141"/>
      <c r="BJA69" s="141"/>
      <c r="BJB69" s="141"/>
      <c r="BJC69" s="141"/>
      <c r="BJD69" s="141"/>
      <c r="BJE69" s="141"/>
      <c r="BJF69" s="141"/>
      <c r="BJG69" s="141"/>
      <c r="BJH69" s="141"/>
      <c r="BJI69" s="141"/>
      <c r="BJJ69" s="141"/>
      <c r="BJK69" s="141"/>
      <c r="BJL69" s="141"/>
      <c r="BJM69" s="141"/>
      <c r="BJN69" s="141"/>
      <c r="BJO69" s="141"/>
      <c r="BJP69" s="141"/>
      <c r="BJQ69" s="141"/>
      <c r="BJR69" s="141"/>
      <c r="BJS69" s="141"/>
      <c r="BJT69" s="141"/>
      <c r="BJU69" s="141"/>
      <c r="BJV69" s="141"/>
      <c r="BJW69" s="141"/>
      <c r="BJX69" s="141"/>
      <c r="BJY69" s="141"/>
      <c r="BJZ69" s="141"/>
      <c r="BKA69" s="141"/>
      <c r="BKB69" s="141"/>
      <c r="BKC69" s="141"/>
      <c r="BKD69" s="141"/>
      <c r="BKE69" s="141"/>
      <c r="BKF69" s="141"/>
      <c r="BKG69" s="141"/>
      <c r="BKH69" s="141"/>
      <c r="BKI69" s="141"/>
      <c r="BKJ69" s="141"/>
      <c r="BKK69" s="141"/>
      <c r="BKL69" s="141"/>
      <c r="BKM69" s="141"/>
      <c r="BKN69" s="141"/>
      <c r="BKO69" s="141"/>
      <c r="BKP69" s="141"/>
      <c r="BKQ69" s="141"/>
      <c r="BKR69" s="141"/>
      <c r="BKS69" s="141"/>
      <c r="BKT69" s="141"/>
      <c r="BKU69" s="141"/>
      <c r="BKV69" s="141"/>
      <c r="BKW69" s="141"/>
      <c r="BKX69" s="141"/>
      <c r="BKY69" s="141"/>
      <c r="BKZ69" s="141"/>
      <c r="BLA69" s="141"/>
      <c r="BLB69" s="141"/>
      <c r="BLC69" s="141"/>
      <c r="BLD69" s="141"/>
      <c r="BLE69" s="141"/>
      <c r="BLF69" s="141"/>
      <c r="BLG69" s="141"/>
      <c r="BLH69" s="141"/>
      <c r="BLI69" s="141"/>
      <c r="BLJ69" s="141"/>
      <c r="BLK69" s="141"/>
      <c r="BLL69" s="141"/>
      <c r="BLM69" s="141"/>
      <c r="BLN69" s="141"/>
      <c r="BLO69" s="141"/>
      <c r="BLP69" s="141"/>
      <c r="BLQ69" s="141"/>
      <c r="BLR69" s="141"/>
      <c r="BLS69" s="141"/>
      <c r="BLT69" s="141"/>
      <c r="BLU69" s="141"/>
      <c r="BLV69" s="141"/>
      <c r="BLW69" s="141"/>
      <c r="BLX69" s="141"/>
      <c r="BLY69" s="141"/>
      <c r="BLZ69" s="141"/>
      <c r="BMA69" s="141"/>
      <c r="BMB69" s="141"/>
      <c r="BMC69" s="141"/>
      <c r="BMD69" s="141"/>
      <c r="BME69" s="141"/>
      <c r="BMF69" s="141"/>
      <c r="BMG69" s="141"/>
      <c r="BMH69" s="141"/>
      <c r="BMI69" s="141"/>
      <c r="BMJ69" s="141"/>
      <c r="BMK69" s="141"/>
      <c r="BML69" s="141"/>
      <c r="BMM69" s="141"/>
      <c r="BMN69" s="141"/>
      <c r="BMO69" s="141"/>
      <c r="BMP69" s="141"/>
      <c r="BMQ69" s="141"/>
      <c r="BMR69" s="141"/>
      <c r="BMS69" s="141"/>
      <c r="BMT69" s="141"/>
      <c r="BMU69" s="141"/>
      <c r="BMV69" s="141"/>
      <c r="BMW69" s="141"/>
      <c r="BMX69" s="141"/>
      <c r="BMY69" s="141"/>
      <c r="BMZ69" s="141"/>
      <c r="BNA69" s="141"/>
      <c r="BNB69" s="141"/>
      <c r="BNC69" s="141"/>
      <c r="BND69" s="141"/>
      <c r="BNE69" s="141"/>
      <c r="BNF69" s="141"/>
      <c r="BNG69" s="141"/>
      <c r="BNH69" s="141"/>
      <c r="BNI69" s="141"/>
      <c r="BNJ69" s="141"/>
      <c r="BNK69" s="141"/>
      <c r="BNL69" s="141"/>
      <c r="BNM69" s="141"/>
      <c r="BNN69" s="141"/>
      <c r="BNO69" s="141"/>
      <c r="BNP69" s="141"/>
      <c r="BNQ69" s="141"/>
      <c r="BNR69" s="141"/>
      <c r="BNS69" s="141"/>
      <c r="BNT69" s="141"/>
      <c r="BNU69" s="141"/>
      <c r="BNV69" s="141"/>
      <c r="BNW69" s="141"/>
      <c r="BNX69" s="141"/>
      <c r="BNY69" s="141"/>
      <c r="BNZ69" s="141"/>
      <c r="BOA69" s="141"/>
      <c r="BOB69" s="141"/>
      <c r="BOC69" s="141"/>
      <c r="BOD69" s="141"/>
      <c r="BOE69" s="141"/>
      <c r="BOF69" s="141"/>
      <c r="BOG69" s="141"/>
      <c r="BOH69" s="141"/>
      <c r="BOI69" s="141"/>
      <c r="BOJ69" s="141"/>
      <c r="BOK69" s="141"/>
      <c r="BOL69" s="141"/>
      <c r="BOM69" s="141"/>
      <c r="BON69" s="141"/>
      <c r="BOO69" s="141"/>
      <c r="BOP69" s="141"/>
      <c r="BOQ69" s="141"/>
      <c r="BOR69" s="141"/>
      <c r="BOS69" s="141"/>
      <c r="BOT69" s="141"/>
      <c r="BOU69" s="141"/>
      <c r="BOV69" s="141"/>
      <c r="BOW69" s="141"/>
      <c r="BOX69" s="141"/>
      <c r="BOY69" s="141"/>
      <c r="BOZ69" s="141"/>
      <c r="BPA69" s="141"/>
      <c r="BPB69" s="141"/>
      <c r="BPC69" s="141"/>
      <c r="BPD69" s="141"/>
      <c r="BPE69" s="141"/>
      <c r="BPF69" s="141"/>
      <c r="BPG69" s="141"/>
      <c r="BPH69" s="141"/>
      <c r="BPI69" s="141"/>
      <c r="BPJ69" s="141"/>
      <c r="BPK69" s="141"/>
      <c r="BPL69" s="141"/>
      <c r="BPM69" s="141"/>
      <c r="BPN69" s="141"/>
      <c r="BPO69" s="141"/>
      <c r="BPP69" s="141"/>
      <c r="BPQ69" s="141"/>
      <c r="BPR69" s="141"/>
      <c r="BPS69" s="141"/>
      <c r="BPT69" s="141"/>
      <c r="BPU69" s="141"/>
      <c r="BPV69" s="141"/>
      <c r="BPW69" s="141"/>
      <c r="BPX69" s="141"/>
      <c r="BPY69" s="141"/>
      <c r="BPZ69" s="141"/>
      <c r="BQA69" s="141"/>
      <c r="BQB69" s="141"/>
      <c r="BQC69" s="141"/>
      <c r="BQD69" s="141"/>
      <c r="BQE69" s="141"/>
      <c r="BQF69" s="141"/>
      <c r="BQG69" s="141"/>
      <c r="BQH69" s="141"/>
      <c r="BQI69" s="141"/>
      <c r="BQJ69" s="141"/>
      <c r="BQK69" s="141"/>
      <c r="BQL69" s="141"/>
      <c r="BQM69" s="141"/>
      <c r="BQN69" s="141"/>
      <c r="BQO69" s="141"/>
      <c r="BQP69" s="141"/>
      <c r="BQQ69" s="141"/>
      <c r="BQR69" s="141"/>
      <c r="BQS69" s="141"/>
      <c r="BQT69" s="141"/>
      <c r="BQU69" s="141"/>
      <c r="BQV69" s="141"/>
      <c r="BQW69" s="141"/>
      <c r="BQX69" s="141"/>
      <c r="BQY69" s="141"/>
      <c r="BQZ69" s="141"/>
      <c r="BRA69" s="141"/>
      <c r="BRB69" s="141"/>
      <c r="BRC69" s="141"/>
      <c r="BRD69" s="141"/>
      <c r="BRE69" s="141"/>
      <c r="BRF69" s="141"/>
      <c r="BRG69" s="141"/>
      <c r="BRH69" s="141"/>
      <c r="BRI69" s="141"/>
      <c r="BRJ69" s="141"/>
      <c r="BRK69" s="141"/>
      <c r="BRL69" s="141"/>
      <c r="BRM69" s="141"/>
      <c r="BRN69" s="141"/>
      <c r="BRO69" s="141"/>
      <c r="BRP69" s="141"/>
      <c r="BRQ69" s="141"/>
      <c r="BRR69" s="141"/>
      <c r="BRS69" s="141"/>
      <c r="BRT69" s="141"/>
      <c r="BRU69" s="141"/>
      <c r="BRV69" s="141"/>
      <c r="BRW69" s="141"/>
      <c r="BRX69" s="141"/>
      <c r="BRY69" s="141"/>
      <c r="BRZ69" s="141"/>
      <c r="BSA69" s="141"/>
      <c r="BSB69" s="141"/>
      <c r="BSC69" s="141"/>
      <c r="BSD69" s="141"/>
      <c r="BSE69" s="141"/>
      <c r="BSF69" s="141"/>
      <c r="BSG69" s="141"/>
      <c r="BSH69" s="141"/>
      <c r="BSI69" s="141"/>
      <c r="BSJ69" s="141"/>
      <c r="BSK69" s="141"/>
      <c r="BSL69" s="141"/>
      <c r="BSM69" s="141"/>
      <c r="BSN69" s="141"/>
      <c r="BSO69" s="141"/>
      <c r="BSP69" s="141"/>
      <c r="BSQ69" s="141"/>
      <c r="BSR69" s="141"/>
      <c r="BSS69" s="141"/>
      <c r="BST69" s="141"/>
      <c r="BSU69" s="141"/>
      <c r="BSV69" s="141"/>
      <c r="BSW69" s="141"/>
      <c r="BSX69" s="141"/>
      <c r="BSY69" s="141"/>
      <c r="BSZ69" s="141"/>
      <c r="BTA69" s="141"/>
      <c r="BTB69" s="141"/>
      <c r="BTC69" s="141"/>
      <c r="BTD69" s="141"/>
      <c r="BTE69" s="141"/>
      <c r="BTF69" s="141"/>
      <c r="BTG69" s="141"/>
      <c r="BTH69" s="141"/>
      <c r="BTI69" s="141"/>
      <c r="BTJ69" s="141"/>
      <c r="BTK69" s="141"/>
      <c r="BTL69" s="141"/>
      <c r="BTM69" s="141"/>
      <c r="BTN69" s="141"/>
      <c r="BTO69" s="141"/>
      <c r="BTP69" s="141"/>
      <c r="BTQ69" s="141"/>
      <c r="BTR69" s="141"/>
      <c r="BTS69" s="141"/>
      <c r="BTT69" s="141"/>
      <c r="BTU69" s="141"/>
      <c r="BTV69" s="141"/>
      <c r="BTW69" s="141"/>
      <c r="BTX69" s="141"/>
      <c r="BTY69" s="141"/>
      <c r="BTZ69" s="141"/>
      <c r="BUA69" s="141"/>
      <c r="BUB69" s="141"/>
      <c r="BUC69" s="141"/>
      <c r="BUD69" s="141"/>
      <c r="BUE69" s="141"/>
      <c r="BUF69" s="141"/>
      <c r="BUG69" s="141"/>
      <c r="BUH69" s="141"/>
      <c r="BUI69" s="141"/>
      <c r="BUJ69" s="141"/>
      <c r="BUK69" s="141"/>
      <c r="BUL69" s="141"/>
      <c r="BUM69" s="141"/>
      <c r="BUN69" s="141"/>
      <c r="BUO69" s="141"/>
      <c r="BUP69" s="141"/>
      <c r="BUQ69" s="141"/>
      <c r="BUR69" s="141"/>
      <c r="BUS69" s="141"/>
      <c r="BUT69" s="141"/>
      <c r="BUU69" s="141"/>
      <c r="BUV69" s="141"/>
      <c r="BUW69" s="141"/>
      <c r="BUX69" s="141"/>
      <c r="BUY69" s="141"/>
      <c r="BUZ69" s="141"/>
      <c r="BVA69" s="141"/>
      <c r="BVB69" s="141"/>
      <c r="BVC69" s="141"/>
      <c r="BVD69" s="141"/>
      <c r="BVE69" s="141"/>
      <c r="BVF69" s="141"/>
      <c r="BVG69" s="141"/>
      <c r="BVH69" s="141"/>
      <c r="BVI69" s="141"/>
      <c r="BVJ69" s="141"/>
      <c r="BVK69" s="141"/>
      <c r="BVL69" s="141"/>
      <c r="BVM69" s="141"/>
      <c r="BVN69" s="141"/>
      <c r="BVO69" s="141"/>
      <c r="BVP69" s="141"/>
      <c r="BVQ69" s="141"/>
      <c r="BVR69" s="141"/>
      <c r="BVS69" s="141"/>
      <c r="BVT69" s="141"/>
      <c r="BVU69" s="141"/>
      <c r="BVV69" s="141"/>
      <c r="BVW69" s="141"/>
      <c r="BVX69" s="141"/>
      <c r="BVY69" s="141"/>
      <c r="BVZ69" s="141"/>
      <c r="BWA69" s="141"/>
      <c r="BWB69" s="141"/>
      <c r="BWC69" s="141"/>
      <c r="BWD69" s="141"/>
      <c r="BWE69" s="141"/>
      <c r="BWF69" s="141"/>
      <c r="BWG69" s="141"/>
      <c r="BWH69" s="141"/>
      <c r="BWI69" s="141"/>
      <c r="BWJ69" s="141"/>
      <c r="BWK69" s="141"/>
      <c r="BWL69" s="141"/>
      <c r="BWM69" s="141"/>
      <c r="BWN69" s="141"/>
      <c r="BWO69" s="141"/>
      <c r="BWP69" s="141"/>
      <c r="BWQ69" s="141"/>
      <c r="BWR69" s="141"/>
      <c r="BWS69" s="141"/>
      <c r="BWT69" s="141"/>
      <c r="BWU69" s="141"/>
      <c r="BWV69" s="141"/>
      <c r="BWW69" s="141"/>
      <c r="BWX69" s="141"/>
      <c r="BWY69" s="141"/>
      <c r="BWZ69" s="141"/>
      <c r="BXA69" s="141"/>
      <c r="BXB69" s="141"/>
      <c r="BXC69" s="141"/>
      <c r="BXD69" s="141"/>
      <c r="BXE69" s="141"/>
      <c r="BXF69" s="141"/>
      <c r="BXG69" s="141"/>
      <c r="BXH69" s="141"/>
      <c r="BXI69" s="141"/>
      <c r="BXJ69" s="141"/>
      <c r="BXK69" s="141"/>
      <c r="BXL69" s="141"/>
      <c r="BXM69" s="141"/>
      <c r="BXN69" s="141"/>
      <c r="BXO69" s="141"/>
      <c r="BXP69" s="141"/>
      <c r="BXQ69" s="141"/>
      <c r="BXR69" s="141"/>
      <c r="BXS69" s="141"/>
      <c r="BXT69" s="141"/>
      <c r="BXU69" s="141"/>
      <c r="BXV69" s="141"/>
      <c r="BXW69" s="141"/>
      <c r="BXX69" s="141"/>
      <c r="BXY69" s="141"/>
      <c r="BXZ69" s="141"/>
      <c r="BYA69" s="141"/>
      <c r="BYB69" s="141"/>
      <c r="BYC69" s="141"/>
      <c r="BYD69" s="141"/>
      <c r="BYE69" s="141"/>
      <c r="BYF69" s="141"/>
      <c r="BYG69" s="141"/>
      <c r="BYH69" s="141"/>
      <c r="BYI69" s="141"/>
      <c r="BYJ69" s="141"/>
      <c r="BYK69" s="141"/>
      <c r="BYL69" s="141"/>
      <c r="BYM69" s="141"/>
      <c r="BYN69" s="141"/>
      <c r="BYO69" s="141"/>
      <c r="BYP69" s="141"/>
      <c r="BYQ69" s="141"/>
      <c r="BYR69" s="141"/>
      <c r="BYS69" s="141"/>
      <c r="BYT69" s="141"/>
      <c r="BYU69" s="141"/>
      <c r="BYV69" s="141"/>
      <c r="BYW69" s="141"/>
      <c r="BYX69" s="141"/>
      <c r="BYY69" s="141"/>
      <c r="BYZ69" s="141"/>
      <c r="BZA69" s="141"/>
      <c r="BZB69" s="141"/>
      <c r="BZC69" s="141"/>
      <c r="BZD69" s="141"/>
      <c r="BZE69" s="141"/>
      <c r="BZF69" s="141"/>
      <c r="BZG69" s="141"/>
      <c r="BZH69" s="141"/>
      <c r="BZI69" s="141"/>
      <c r="BZJ69" s="141"/>
      <c r="BZK69" s="141"/>
      <c r="BZL69" s="141"/>
      <c r="BZM69" s="141"/>
      <c r="BZN69" s="141"/>
      <c r="BZO69" s="141"/>
      <c r="BZP69" s="141"/>
      <c r="BZQ69" s="141"/>
      <c r="BZR69" s="141"/>
      <c r="BZS69" s="141"/>
      <c r="BZT69" s="141"/>
      <c r="BZU69" s="141"/>
      <c r="BZV69" s="141"/>
      <c r="BZW69" s="141"/>
      <c r="BZX69" s="141"/>
      <c r="BZY69" s="141"/>
      <c r="BZZ69" s="141"/>
      <c r="CAA69" s="141"/>
      <c r="CAB69" s="141"/>
      <c r="CAC69" s="141"/>
      <c r="CAD69" s="141"/>
      <c r="CAE69" s="141"/>
      <c r="CAF69" s="141"/>
      <c r="CAG69" s="141"/>
      <c r="CAH69" s="141"/>
      <c r="CAI69" s="141"/>
      <c r="CAJ69" s="141"/>
      <c r="CAK69" s="141"/>
      <c r="CAL69" s="141"/>
      <c r="CAM69" s="141"/>
      <c r="CAN69" s="141"/>
      <c r="CAO69" s="141"/>
      <c r="CAP69" s="141"/>
      <c r="CAQ69" s="141"/>
      <c r="CAR69" s="141"/>
      <c r="CAS69" s="141"/>
      <c r="CAT69" s="141"/>
      <c r="CAU69" s="141"/>
      <c r="CAV69" s="141"/>
      <c r="CAW69" s="141"/>
      <c r="CAX69" s="141"/>
      <c r="CAY69" s="141"/>
      <c r="CAZ69" s="141"/>
      <c r="CBA69" s="141"/>
      <c r="CBB69" s="141"/>
      <c r="CBC69" s="141"/>
      <c r="CBD69" s="141"/>
      <c r="CBE69" s="141"/>
      <c r="CBF69" s="141"/>
      <c r="CBG69" s="141"/>
      <c r="CBH69" s="141"/>
      <c r="CBI69" s="141"/>
      <c r="CBJ69" s="141"/>
      <c r="CBK69" s="141"/>
      <c r="CBL69" s="141"/>
      <c r="CBM69" s="141"/>
      <c r="CBN69" s="141"/>
      <c r="CBO69" s="141"/>
      <c r="CBP69" s="141"/>
      <c r="CBQ69" s="141"/>
      <c r="CBR69" s="141"/>
      <c r="CBS69" s="141"/>
      <c r="CBT69" s="141"/>
      <c r="CBU69" s="141"/>
      <c r="CBV69" s="141"/>
      <c r="CBW69" s="141"/>
      <c r="CBX69" s="141"/>
      <c r="CBY69" s="141"/>
      <c r="CBZ69" s="141"/>
      <c r="CCA69" s="141"/>
      <c r="CCB69" s="141"/>
      <c r="CCC69" s="141"/>
      <c r="CCD69" s="141"/>
      <c r="CCE69" s="141"/>
      <c r="CCF69" s="141"/>
      <c r="CCG69" s="141"/>
      <c r="CCH69" s="141"/>
      <c r="CCI69" s="141"/>
      <c r="CCJ69" s="141"/>
      <c r="CCK69" s="141"/>
      <c r="CCL69" s="141"/>
      <c r="CCM69" s="141"/>
      <c r="CCN69" s="141"/>
      <c r="CCO69" s="141"/>
      <c r="CCP69" s="141"/>
      <c r="CCQ69" s="141"/>
      <c r="CCR69" s="141"/>
      <c r="CCS69" s="141"/>
      <c r="CCT69" s="141"/>
      <c r="CCU69" s="141"/>
      <c r="CCV69" s="141"/>
      <c r="CCW69" s="141"/>
      <c r="CCX69" s="141"/>
      <c r="CCY69" s="141"/>
      <c r="CCZ69" s="141"/>
      <c r="CDA69" s="141"/>
      <c r="CDB69" s="141"/>
      <c r="CDC69" s="141"/>
      <c r="CDD69" s="141"/>
      <c r="CDE69" s="141"/>
      <c r="CDF69" s="141"/>
      <c r="CDG69" s="141"/>
      <c r="CDH69" s="141"/>
      <c r="CDI69" s="141"/>
      <c r="CDJ69" s="141"/>
      <c r="CDK69" s="141"/>
      <c r="CDL69" s="141"/>
      <c r="CDM69" s="141"/>
      <c r="CDN69" s="141"/>
      <c r="CDO69" s="141"/>
      <c r="CDP69" s="141"/>
      <c r="CDQ69" s="141"/>
      <c r="CDR69" s="141"/>
      <c r="CDS69" s="141"/>
      <c r="CDT69" s="141"/>
      <c r="CDU69" s="141"/>
      <c r="CDV69" s="141"/>
      <c r="CDW69" s="141"/>
      <c r="CDX69" s="141"/>
      <c r="CDY69" s="141"/>
      <c r="CDZ69" s="141"/>
      <c r="CEA69" s="141"/>
      <c r="CEB69" s="141"/>
      <c r="CEC69" s="141"/>
      <c r="CED69" s="141"/>
      <c r="CEE69" s="141"/>
      <c r="CEF69" s="141"/>
      <c r="CEG69" s="141"/>
      <c r="CEH69" s="141"/>
      <c r="CEI69" s="141"/>
      <c r="CEJ69" s="141"/>
      <c r="CEK69" s="141"/>
      <c r="CEL69" s="141"/>
      <c r="CEM69" s="141"/>
      <c r="CEN69" s="141"/>
      <c r="CEO69" s="141"/>
      <c r="CEP69" s="141"/>
      <c r="CEQ69" s="141"/>
      <c r="CER69" s="141"/>
      <c r="CES69" s="141"/>
      <c r="CET69" s="141"/>
      <c r="CEU69" s="141"/>
      <c r="CEV69" s="141"/>
      <c r="CEW69" s="141"/>
      <c r="CEX69" s="141"/>
      <c r="CEY69" s="141"/>
      <c r="CEZ69" s="141"/>
      <c r="CFA69" s="141"/>
      <c r="CFB69" s="141"/>
      <c r="CFC69" s="141"/>
      <c r="CFD69" s="141"/>
      <c r="CFE69" s="141"/>
      <c r="CFF69" s="141"/>
      <c r="CFG69" s="141"/>
      <c r="CFH69" s="141"/>
      <c r="CFI69" s="141"/>
      <c r="CFJ69" s="141"/>
      <c r="CFK69" s="141"/>
      <c r="CFL69" s="141"/>
      <c r="CFM69" s="141"/>
      <c r="CFN69" s="141"/>
      <c r="CFO69" s="141"/>
      <c r="CFP69" s="141"/>
      <c r="CFQ69" s="141"/>
      <c r="CFR69" s="141"/>
      <c r="CFS69" s="141"/>
      <c r="CFT69" s="141"/>
      <c r="CFU69" s="141"/>
      <c r="CFV69" s="141"/>
      <c r="CFW69" s="141"/>
      <c r="CFX69" s="141"/>
      <c r="CFY69" s="141"/>
      <c r="CFZ69" s="141"/>
      <c r="CGA69" s="141"/>
      <c r="CGB69" s="141"/>
      <c r="CGC69" s="141"/>
      <c r="CGD69" s="141"/>
      <c r="CGE69" s="141"/>
      <c r="CGF69" s="141"/>
      <c r="CGG69" s="141"/>
      <c r="CGH69" s="141"/>
      <c r="CGI69" s="141"/>
      <c r="CGJ69" s="141"/>
      <c r="CGK69" s="141"/>
      <c r="CGL69" s="141"/>
      <c r="CGM69" s="141"/>
      <c r="CGN69" s="141"/>
      <c r="CGO69" s="141"/>
      <c r="CGP69" s="141"/>
      <c r="CGQ69" s="141"/>
      <c r="CGR69" s="141"/>
      <c r="CGS69" s="141"/>
      <c r="CGT69" s="141"/>
      <c r="CGU69" s="141"/>
      <c r="CGV69" s="141"/>
      <c r="CGW69" s="141"/>
      <c r="CGX69" s="141"/>
      <c r="CGY69" s="141"/>
      <c r="CGZ69" s="141"/>
      <c r="CHA69" s="141"/>
      <c r="CHB69" s="141"/>
      <c r="CHC69" s="141"/>
      <c r="CHD69" s="141"/>
      <c r="CHE69" s="141"/>
      <c r="CHF69" s="141"/>
      <c r="CHG69" s="141"/>
      <c r="CHH69" s="141"/>
      <c r="CHI69" s="141"/>
      <c r="CHJ69" s="141"/>
      <c r="CHK69" s="141"/>
      <c r="CHL69" s="141"/>
      <c r="CHM69" s="141"/>
      <c r="CHN69" s="141"/>
      <c r="CHO69" s="141"/>
      <c r="CHP69" s="141"/>
      <c r="CHQ69" s="141"/>
      <c r="CHR69" s="141"/>
      <c r="CHS69" s="141"/>
      <c r="CHT69" s="141"/>
      <c r="CHU69" s="141"/>
      <c r="CHV69" s="141"/>
      <c r="CHW69" s="141"/>
      <c r="CHX69" s="141"/>
      <c r="CHY69" s="141"/>
      <c r="CHZ69" s="141"/>
      <c r="CIA69" s="141"/>
      <c r="CIB69" s="141"/>
      <c r="CIC69" s="141"/>
      <c r="CID69" s="141"/>
      <c r="CIE69" s="141"/>
      <c r="CIF69" s="141"/>
      <c r="CIG69" s="141"/>
      <c r="CIH69" s="141"/>
      <c r="CII69" s="141"/>
      <c r="CIJ69" s="141"/>
      <c r="CIK69" s="141"/>
      <c r="CIL69" s="141"/>
      <c r="CIM69" s="141"/>
      <c r="CIN69" s="141"/>
      <c r="CIO69" s="141"/>
      <c r="CIP69" s="141"/>
      <c r="CIQ69" s="141"/>
      <c r="CIR69" s="141"/>
      <c r="CIS69" s="141"/>
      <c r="CIT69" s="141"/>
      <c r="CIU69" s="141"/>
      <c r="CIV69" s="141"/>
      <c r="CIW69" s="141"/>
      <c r="CIX69" s="141"/>
      <c r="CIY69" s="141"/>
      <c r="CIZ69" s="141"/>
      <c r="CJA69" s="141"/>
      <c r="CJB69" s="141"/>
      <c r="CJC69" s="141"/>
      <c r="CJD69" s="141"/>
      <c r="CJE69" s="141"/>
      <c r="CJF69" s="141"/>
      <c r="CJG69" s="141"/>
      <c r="CJH69" s="141"/>
      <c r="CJI69" s="141"/>
      <c r="CJJ69" s="141"/>
      <c r="CJK69" s="141"/>
      <c r="CJL69" s="141"/>
      <c r="CJM69" s="141"/>
      <c r="CJN69" s="141"/>
      <c r="CJO69" s="141"/>
      <c r="CJP69" s="141"/>
      <c r="CJQ69" s="141"/>
      <c r="CJR69" s="141"/>
      <c r="CJS69" s="141"/>
      <c r="CJT69" s="141"/>
      <c r="CJU69" s="141"/>
      <c r="CJV69" s="141"/>
      <c r="CJW69" s="141"/>
      <c r="CJX69" s="141"/>
      <c r="CJY69" s="141"/>
      <c r="CJZ69" s="141"/>
      <c r="CKA69" s="141"/>
      <c r="CKB69" s="141"/>
      <c r="CKC69" s="141"/>
      <c r="CKD69" s="141"/>
      <c r="CKE69" s="141"/>
      <c r="CKF69" s="141"/>
      <c r="CKG69" s="141"/>
      <c r="CKH69" s="141"/>
      <c r="CKI69" s="141"/>
      <c r="CKJ69" s="141"/>
      <c r="CKK69" s="141"/>
      <c r="CKL69" s="141"/>
      <c r="CKM69" s="141"/>
      <c r="CKN69" s="141"/>
      <c r="CKO69" s="141"/>
      <c r="CKP69" s="141"/>
      <c r="CKQ69" s="141"/>
      <c r="CKR69" s="141"/>
      <c r="CKS69" s="141"/>
      <c r="CKT69" s="141"/>
      <c r="CKU69" s="141"/>
      <c r="CKV69" s="141"/>
      <c r="CKW69" s="141"/>
      <c r="CKX69" s="141"/>
      <c r="CKY69" s="141"/>
      <c r="CKZ69" s="141"/>
      <c r="CLA69" s="141"/>
      <c r="CLB69" s="141"/>
    </row>
    <row r="70" spans="1:2342" s="146" customFormat="1" ht="167.25" customHeight="1" thickBot="1" x14ac:dyDescent="0.3">
      <c r="A70" s="331" t="s">
        <v>398</v>
      </c>
      <c r="B70" s="616" t="s">
        <v>404</v>
      </c>
      <c r="C70" s="617"/>
      <c r="D70" s="617"/>
      <c r="E70" s="617"/>
      <c r="F70" s="617"/>
      <c r="G70" s="617"/>
      <c r="H70" s="617"/>
      <c r="I70" s="617"/>
      <c r="J70" s="617"/>
      <c r="K70" s="617"/>
      <c r="L70" s="617"/>
      <c r="M70" s="617"/>
      <c r="N70" s="617"/>
      <c r="O70" s="618"/>
      <c r="P70" s="619"/>
      <c r="Q70" s="620"/>
      <c r="R70" s="759" t="s">
        <v>468</v>
      </c>
      <c r="S70" s="760"/>
      <c r="T70" s="551">
        <f t="shared" si="52"/>
        <v>72</v>
      </c>
      <c r="U70" s="532"/>
      <c r="V70" s="552">
        <f t="shared" si="53"/>
        <v>36</v>
      </c>
      <c r="W70" s="531"/>
      <c r="X70" s="743">
        <v>16</v>
      </c>
      <c r="Y70" s="743"/>
      <c r="Z70" s="743"/>
      <c r="AA70" s="743"/>
      <c r="AB70" s="743"/>
      <c r="AC70" s="743"/>
      <c r="AD70" s="743">
        <v>20</v>
      </c>
      <c r="AE70" s="745"/>
      <c r="AF70" s="297"/>
      <c r="AG70" s="295"/>
      <c r="AH70" s="296"/>
      <c r="AI70" s="344"/>
      <c r="AJ70" s="295"/>
      <c r="AK70" s="147"/>
      <c r="AL70" s="327">
        <v>72</v>
      </c>
      <c r="AM70" s="325">
        <v>36</v>
      </c>
      <c r="AN70" s="326">
        <v>2</v>
      </c>
      <c r="AO70" s="344"/>
      <c r="AP70" s="295"/>
      <c r="AQ70" s="147"/>
      <c r="AR70" s="297"/>
      <c r="AS70" s="295"/>
      <c r="AT70" s="296"/>
      <c r="AU70" s="344"/>
      <c r="AV70" s="295"/>
      <c r="AW70" s="147"/>
      <c r="AX70" s="297"/>
      <c r="AY70" s="295"/>
      <c r="AZ70" s="296"/>
      <c r="BA70" s="344"/>
      <c r="BB70" s="295"/>
      <c r="BC70" s="147"/>
      <c r="BD70" s="619">
        <f t="shared" ref="BD70" si="54">AH70+AK70+AN70+AQ70+AT70+AW70+AZ70+BC70</f>
        <v>2</v>
      </c>
      <c r="BE70" s="620"/>
      <c r="BF70" s="756" t="s">
        <v>463</v>
      </c>
      <c r="BG70" s="757"/>
      <c r="BH70" s="757"/>
      <c r="BI70" s="758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  <c r="BX70" s="141"/>
      <c r="BY70" s="141"/>
      <c r="BZ70" s="141"/>
      <c r="CA70" s="141"/>
      <c r="CB70" s="141"/>
      <c r="CC70" s="141"/>
      <c r="CD70" s="141"/>
      <c r="CE70" s="141"/>
      <c r="CF70" s="141"/>
      <c r="CG70" s="141"/>
      <c r="CH70" s="141"/>
      <c r="CI70" s="141"/>
      <c r="CJ70" s="141"/>
      <c r="CK70" s="141"/>
      <c r="CL70" s="141"/>
      <c r="CM70" s="141"/>
      <c r="CN70" s="141"/>
      <c r="CO70" s="141"/>
      <c r="CP70" s="141"/>
      <c r="CQ70" s="141"/>
      <c r="CR70" s="141"/>
      <c r="CS70" s="141"/>
      <c r="CT70" s="141"/>
      <c r="CU70" s="141"/>
      <c r="CV70" s="141"/>
      <c r="CW70" s="141"/>
      <c r="CX70" s="141"/>
      <c r="CY70" s="141"/>
      <c r="CZ70" s="141"/>
      <c r="DA70" s="141"/>
      <c r="DB70" s="141"/>
      <c r="DC70" s="141"/>
      <c r="DD70" s="141"/>
      <c r="DE70" s="141"/>
      <c r="DF70" s="141"/>
      <c r="DG70" s="141"/>
      <c r="DH70" s="141"/>
      <c r="DI70" s="141"/>
      <c r="DJ70" s="141"/>
      <c r="DK70" s="141"/>
      <c r="DL70" s="141"/>
      <c r="DM70" s="141"/>
      <c r="DN70" s="141"/>
      <c r="DO70" s="141"/>
      <c r="DP70" s="141"/>
      <c r="DQ70" s="141"/>
      <c r="DR70" s="141"/>
      <c r="DS70" s="141"/>
      <c r="DT70" s="141"/>
      <c r="DU70" s="141"/>
      <c r="DV70" s="141"/>
      <c r="DW70" s="141"/>
      <c r="DX70" s="141"/>
      <c r="DY70" s="141"/>
      <c r="DZ70" s="141"/>
      <c r="EA70" s="141"/>
      <c r="EB70" s="141"/>
      <c r="EC70" s="141"/>
      <c r="ED70" s="141"/>
      <c r="EE70" s="141"/>
      <c r="EF70" s="141"/>
      <c r="EG70" s="141"/>
      <c r="EH70" s="141"/>
      <c r="EI70" s="141"/>
      <c r="EJ70" s="141"/>
      <c r="EK70" s="141"/>
      <c r="EL70" s="141"/>
      <c r="EM70" s="141"/>
      <c r="EN70" s="141"/>
      <c r="EO70" s="141"/>
      <c r="EP70" s="141"/>
      <c r="EQ70" s="141"/>
      <c r="ER70" s="141"/>
      <c r="ES70" s="141"/>
      <c r="ET70" s="141"/>
      <c r="EU70" s="141"/>
      <c r="EV70" s="141"/>
      <c r="EW70" s="141"/>
      <c r="EX70" s="141"/>
      <c r="EY70" s="141"/>
      <c r="EZ70" s="141"/>
      <c r="FA70" s="141"/>
      <c r="FB70" s="141"/>
      <c r="FC70" s="141"/>
      <c r="FD70" s="141"/>
      <c r="FE70" s="141"/>
      <c r="FF70" s="141"/>
      <c r="FG70" s="141"/>
      <c r="FH70" s="141"/>
      <c r="FI70" s="141"/>
      <c r="FJ70" s="141"/>
      <c r="FK70" s="141"/>
      <c r="FL70" s="141"/>
      <c r="FM70" s="141"/>
      <c r="FN70" s="141"/>
      <c r="FO70" s="141"/>
      <c r="FP70" s="141"/>
      <c r="FQ70" s="141"/>
      <c r="FR70" s="141"/>
      <c r="FS70" s="141"/>
      <c r="FT70" s="141"/>
      <c r="FU70" s="141"/>
      <c r="FV70" s="141"/>
      <c r="FW70" s="141"/>
      <c r="FX70" s="141"/>
      <c r="FY70" s="141"/>
      <c r="FZ70" s="141"/>
      <c r="GA70" s="141"/>
      <c r="GB70" s="141"/>
      <c r="GC70" s="141"/>
      <c r="GD70" s="141"/>
      <c r="GE70" s="141"/>
      <c r="GF70" s="141"/>
      <c r="GG70" s="141"/>
      <c r="GH70" s="141"/>
      <c r="GI70" s="141"/>
      <c r="GJ70" s="141"/>
      <c r="GK70" s="141"/>
      <c r="GL70" s="141"/>
      <c r="GM70" s="141"/>
      <c r="GN70" s="141"/>
      <c r="GO70" s="141"/>
      <c r="GP70" s="141"/>
      <c r="GQ70" s="141"/>
      <c r="GR70" s="141"/>
      <c r="GS70" s="141"/>
      <c r="GT70" s="141"/>
      <c r="GU70" s="141"/>
      <c r="GV70" s="141"/>
      <c r="GW70" s="141"/>
      <c r="GX70" s="141"/>
      <c r="GY70" s="141"/>
      <c r="GZ70" s="141"/>
      <c r="HA70" s="141"/>
      <c r="HB70" s="141"/>
      <c r="HC70" s="141"/>
      <c r="HD70" s="141"/>
      <c r="HE70" s="141"/>
      <c r="HF70" s="141"/>
      <c r="HG70" s="141"/>
      <c r="HH70" s="141"/>
      <c r="HI70" s="141"/>
      <c r="HJ70" s="141"/>
      <c r="HK70" s="141"/>
      <c r="HL70" s="141"/>
      <c r="HM70" s="141"/>
      <c r="HN70" s="141"/>
      <c r="HO70" s="141"/>
      <c r="HP70" s="141"/>
      <c r="HQ70" s="141"/>
      <c r="HR70" s="141"/>
      <c r="HS70" s="141"/>
      <c r="HT70" s="141"/>
      <c r="HU70" s="141"/>
      <c r="HV70" s="141"/>
      <c r="HW70" s="141"/>
      <c r="HX70" s="141"/>
      <c r="HY70" s="141"/>
      <c r="HZ70" s="141"/>
      <c r="IA70" s="141"/>
      <c r="IB70" s="141"/>
      <c r="IC70" s="141"/>
      <c r="ID70" s="141"/>
      <c r="IE70" s="141"/>
      <c r="IF70" s="141"/>
      <c r="IG70" s="141"/>
      <c r="IH70" s="141"/>
      <c r="II70" s="141"/>
      <c r="IJ70" s="141"/>
      <c r="IK70" s="141"/>
      <c r="IL70" s="141"/>
      <c r="IM70" s="141"/>
      <c r="IN70" s="141"/>
      <c r="IO70" s="141"/>
      <c r="IP70" s="141"/>
      <c r="IQ70" s="141"/>
      <c r="IR70" s="141"/>
      <c r="IS70" s="141"/>
      <c r="IT70" s="141"/>
      <c r="IU70" s="141"/>
      <c r="IV70" s="141"/>
      <c r="IW70" s="141"/>
      <c r="IX70" s="141"/>
      <c r="IY70" s="141"/>
      <c r="IZ70" s="141"/>
      <c r="JA70" s="141"/>
      <c r="JB70" s="141"/>
      <c r="JC70" s="141"/>
      <c r="JD70" s="141"/>
      <c r="JE70" s="141"/>
      <c r="JF70" s="141"/>
      <c r="JG70" s="141"/>
      <c r="JH70" s="141"/>
      <c r="JI70" s="141"/>
      <c r="JJ70" s="141"/>
      <c r="JK70" s="141"/>
      <c r="JL70" s="141"/>
      <c r="JM70" s="141"/>
      <c r="JN70" s="141"/>
      <c r="JO70" s="141"/>
      <c r="JP70" s="141"/>
      <c r="JQ70" s="141"/>
      <c r="JR70" s="141"/>
      <c r="JS70" s="141"/>
      <c r="JT70" s="141"/>
      <c r="JU70" s="141"/>
      <c r="JV70" s="141"/>
      <c r="JW70" s="141"/>
      <c r="JX70" s="141"/>
      <c r="JY70" s="141"/>
      <c r="JZ70" s="141"/>
      <c r="KA70" s="141"/>
      <c r="KB70" s="141"/>
      <c r="KC70" s="141"/>
      <c r="KD70" s="141"/>
      <c r="KE70" s="141"/>
      <c r="KF70" s="141"/>
      <c r="KG70" s="141"/>
      <c r="KH70" s="141"/>
      <c r="KI70" s="141"/>
      <c r="KJ70" s="141"/>
      <c r="KK70" s="141"/>
      <c r="KL70" s="141"/>
      <c r="KM70" s="141"/>
      <c r="KN70" s="141"/>
      <c r="KO70" s="141"/>
      <c r="KP70" s="141"/>
      <c r="KQ70" s="141"/>
      <c r="KR70" s="141"/>
      <c r="KS70" s="141"/>
      <c r="KT70" s="141"/>
      <c r="KU70" s="141"/>
      <c r="KV70" s="141"/>
      <c r="KW70" s="141"/>
      <c r="KX70" s="141"/>
      <c r="KY70" s="141"/>
      <c r="KZ70" s="141"/>
      <c r="LA70" s="141"/>
      <c r="LB70" s="141"/>
      <c r="LC70" s="141"/>
      <c r="LD70" s="141"/>
      <c r="LE70" s="141"/>
      <c r="LF70" s="141"/>
      <c r="LG70" s="141"/>
      <c r="LH70" s="141"/>
      <c r="LI70" s="141"/>
      <c r="LJ70" s="141"/>
      <c r="LK70" s="141"/>
      <c r="LL70" s="141"/>
      <c r="LM70" s="141"/>
      <c r="LN70" s="141"/>
      <c r="LO70" s="141"/>
      <c r="LP70" s="141"/>
      <c r="LQ70" s="141"/>
      <c r="LR70" s="141"/>
      <c r="LS70" s="141"/>
      <c r="LT70" s="141"/>
      <c r="LU70" s="141"/>
      <c r="LV70" s="141"/>
      <c r="LW70" s="141"/>
      <c r="LX70" s="141"/>
      <c r="LY70" s="141"/>
      <c r="LZ70" s="141"/>
      <c r="MA70" s="141"/>
      <c r="MB70" s="141"/>
      <c r="MC70" s="141"/>
      <c r="MD70" s="141"/>
      <c r="ME70" s="141"/>
      <c r="MF70" s="141"/>
      <c r="MG70" s="141"/>
      <c r="MH70" s="141"/>
      <c r="MI70" s="141"/>
      <c r="MJ70" s="141"/>
      <c r="MK70" s="141"/>
      <c r="ML70" s="141"/>
      <c r="MM70" s="141"/>
      <c r="MN70" s="141"/>
      <c r="MO70" s="141"/>
      <c r="MP70" s="141"/>
      <c r="MQ70" s="141"/>
      <c r="MR70" s="141"/>
      <c r="MS70" s="141"/>
      <c r="MT70" s="141"/>
      <c r="MU70" s="141"/>
      <c r="MV70" s="141"/>
      <c r="MW70" s="141"/>
      <c r="MX70" s="141"/>
      <c r="MY70" s="141"/>
      <c r="MZ70" s="141"/>
      <c r="NA70" s="141"/>
      <c r="NB70" s="141"/>
      <c r="NC70" s="141"/>
      <c r="ND70" s="141"/>
      <c r="NE70" s="141"/>
      <c r="NF70" s="141"/>
      <c r="NG70" s="141"/>
      <c r="NH70" s="141"/>
      <c r="NI70" s="141"/>
      <c r="NJ70" s="141"/>
      <c r="NK70" s="141"/>
      <c r="NL70" s="141"/>
      <c r="NM70" s="141"/>
      <c r="NN70" s="141"/>
      <c r="NO70" s="141"/>
      <c r="NP70" s="141"/>
      <c r="NQ70" s="141"/>
      <c r="NR70" s="141"/>
      <c r="NS70" s="141"/>
      <c r="NT70" s="141"/>
      <c r="NU70" s="141"/>
      <c r="NV70" s="141"/>
      <c r="NW70" s="141"/>
      <c r="NX70" s="141"/>
      <c r="NY70" s="141"/>
      <c r="NZ70" s="141"/>
      <c r="OA70" s="141"/>
      <c r="OB70" s="141"/>
      <c r="OC70" s="141"/>
      <c r="OD70" s="141"/>
      <c r="OE70" s="141"/>
      <c r="OF70" s="141"/>
      <c r="OG70" s="141"/>
      <c r="OH70" s="141"/>
      <c r="OI70" s="141"/>
      <c r="OJ70" s="141"/>
      <c r="OK70" s="141"/>
      <c r="OL70" s="141"/>
      <c r="OM70" s="141"/>
      <c r="ON70" s="141"/>
      <c r="OO70" s="141"/>
      <c r="OP70" s="141"/>
      <c r="OQ70" s="141"/>
      <c r="OR70" s="141"/>
      <c r="OS70" s="141"/>
      <c r="OT70" s="141"/>
      <c r="OU70" s="141"/>
      <c r="OV70" s="141"/>
      <c r="OW70" s="141"/>
      <c r="OX70" s="141"/>
      <c r="OY70" s="141"/>
      <c r="OZ70" s="141"/>
      <c r="PA70" s="141"/>
      <c r="PB70" s="141"/>
      <c r="PC70" s="141"/>
      <c r="PD70" s="141"/>
      <c r="PE70" s="141"/>
      <c r="PF70" s="141"/>
      <c r="PG70" s="141"/>
      <c r="PH70" s="141"/>
      <c r="PI70" s="141"/>
      <c r="PJ70" s="141"/>
      <c r="PK70" s="141"/>
      <c r="PL70" s="141"/>
      <c r="PM70" s="141"/>
      <c r="PN70" s="141"/>
      <c r="PO70" s="141"/>
      <c r="PP70" s="141"/>
      <c r="PQ70" s="141"/>
      <c r="PR70" s="141"/>
      <c r="PS70" s="141"/>
      <c r="PT70" s="141"/>
      <c r="PU70" s="141"/>
      <c r="PV70" s="141"/>
      <c r="PW70" s="141"/>
      <c r="PX70" s="141"/>
      <c r="PY70" s="141"/>
      <c r="PZ70" s="141"/>
      <c r="QA70" s="141"/>
      <c r="QB70" s="141"/>
      <c r="QC70" s="141"/>
      <c r="QD70" s="141"/>
      <c r="QE70" s="141"/>
      <c r="QF70" s="141"/>
      <c r="QG70" s="141"/>
      <c r="QH70" s="141"/>
      <c r="QI70" s="141"/>
      <c r="QJ70" s="141"/>
      <c r="QK70" s="141"/>
      <c r="QL70" s="141"/>
      <c r="QM70" s="141"/>
      <c r="QN70" s="141"/>
      <c r="QO70" s="141"/>
      <c r="QP70" s="141"/>
      <c r="QQ70" s="141"/>
      <c r="QR70" s="141"/>
      <c r="QS70" s="141"/>
      <c r="QT70" s="141"/>
      <c r="QU70" s="141"/>
      <c r="QV70" s="141"/>
      <c r="QW70" s="141"/>
      <c r="QX70" s="141"/>
      <c r="QY70" s="141"/>
      <c r="QZ70" s="141"/>
      <c r="RA70" s="141"/>
      <c r="RB70" s="141"/>
      <c r="RC70" s="141"/>
      <c r="RD70" s="141"/>
      <c r="RE70" s="141"/>
      <c r="RF70" s="141"/>
      <c r="RG70" s="141"/>
      <c r="RH70" s="141"/>
      <c r="RI70" s="141"/>
      <c r="RJ70" s="141"/>
      <c r="RK70" s="141"/>
      <c r="RL70" s="141"/>
      <c r="RM70" s="141"/>
      <c r="RN70" s="141"/>
      <c r="RO70" s="141"/>
      <c r="RP70" s="141"/>
      <c r="RQ70" s="141"/>
      <c r="RR70" s="141"/>
      <c r="RS70" s="141"/>
      <c r="RT70" s="141"/>
      <c r="RU70" s="141"/>
      <c r="RV70" s="141"/>
      <c r="RW70" s="141"/>
      <c r="RX70" s="141"/>
      <c r="RY70" s="141"/>
      <c r="RZ70" s="141"/>
      <c r="SA70" s="141"/>
      <c r="SB70" s="141"/>
      <c r="SC70" s="141"/>
      <c r="SD70" s="141"/>
      <c r="SE70" s="141"/>
      <c r="SF70" s="141"/>
      <c r="SG70" s="141"/>
      <c r="SH70" s="141"/>
      <c r="SI70" s="141"/>
      <c r="SJ70" s="141"/>
      <c r="SK70" s="141"/>
      <c r="SL70" s="141"/>
      <c r="SM70" s="141"/>
      <c r="SN70" s="141"/>
      <c r="SO70" s="141"/>
      <c r="SP70" s="141"/>
      <c r="SQ70" s="141"/>
      <c r="SR70" s="141"/>
      <c r="SS70" s="141"/>
      <c r="ST70" s="141"/>
      <c r="SU70" s="141"/>
      <c r="SV70" s="141"/>
      <c r="SW70" s="141"/>
      <c r="SX70" s="141"/>
      <c r="SY70" s="141"/>
      <c r="SZ70" s="141"/>
      <c r="TA70" s="141"/>
      <c r="TB70" s="141"/>
      <c r="TC70" s="141"/>
      <c r="TD70" s="141"/>
      <c r="TE70" s="141"/>
      <c r="TF70" s="141"/>
      <c r="TG70" s="141"/>
      <c r="TH70" s="141"/>
      <c r="TI70" s="141"/>
      <c r="TJ70" s="141"/>
      <c r="TK70" s="141"/>
      <c r="TL70" s="141"/>
      <c r="TM70" s="141"/>
      <c r="TN70" s="141"/>
      <c r="TO70" s="141"/>
      <c r="TP70" s="141"/>
      <c r="TQ70" s="141"/>
      <c r="TR70" s="141"/>
      <c r="TS70" s="141"/>
      <c r="TT70" s="141"/>
      <c r="TU70" s="141"/>
      <c r="TV70" s="141"/>
      <c r="TW70" s="141"/>
      <c r="TX70" s="141"/>
      <c r="TY70" s="141"/>
      <c r="TZ70" s="141"/>
      <c r="UA70" s="141"/>
      <c r="UB70" s="141"/>
      <c r="UC70" s="141"/>
      <c r="UD70" s="141"/>
      <c r="UE70" s="141"/>
      <c r="UF70" s="141"/>
      <c r="UG70" s="141"/>
      <c r="UH70" s="141"/>
      <c r="UI70" s="141"/>
      <c r="UJ70" s="141"/>
      <c r="UK70" s="141"/>
      <c r="UL70" s="141"/>
      <c r="UM70" s="141"/>
      <c r="UN70" s="141"/>
      <c r="UO70" s="141"/>
      <c r="UP70" s="141"/>
      <c r="UQ70" s="141"/>
      <c r="UR70" s="141"/>
      <c r="US70" s="141"/>
      <c r="UT70" s="141"/>
      <c r="UU70" s="141"/>
      <c r="UV70" s="141"/>
      <c r="UW70" s="141"/>
      <c r="UX70" s="141"/>
      <c r="UY70" s="141"/>
      <c r="UZ70" s="141"/>
      <c r="VA70" s="141"/>
      <c r="VB70" s="141"/>
      <c r="VC70" s="141"/>
      <c r="VD70" s="141"/>
      <c r="VE70" s="141"/>
      <c r="VF70" s="141"/>
      <c r="VG70" s="141"/>
      <c r="VH70" s="141"/>
      <c r="VI70" s="141"/>
      <c r="VJ70" s="141"/>
      <c r="VK70" s="141"/>
      <c r="VL70" s="141"/>
      <c r="VM70" s="141"/>
      <c r="VN70" s="141"/>
      <c r="VO70" s="141"/>
      <c r="VP70" s="141"/>
      <c r="VQ70" s="141"/>
      <c r="VR70" s="141"/>
      <c r="VS70" s="141"/>
      <c r="VT70" s="141"/>
      <c r="VU70" s="141"/>
      <c r="VV70" s="141"/>
      <c r="VW70" s="141"/>
      <c r="VX70" s="141"/>
      <c r="VY70" s="141"/>
      <c r="VZ70" s="141"/>
      <c r="WA70" s="141"/>
      <c r="WB70" s="141"/>
      <c r="WC70" s="141"/>
      <c r="WD70" s="141"/>
      <c r="WE70" s="141"/>
      <c r="WF70" s="141"/>
      <c r="WG70" s="141"/>
      <c r="WH70" s="141"/>
      <c r="WI70" s="141"/>
      <c r="WJ70" s="141"/>
      <c r="WK70" s="141"/>
      <c r="WL70" s="141"/>
      <c r="WM70" s="141"/>
      <c r="WN70" s="141"/>
      <c r="WO70" s="141"/>
      <c r="WP70" s="141"/>
      <c r="WQ70" s="141"/>
      <c r="WR70" s="141"/>
      <c r="WS70" s="141"/>
      <c r="WT70" s="141"/>
      <c r="WU70" s="141"/>
      <c r="WV70" s="141"/>
      <c r="WW70" s="141"/>
      <c r="WX70" s="141"/>
      <c r="WY70" s="141"/>
      <c r="WZ70" s="141"/>
      <c r="XA70" s="141"/>
      <c r="XB70" s="141"/>
      <c r="XC70" s="141"/>
      <c r="XD70" s="141"/>
      <c r="XE70" s="141"/>
      <c r="XF70" s="141"/>
      <c r="XG70" s="141"/>
      <c r="XH70" s="141"/>
      <c r="XI70" s="141"/>
      <c r="XJ70" s="141"/>
      <c r="XK70" s="141"/>
      <c r="XL70" s="141"/>
      <c r="XM70" s="141"/>
      <c r="XN70" s="141"/>
      <c r="XO70" s="141"/>
      <c r="XP70" s="141"/>
      <c r="XQ70" s="141"/>
      <c r="XR70" s="141"/>
      <c r="XS70" s="141"/>
      <c r="XT70" s="141"/>
      <c r="XU70" s="141"/>
      <c r="XV70" s="141"/>
      <c r="XW70" s="141"/>
      <c r="XX70" s="141"/>
      <c r="XY70" s="141"/>
      <c r="XZ70" s="141"/>
      <c r="YA70" s="141"/>
      <c r="YB70" s="141"/>
      <c r="YC70" s="141"/>
      <c r="YD70" s="141"/>
      <c r="YE70" s="141"/>
      <c r="YF70" s="141"/>
      <c r="YG70" s="141"/>
      <c r="YH70" s="141"/>
      <c r="YI70" s="141"/>
      <c r="YJ70" s="141"/>
      <c r="YK70" s="141"/>
      <c r="YL70" s="141"/>
      <c r="YM70" s="141"/>
      <c r="YN70" s="141"/>
      <c r="YO70" s="141"/>
      <c r="YP70" s="141"/>
      <c r="YQ70" s="141"/>
      <c r="YR70" s="141"/>
      <c r="YS70" s="141"/>
      <c r="YT70" s="141"/>
      <c r="YU70" s="141"/>
      <c r="YV70" s="141"/>
      <c r="YW70" s="141"/>
      <c r="YX70" s="141"/>
      <c r="YY70" s="141"/>
      <c r="YZ70" s="141"/>
      <c r="ZA70" s="141"/>
      <c r="ZB70" s="141"/>
      <c r="ZC70" s="141"/>
      <c r="ZD70" s="141"/>
      <c r="ZE70" s="141"/>
      <c r="ZF70" s="141"/>
      <c r="ZG70" s="141"/>
      <c r="ZH70" s="141"/>
      <c r="ZI70" s="141"/>
      <c r="ZJ70" s="141"/>
      <c r="ZK70" s="141"/>
      <c r="ZL70" s="141"/>
      <c r="ZM70" s="141"/>
      <c r="ZN70" s="141"/>
      <c r="ZO70" s="141"/>
      <c r="ZP70" s="141"/>
      <c r="ZQ70" s="141"/>
      <c r="ZR70" s="141"/>
      <c r="ZS70" s="141"/>
      <c r="ZT70" s="141"/>
      <c r="ZU70" s="141"/>
      <c r="ZV70" s="141"/>
      <c r="ZW70" s="141"/>
      <c r="ZX70" s="141"/>
      <c r="ZY70" s="141"/>
      <c r="ZZ70" s="141"/>
      <c r="AAA70" s="141"/>
      <c r="AAB70" s="141"/>
      <c r="AAC70" s="141"/>
      <c r="AAD70" s="141"/>
      <c r="AAE70" s="141"/>
      <c r="AAF70" s="141"/>
      <c r="AAG70" s="141"/>
      <c r="AAH70" s="141"/>
      <c r="AAI70" s="141"/>
      <c r="AAJ70" s="141"/>
      <c r="AAK70" s="141"/>
      <c r="AAL70" s="141"/>
      <c r="AAM70" s="141"/>
      <c r="AAN70" s="141"/>
      <c r="AAO70" s="141"/>
      <c r="AAP70" s="141"/>
      <c r="AAQ70" s="141"/>
      <c r="AAR70" s="141"/>
      <c r="AAS70" s="141"/>
      <c r="AAT70" s="141"/>
      <c r="AAU70" s="141"/>
      <c r="AAV70" s="141"/>
      <c r="AAW70" s="141"/>
      <c r="AAX70" s="141"/>
      <c r="AAY70" s="141"/>
      <c r="AAZ70" s="141"/>
      <c r="ABA70" s="141"/>
      <c r="ABB70" s="141"/>
      <c r="ABC70" s="141"/>
      <c r="ABD70" s="141"/>
      <c r="ABE70" s="141"/>
      <c r="ABF70" s="141"/>
      <c r="ABG70" s="141"/>
      <c r="ABH70" s="141"/>
      <c r="ABI70" s="141"/>
      <c r="ABJ70" s="141"/>
      <c r="ABK70" s="141"/>
      <c r="ABL70" s="141"/>
      <c r="ABM70" s="141"/>
      <c r="ABN70" s="141"/>
      <c r="ABO70" s="141"/>
      <c r="ABP70" s="141"/>
      <c r="ABQ70" s="141"/>
      <c r="ABR70" s="141"/>
      <c r="ABS70" s="141"/>
      <c r="ABT70" s="141"/>
      <c r="ABU70" s="141"/>
      <c r="ABV70" s="141"/>
      <c r="ABW70" s="141"/>
      <c r="ABX70" s="141"/>
      <c r="ABY70" s="141"/>
      <c r="ABZ70" s="141"/>
      <c r="ACA70" s="141"/>
      <c r="ACB70" s="141"/>
      <c r="ACC70" s="141"/>
      <c r="ACD70" s="141"/>
      <c r="ACE70" s="141"/>
      <c r="ACF70" s="141"/>
      <c r="ACG70" s="141"/>
      <c r="ACH70" s="141"/>
      <c r="ACI70" s="141"/>
      <c r="ACJ70" s="141"/>
      <c r="ACK70" s="141"/>
      <c r="ACL70" s="141"/>
      <c r="ACM70" s="141"/>
      <c r="ACN70" s="141"/>
      <c r="ACO70" s="141"/>
      <c r="ACP70" s="141"/>
      <c r="ACQ70" s="141"/>
      <c r="ACR70" s="141"/>
      <c r="ACS70" s="141"/>
      <c r="ACT70" s="141"/>
      <c r="ACU70" s="141"/>
      <c r="ACV70" s="141"/>
      <c r="ACW70" s="141"/>
      <c r="ACX70" s="141"/>
      <c r="ACY70" s="141"/>
      <c r="ACZ70" s="141"/>
      <c r="ADA70" s="141"/>
      <c r="ADB70" s="141"/>
      <c r="ADC70" s="141"/>
      <c r="ADD70" s="141"/>
      <c r="ADE70" s="141"/>
      <c r="ADF70" s="141"/>
      <c r="ADG70" s="141"/>
      <c r="ADH70" s="141"/>
      <c r="ADI70" s="141"/>
      <c r="ADJ70" s="141"/>
      <c r="ADK70" s="141"/>
      <c r="ADL70" s="141"/>
      <c r="ADM70" s="141"/>
      <c r="ADN70" s="141"/>
      <c r="ADO70" s="141"/>
      <c r="ADP70" s="141"/>
      <c r="ADQ70" s="141"/>
      <c r="ADR70" s="141"/>
      <c r="ADS70" s="141"/>
      <c r="ADT70" s="141"/>
      <c r="ADU70" s="141"/>
      <c r="ADV70" s="141"/>
      <c r="ADW70" s="141"/>
      <c r="ADX70" s="141"/>
      <c r="ADY70" s="141"/>
      <c r="ADZ70" s="141"/>
      <c r="AEA70" s="141"/>
      <c r="AEB70" s="141"/>
      <c r="AEC70" s="141"/>
      <c r="AED70" s="141"/>
      <c r="AEE70" s="141"/>
      <c r="AEF70" s="141"/>
      <c r="AEG70" s="141"/>
      <c r="AEH70" s="141"/>
      <c r="AEI70" s="141"/>
      <c r="AEJ70" s="141"/>
      <c r="AEK70" s="141"/>
      <c r="AEL70" s="141"/>
      <c r="AEM70" s="141"/>
      <c r="AEN70" s="141"/>
      <c r="AEO70" s="141"/>
      <c r="AEP70" s="141"/>
      <c r="AEQ70" s="141"/>
      <c r="AER70" s="141"/>
      <c r="AES70" s="141"/>
      <c r="AET70" s="141"/>
      <c r="AEU70" s="141"/>
      <c r="AEV70" s="141"/>
      <c r="AEW70" s="141"/>
      <c r="AEX70" s="141"/>
      <c r="AEY70" s="141"/>
      <c r="AEZ70" s="141"/>
      <c r="AFA70" s="141"/>
      <c r="AFB70" s="141"/>
      <c r="AFC70" s="141"/>
      <c r="AFD70" s="141"/>
      <c r="AFE70" s="141"/>
      <c r="AFF70" s="141"/>
      <c r="AFG70" s="141"/>
      <c r="AFH70" s="141"/>
      <c r="AFI70" s="141"/>
      <c r="AFJ70" s="141"/>
      <c r="AFK70" s="141"/>
      <c r="AFL70" s="141"/>
      <c r="AFM70" s="141"/>
      <c r="AFN70" s="141"/>
      <c r="AFO70" s="141"/>
      <c r="AFP70" s="141"/>
      <c r="AFQ70" s="141"/>
      <c r="AFR70" s="141"/>
      <c r="AFS70" s="141"/>
      <c r="AFT70" s="141"/>
      <c r="AFU70" s="141"/>
      <c r="AFV70" s="141"/>
      <c r="AFW70" s="141"/>
      <c r="AFX70" s="141"/>
      <c r="AFY70" s="141"/>
      <c r="AFZ70" s="141"/>
      <c r="AGA70" s="141"/>
      <c r="AGB70" s="141"/>
      <c r="AGC70" s="141"/>
      <c r="AGD70" s="141"/>
      <c r="AGE70" s="141"/>
      <c r="AGF70" s="141"/>
      <c r="AGG70" s="141"/>
      <c r="AGH70" s="141"/>
      <c r="AGI70" s="141"/>
      <c r="AGJ70" s="141"/>
      <c r="AGK70" s="141"/>
      <c r="AGL70" s="141"/>
      <c r="AGM70" s="141"/>
      <c r="AGN70" s="141"/>
      <c r="AGO70" s="141"/>
      <c r="AGP70" s="141"/>
      <c r="AGQ70" s="141"/>
      <c r="AGR70" s="141"/>
      <c r="AGS70" s="141"/>
      <c r="AGT70" s="141"/>
      <c r="AGU70" s="141"/>
      <c r="AGV70" s="141"/>
      <c r="AGW70" s="141"/>
      <c r="AGX70" s="141"/>
      <c r="AGY70" s="141"/>
      <c r="AGZ70" s="141"/>
      <c r="AHA70" s="141"/>
      <c r="AHB70" s="141"/>
      <c r="AHC70" s="141"/>
      <c r="AHD70" s="141"/>
      <c r="AHE70" s="141"/>
      <c r="AHF70" s="141"/>
      <c r="AHG70" s="141"/>
      <c r="AHH70" s="141"/>
      <c r="AHI70" s="141"/>
      <c r="AHJ70" s="141"/>
      <c r="AHK70" s="141"/>
      <c r="AHL70" s="141"/>
      <c r="AHM70" s="141"/>
      <c r="AHN70" s="141"/>
      <c r="AHO70" s="141"/>
      <c r="AHP70" s="141"/>
      <c r="AHQ70" s="141"/>
      <c r="AHR70" s="141"/>
      <c r="AHS70" s="141"/>
      <c r="AHT70" s="141"/>
      <c r="AHU70" s="141"/>
      <c r="AHV70" s="141"/>
      <c r="AHW70" s="141"/>
      <c r="AHX70" s="141"/>
      <c r="AHY70" s="141"/>
      <c r="AHZ70" s="141"/>
      <c r="AIA70" s="141"/>
      <c r="AIB70" s="141"/>
      <c r="AIC70" s="141"/>
      <c r="AID70" s="141"/>
      <c r="AIE70" s="141"/>
      <c r="AIF70" s="141"/>
      <c r="AIG70" s="141"/>
      <c r="AIH70" s="141"/>
      <c r="AII70" s="141"/>
      <c r="AIJ70" s="141"/>
      <c r="AIK70" s="141"/>
      <c r="AIL70" s="141"/>
      <c r="AIM70" s="141"/>
      <c r="AIN70" s="141"/>
      <c r="AIO70" s="141"/>
      <c r="AIP70" s="141"/>
      <c r="AIQ70" s="141"/>
      <c r="AIR70" s="141"/>
      <c r="AIS70" s="141"/>
      <c r="AIT70" s="141"/>
      <c r="AIU70" s="141"/>
      <c r="AIV70" s="141"/>
      <c r="AIW70" s="141"/>
      <c r="AIX70" s="141"/>
      <c r="AIY70" s="141"/>
      <c r="AIZ70" s="141"/>
      <c r="AJA70" s="141"/>
      <c r="AJB70" s="141"/>
      <c r="AJC70" s="141"/>
      <c r="AJD70" s="141"/>
      <c r="AJE70" s="141"/>
      <c r="AJF70" s="141"/>
      <c r="AJG70" s="141"/>
      <c r="AJH70" s="141"/>
      <c r="AJI70" s="141"/>
      <c r="AJJ70" s="141"/>
      <c r="AJK70" s="141"/>
      <c r="AJL70" s="141"/>
      <c r="AJM70" s="141"/>
      <c r="AJN70" s="141"/>
      <c r="AJO70" s="141"/>
      <c r="AJP70" s="141"/>
      <c r="AJQ70" s="141"/>
      <c r="AJR70" s="141"/>
      <c r="AJS70" s="141"/>
      <c r="AJT70" s="141"/>
      <c r="AJU70" s="141"/>
      <c r="AJV70" s="141"/>
      <c r="AJW70" s="141"/>
      <c r="AJX70" s="141"/>
      <c r="AJY70" s="141"/>
      <c r="AJZ70" s="141"/>
      <c r="AKA70" s="141"/>
      <c r="AKB70" s="141"/>
      <c r="AKC70" s="141"/>
      <c r="AKD70" s="141"/>
      <c r="AKE70" s="141"/>
      <c r="AKF70" s="141"/>
      <c r="AKG70" s="141"/>
      <c r="AKH70" s="141"/>
      <c r="AKI70" s="141"/>
      <c r="AKJ70" s="141"/>
      <c r="AKK70" s="141"/>
      <c r="AKL70" s="141"/>
      <c r="AKM70" s="141"/>
      <c r="AKN70" s="141"/>
      <c r="AKO70" s="141"/>
      <c r="AKP70" s="141"/>
      <c r="AKQ70" s="141"/>
      <c r="AKR70" s="141"/>
      <c r="AKS70" s="141"/>
      <c r="AKT70" s="141"/>
      <c r="AKU70" s="141"/>
      <c r="AKV70" s="141"/>
      <c r="AKW70" s="141"/>
      <c r="AKX70" s="141"/>
      <c r="AKY70" s="141"/>
      <c r="AKZ70" s="141"/>
      <c r="ALA70" s="141"/>
      <c r="ALB70" s="141"/>
      <c r="ALC70" s="141"/>
      <c r="ALD70" s="141"/>
      <c r="ALE70" s="141"/>
      <c r="ALF70" s="141"/>
      <c r="ALG70" s="141"/>
      <c r="ALH70" s="141"/>
      <c r="ALI70" s="141"/>
      <c r="ALJ70" s="141"/>
      <c r="ALK70" s="141"/>
      <c r="ALL70" s="141"/>
      <c r="ALM70" s="141"/>
      <c r="ALN70" s="141"/>
      <c r="ALO70" s="141"/>
      <c r="ALP70" s="141"/>
      <c r="ALQ70" s="141"/>
      <c r="ALR70" s="141"/>
      <c r="ALS70" s="141"/>
      <c r="ALT70" s="141"/>
      <c r="ALU70" s="141"/>
      <c r="ALV70" s="141"/>
      <c r="ALW70" s="141"/>
      <c r="ALX70" s="141"/>
      <c r="ALY70" s="141"/>
      <c r="ALZ70" s="141"/>
      <c r="AMA70" s="141"/>
      <c r="AMB70" s="141"/>
      <c r="AMC70" s="141"/>
      <c r="AMD70" s="141"/>
      <c r="AME70" s="141"/>
      <c r="AMF70" s="141"/>
      <c r="AMG70" s="141"/>
      <c r="AMH70" s="141"/>
      <c r="AMI70" s="141"/>
      <c r="AMJ70" s="141"/>
      <c r="AMK70" s="141"/>
      <c r="AML70" s="141"/>
      <c r="AMM70" s="141"/>
      <c r="AMN70" s="141"/>
      <c r="AMO70" s="141"/>
      <c r="AMP70" s="141"/>
      <c r="AMQ70" s="141"/>
      <c r="AMR70" s="141"/>
      <c r="AMS70" s="141"/>
      <c r="AMT70" s="141"/>
      <c r="AMU70" s="141"/>
      <c r="AMV70" s="141"/>
      <c r="AMW70" s="141"/>
      <c r="AMX70" s="141"/>
      <c r="AMY70" s="141"/>
      <c r="AMZ70" s="141"/>
      <c r="ANA70" s="141"/>
      <c r="ANB70" s="141"/>
      <c r="ANC70" s="141"/>
      <c r="AND70" s="141"/>
      <c r="ANE70" s="141"/>
      <c r="ANF70" s="141"/>
      <c r="ANG70" s="141"/>
      <c r="ANH70" s="141"/>
      <c r="ANI70" s="141"/>
      <c r="ANJ70" s="141"/>
      <c r="ANK70" s="141"/>
      <c r="ANL70" s="141"/>
      <c r="ANM70" s="141"/>
      <c r="ANN70" s="141"/>
      <c r="ANO70" s="141"/>
      <c r="ANP70" s="141"/>
      <c r="ANQ70" s="141"/>
      <c r="ANR70" s="141"/>
      <c r="ANS70" s="141"/>
      <c r="ANT70" s="141"/>
      <c r="ANU70" s="141"/>
      <c r="ANV70" s="141"/>
      <c r="ANW70" s="141"/>
      <c r="ANX70" s="141"/>
      <c r="ANY70" s="141"/>
      <c r="ANZ70" s="141"/>
      <c r="AOA70" s="141"/>
      <c r="AOB70" s="141"/>
      <c r="AOC70" s="141"/>
      <c r="AOD70" s="141"/>
      <c r="AOE70" s="141"/>
      <c r="AOF70" s="141"/>
      <c r="AOG70" s="141"/>
      <c r="AOH70" s="141"/>
      <c r="AOI70" s="141"/>
      <c r="AOJ70" s="141"/>
      <c r="AOK70" s="141"/>
      <c r="AOL70" s="141"/>
      <c r="AOM70" s="141"/>
      <c r="AON70" s="141"/>
      <c r="AOO70" s="141"/>
      <c r="AOP70" s="141"/>
      <c r="AOQ70" s="141"/>
      <c r="AOR70" s="141"/>
      <c r="AOS70" s="141"/>
      <c r="AOT70" s="141"/>
      <c r="AOU70" s="141"/>
      <c r="AOV70" s="141"/>
      <c r="AOW70" s="141"/>
      <c r="AOX70" s="141"/>
      <c r="AOY70" s="141"/>
      <c r="AOZ70" s="141"/>
      <c r="APA70" s="141"/>
      <c r="APB70" s="141"/>
      <c r="APC70" s="141"/>
      <c r="APD70" s="141"/>
      <c r="APE70" s="141"/>
      <c r="APF70" s="141"/>
      <c r="APG70" s="141"/>
      <c r="APH70" s="141"/>
      <c r="API70" s="141"/>
      <c r="APJ70" s="141"/>
      <c r="APK70" s="141"/>
      <c r="APL70" s="141"/>
      <c r="APM70" s="141"/>
      <c r="APN70" s="141"/>
      <c r="APO70" s="141"/>
      <c r="APP70" s="141"/>
      <c r="APQ70" s="141"/>
      <c r="APR70" s="141"/>
      <c r="APS70" s="141"/>
      <c r="APT70" s="141"/>
      <c r="APU70" s="141"/>
      <c r="APV70" s="141"/>
      <c r="APW70" s="141"/>
      <c r="APX70" s="141"/>
      <c r="APY70" s="141"/>
      <c r="APZ70" s="141"/>
      <c r="AQA70" s="141"/>
      <c r="AQB70" s="141"/>
      <c r="AQC70" s="141"/>
      <c r="AQD70" s="141"/>
      <c r="AQE70" s="141"/>
      <c r="AQF70" s="141"/>
      <c r="AQG70" s="141"/>
      <c r="AQH70" s="141"/>
      <c r="AQI70" s="141"/>
      <c r="AQJ70" s="141"/>
      <c r="AQK70" s="141"/>
      <c r="AQL70" s="141"/>
      <c r="AQM70" s="141"/>
      <c r="AQN70" s="141"/>
      <c r="AQO70" s="141"/>
      <c r="AQP70" s="141"/>
      <c r="AQQ70" s="141"/>
      <c r="AQR70" s="141"/>
      <c r="AQS70" s="141"/>
      <c r="AQT70" s="141"/>
      <c r="AQU70" s="141"/>
      <c r="AQV70" s="141"/>
      <c r="AQW70" s="141"/>
      <c r="AQX70" s="141"/>
      <c r="AQY70" s="141"/>
      <c r="AQZ70" s="141"/>
      <c r="ARA70" s="141"/>
      <c r="ARB70" s="141"/>
      <c r="ARC70" s="141"/>
      <c r="ARD70" s="141"/>
      <c r="ARE70" s="141"/>
      <c r="ARF70" s="141"/>
      <c r="ARG70" s="141"/>
      <c r="ARH70" s="141"/>
      <c r="ARI70" s="141"/>
      <c r="ARJ70" s="141"/>
      <c r="ARK70" s="141"/>
      <c r="ARL70" s="141"/>
      <c r="ARM70" s="141"/>
      <c r="ARN70" s="141"/>
      <c r="ARO70" s="141"/>
      <c r="ARP70" s="141"/>
      <c r="ARQ70" s="141"/>
      <c r="ARR70" s="141"/>
      <c r="ARS70" s="141"/>
      <c r="ART70" s="141"/>
      <c r="ARU70" s="141"/>
      <c r="ARV70" s="141"/>
      <c r="ARW70" s="141"/>
      <c r="ARX70" s="141"/>
      <c r="ARY70" s="141"/>
      <c r="ARZ70" s="141"/>
      <c r="ASA70" s="141"/>
      <c r="ASB70" s="141"/>
      <c r="ASC70" s="141"/>
      <c r="ASD70" s="141"/>
      <c r="ASE70" s="141"/>
      <c r="ASF70" s="141"/>
      <c r="ASG70" s="141"/>
      <c r="ASH70" s="141"/>
      <c r="ASI70" s="141"/>
      <c r="ASJ70" s="141"/>
      <c r="ASK70" s="141"/>
      <c r="ASL70" s="141"/>
      <c r="ASM70" s="141"/>
      <c r="ASN70" s="141"/>
      <c r="ASO70" s="141"/>
      <c r="ASP70" s="141"/>
      <c r="ASQ70" s="141"/>
      <c r="ASR70" s="141"/>
      <c r="ASS70" s="141"/>
      <c r="AST70" s="141"/>
      <c r="ASU70" s="141"/>
      <c r="ASV70" s="141"/>
      <c r="ASW70" s="141"/>
      <c r="ASX70" s="141"/>
      <c r="ASY70" s="141"/>
      <c r="ASZ70" s="141"/>
      <c r="ATA70" s="141"/>
      <c r="ATB70" s="141"/>
      <c r="ATC70" s="141"/>
      <c r="ATD70" s="141"/>
      <c r="ATE70" s="141"/>
      <c r="ATF70" s="141"/>
      <c r="ATG70" s="141"/>
      <c r="ATH70" s="141"/>
      <c r="ATI70" s="141"/>
      <c r="ATJ70" s="141"/>
      <c r="ATK70" s="141"/>
      <c r="ATL70" s="141"/>
      <c r="ATM70" s="141"/>
      <c r="ATN70" s="141"/>
      <c r="ATO70" s="141"/>
      <c r="ATP70" s="141"/>
      <c r="ATQ70" s="141"/>
      <c r="ATR70" s="141"/>
      <c r="ATS70" s="141"/>
      <c r="ATT70" s="141"/>
      <c r="ATU70" s="141"/>
      <c r="ATV70" s="141"/>
      <c r="ATW70" s="141"/>
      <c r="ATX70" s="141"/>
      <c r="ATY70" s="141"/>
      <c r="ATZ70" s="141"/>
      <c r="AUA70" s="141"/>
      <c r="AUB70" s="141"/>
      <c r="AUC70" s="141"/>
      <c r="AUD70" s="141"/>
      <c r="AUE70" s="141"/>
      <c r="AUF70" s="141"/>
      <c r="AUG70" s="141"/>
      <c r="AUH70" s="141"/>
      <c r="AUI70" s="141"/>
      <c r="AUJ70" s="141"/>
      <c r="AUK70" s="141"/>
      <c r="AUL70" s="141"/>
      <c r="AUM70" s="141"/>
      <c r="AUN70" s="141"/>
      <c r="AUO70" s="141"/>
      <c r="AUP70" s="141"/>
      <c r="AUQ70" s="141"/>
      <c r="AUR70" s="141"/>
      <c r="AUS70" s="141"/>
      <c r="AUT70" s="141"/>
      <c r="AUU70" s="141"/>
      <c r="AUV70" s="141"/>
      <c r="AUW70" s="141"/>
      <c r="AUX70" s="141"/>
      <c r="AUY70" s="141"/>
      <c r="AUZ70" s="141"/>
      <c r="AVA70" s="141"/>
      <c r="AVB70" s="141"/>
      <c r="AVC70" s="141"/>
      <c r="AVD70" s="141"/>
      <c r="AVE70" s="141"/>
      <c r="AVF70" s="141"/>
      <c r="AVG70" s="141"/>
      <c r="AVH70" s="141"/>
      <c r="AVI70" s="141"/>
      <c r="AVJ70" s="141"/>
      <c r="AVK70" s="141"/>
      <c r="AVL70" s="141"/>
      <c r="AVM70" s="141"/>
      <c r="AVN70" s="141"/>
      <c r="AVO70" s="141"/>
      <c r="AVP70" s="141"/>
      <c r="AVQ70" s="141"/>
      <c r="AVR70" s="141"/>
      <c r="AVS70" s="141"/>
      <c r="AVT70" s="141"/>
      <c r="AVU70" s="141"/>
      <c r="AVV70" s="141"/>
      <c r="AVW70" s="141"/>
      <c r="AVX70" s="141"/>
      <c r="AVY70" s="141"/>
      <c r="AVZ70" s="141"/>
      <c r="AWA70" s="141"/>
      <c r="AWB70" s="141"/>
      <c r="AWC70" s="141"/>
      <c r="AWD70" s="141"/>
      <c r="AWE70" s="141"/>
      <c r="AWF70" s="141"/>
      <c r="AWG70" s="141"/>
      <c r="AWH70" s="141"/>
      <c r="AWI70" s="141"/>
      <c r="AWJ70" s="141"/>
      <c r="AWK70" s="141"/>
      <c r="AWL70" s="141"/>
      <c r="AWM70" s="141"/>
      <c r="AWN70" s="141"/>
      <c r="AWO70" s="141"/>
      <c r="AWP70" s="141"/>
      <c r="AWQ70" s="141"/>
      <c r="AWR70" s="141"/>
      <c r="AWS70" s="141"/>
      <c r="AWT70" s="141"/>
      <c r="AWU70" s="141"/>
      <c r="AWV70" s="141"/>
      <c r="AWW70" s="141"/>
      <c r="AWX70" s="141"/>
      <c r="AWY70" s="141"/>
      <c r="AWZ70" s="141"/>
      <c r="AXA70" s="141"/>
      <c r="AXB70" s="141"/>
      <c r="AXC70" s="141"/>
      <c r="AXD70" s="141"/>
      <c r="AXE70" s="141"/>
      <c r="AXF70" s="141"/>
      <c r="AXG70" s="141"/>
      <c r="AXH70" s="141"/>
      <c r="AXI70" s="141"/>
      <c r="AXJ70" s="141"/>
      <c r="AXK70" s="141"/>
      <c r="AXL70" s="141"/>
      <c r="AXM70" s="141"/>
      <c r="AXN70" s="141"/>
      <c r="AXO70" s="141"/>
      <c r="AXP70" s="141"/>
      <c r="AXQ70" s="141"/>
      <c r="AXR70" s="141"/>
      <c r="AXS70" s="141"/>
      <c r="AXT70" s="141"/>
      <c r="AXU70" s="141"/>
      <c r="AXV70" s="141"/>
      <c r="AXW70" s="141"/>
      <c r="AXX70" s="141"/>
      <c r="AXY70" s="141"/>
      <c r="AXZ70" s="141"/>
      <c r="AYA70" s="141"/>
      <c r="AYB70" s="141"/>
      <c r="AYC70" s="141"/>
      <c r="AYD70" s="141"/>
      <c r="AYE70" s="141"/>
      <c r="AYF70" s="141"/>
      <c r="AYG70" s="141"/>
      <c r="AYH70" s="141"/>
      <c r="AYI70" s="141"/>
      <c r="AYJ70" s="141"/>
      <c r="AYK70" s="141"/>
      <c r="AYL70" s="141"/>
      <c r="AYM70" s="141"/>
      <c r="AYN70" s="141"/>
      <c r="AYO70" s="141"/>
      <c r="AYP70" s="141"/>
      <c r="AYQ70" s="141"/>
      <c r="AYR70" s="141"/>
      <c r="AYS70" s="141"/>
      <c r="AYT70" s="141"/>
      <c r="AYU70" s="141"/>
      <c r="AYV70" s="141"/>
      <c r="AYW70" s="141"/>
      <c r="AYX70" s="141"/>
      <c r="AYY70" s="141"/>
      <c r="AYZ70" s="141"/>
      <c r="AZA70" s="141"/>
      <c r="AZB70" s="141"/>
      <c r="AZC70" s="141"/>
      <c r="AZD70" s="141"/>
      <c r="AZE70" s="141"/>
      <c r="AZF70" s="141"/>
      <c r="AZG70" s="141"/>
      <c r="AZH70" s="141"/>
      <c r="AZI70" s="141"/>
      <c r="AZJ70" s="141"/>
      <c r="AZK70" s="141"/>
      <c r="AZL70" s="141"/>
      <c r="AZM70" s="141"/>
      <c r="AZN70" s="141"/>
      <c r="AZO70" s="141"/>
      <c r="AZP70" s="141"/>
      <c r="AZQ70" s="141"/>
      <c r="AZR70" s="141"/>
      <c r="AZS70" s="141"/>
      <c r="AZT70" s="141"/>
      <c r="AZU70" s="141"/>
      <c r="AZV70" s="141"/>
      <c r="AZW70" s="141"/>
      <c r="AZX70" s="141"/>
      <c r="AZY70" s="141"/>
      <c r="AZZ70" s="141"/>
      <c r="BAA70" s="141"/>
      <c r="BAB70" s="141"/>
      <c r="BAC70" s="141"/>
      <c r="BAD70" s="141"/>
      <c r="BAE70" s="141"/>
      <c r="BAF70" s="141"/>
      <c r="BAG70" s="141"/>
      <c r="BAH70" s="141"/>
      <c r="BAI70" s="141"/>
      <c r="BAJ70" s="141"/>
      <c r="BAK70" s="141"/>
      <c r="BAL70" s="141"/>
      <c r="BAM70" s="141"/>
      <c r="BAN70" s="141"/>
      <c r="BAO70" s="141"/>
      <c r="BAP70" s="141"/>
      <c r="BAQ70" s="141"/>
      <c r="BAR70" s="141"/>
      <c r="BAS70" s="141"/>
      <c r="BAT70" s="141"/>
      <c r="BAU70" s="141"/>
      <c r="BAV70" s="141"/>
      <c r="BAW70" s="141"/>
      <c r="BAX70" s="141"/>
      <c r="BAY70" s="141"/>
      <c r="BAZ70" s="141"/>
      <c r="BBA70" s="141"/>
      <c r="BBB70" s="141"/>
      <c r="BBC70" s="141"/>
      <c r="BBD70" s="141"/>
      <c r="BBE70" s="141"/>
      <c r="BBF70" s="141"/>
      <c r="BBG70" s="141"/>
      <c r="BBH70" s="141"/>
      <c r="BBI70" s="141"/>
      <c r="BBJ70" s="141"/>
      <c r="BBK70" s="141"/>
      <c r="BBL70" s="141"/>
      <c r="BBM70" s="141"/>
      <c r="BBN70" s="141"/>
      <c r="BBO70" s="141"/>
      <c r="BBP70" s="141"/>
      <c r="BBQ70" s="141"/>
      <c r="BBR70" s="141"/>
      <c r="BBS70" s="141"/>
      <c r="BBT70" s="141"/>
      <c r="BBU70" s="141"/>
      <c r="BBV70" s="141"/>
      <c r="BBW70" s="141"/>
      <c r="BBX70" s="141"/>
      <c r="BBY70" s="141"/>
      <c r="BBZ70" s="141"/>
      <c r="BCA70" s="141"/>
      <c r="BCB70" s="141"/>
      <c r="BCC70" s="141"/>
      <c r="BCD70" s="141"/>
      <c r="BCE70" s="141"/>
      <c r="BCF70" s="141"/>
      <c r="BCG70" s="141"/>
      <c r="BCH70" s="141"/>
      <c r="BCI70" s="141"/>
      <c r="BCJ70" s="141"/>
      <c r="BCK70" s="141"/>
      <c r="BCL70" s="141"/>
      <c r="BCM70" s="141"/>
      <c r="BCN70" s="141"/>
      <c r="BCO70" s="141"/>
      <c r="BCP70" s="141"/>
      <c r="BCQ70" s="141"/>
      <c r="BCR70" s="141"/>
      <c r="BCS70" s="141"/>
      <c r="BCT70" s="141"/>
      <c r="BCU70" s="141"/>
      <c r="BCV70" s="141"/>
      <c r="BCW70" s="141"/>
      <c r="BCX70" s="141"/>
      <c r="BCY70" s="141"/>
      <c r="BCZ70" s="141"/>
      <c r="BDA70" s="141"/>
      <c r="BDB70" s="141"/>
      <c r="BDC70" s="141"/>
      <c r="BDD70" s="141"/>
      <c r="BDE70" s="141"/>
      <c r="BDF70" s="141"/>
      <c r="BDG70" s="141"/>
      <c r="BDH70" s="141"/>
      <c r="BDI70" s="141"/>
      <c r="BDJ70" s="141"/>
      <c r="BDK70" s="141"/>
      <c r="BDL70" s="141"/>
      <c r="BDM70" s="141"/>
      <c r="BDN70" s="141"/>
      <c r="BDO70" s="141"/>
      <c r="BDP70" s="141"/>
      <c r="BDQ70" s="141"/>
      <c r="BDR70" s="141"/>
      <c r="BDS70" s="141"/>
      <c r="BDT70" s="141"/>
      <c r="BDU70" s="141"/>
      <c r="BDV70" s="141"/>
      <c r="BDW70" s="141"/>
      <c r="BDX70" s="141"/>
      <c r="BDY70" s="141"/>
      <c r="BDZ70" s="141"/>
      <c r="BEA70" s="141"/>
      <c r="BEB70" s="141"/>
      <c r="BEC70" s="141"/>
      <c r="BED70" s="141"/>
      <c r="BEE70" s="141"/>
      <c r="BEF70" s="141"/>
      <c r="BEG70" s="141"/>
      <c r="BEH70" s="141"/>
      <c r="BEI70" s="141"/>
      <c r="BEJ70" s="141"/>
      <c r="BEK70" s="141"/>
      <c r="BEL70" s="141"/>
      <c r="BEM70" s="141"/>
      <c r="BEN70" s="141"/>
      <c r="BEO70" s="141"/>
      <c r="BEP70" s="141"/>
      <c r="BEQ70" s="141"/>
      <c r="BER70" s="141"/>
      <c r="BES70" s="141"/>
      <c r="BET70" s="141"/>
      <c r="BEU70" s="141"/>
      <c r="BEV70" s="141"/>
      <c r="BEW70" s="141"/>
      <c r="BEX70" s="141"/>
      <c r="BEY70" s="141"/>
      <c r="BEZ70" s="141"/>
      <c r="BFA70" s="141"/>
      <c r="BFB70" s="141"/>
      <c r="BFC70" s="141"/>
      <c r="BFD70" s="141"/>
      <c r="BFE70" s="141"/>
      <c r="BFF70" s="141"/>
      <c r="BFG70" s="141"/>
      <c r="BFH70" s="141"/>
      <c r="BFI70" s="141"/>
      <c r="BFJ70" s="141"/>
      <c r="BFK70" s="141"/>
      <c r="BFL70" s="141"/>
      <c r="BFM70" s="141"/>
      <c r="BFN70" s="141"/>
      <c r="BFO70" s="141"/>
      <c r="BFP70" s="141"/>
      <c r="BFQ70" s="141"/>
      <c r="BFR70" s="141"/>
      <c r="BFS70" s="141"/>
      <c r="BFT70" s="141"/>
      <c r="BFU70" s="141"/>
      <c r="BFV70" s="141"/>
      <c r="BFW70" s="141"/>
      <c r="BFX70" s="141"/>
      <c r="BFY70" s="141"/>
      <c r="BFZ70" s="141"/>
      <c r="BGA70" s="141"/>
      <c r="BGB70" s="141"/>
      <c r="BGC70" s="141"/>
      <c r="BGD70" s="141"/>
      <c r="BGE70" s="141"/>
      <c r="BGF70" s="141"/>
      <c r="BGG70" s="141"/>
      <c r="BGH70" s="141"/>
      <c r="BGI70" s="141"/>
      <c r="BGJ70" s="141"/>
      <c r="BGK70" s="141"/>
      <c r="BGL70" s="141"/>
      <c r="BGM70" s="141"/>
      <c r="BGN70" s="141"/>
      <c r="BGO70" s="141"/>
      <c r="BGP70" s="141"/>
      <c r="BGQ70" s="141"/>
      <c r="BGR70" s="141"/>
      <c r="BGS70" s="141"/>
      <c r="BGT70" s="141"/>
      <c r="BGU70" s="141"/>
      <c r="BGV70" s="141"/>
      <c r="BGW70" s="141"/>
      <c r="BGX70" s="141"/>
      <c r="BGY70" s="141"/>
      <c r="BGZ70" s="141"/>
      <c r="BHA70" s="141"/>
      <c r="BHB70" s="141"/>
      <c r="BHC70" s="141"/>
      <c r="BHD70" s="141"/>
      <c r="BHE70" s="141"/>
      <c r="BHF70" s="141"/>
      <c r="BHG70" s="141"/>
      <c r="BHH70" s="141"/>
      <c r="BHI70" s="141"/>
      <c r="BHJ70" s="141"/>
      <c r="BHK70" s="141"/>
      <c r="BHL70" s="141"/>
      <c r="BHM70" s="141"/>
      <c r="BHN70" s="141"/>
      <c r="BHO70" s="141"/>
      <c r="BHP70" s="141"/>
      <c r="BHQ70" s="141"/>
      <c r="BHR70" s="141"/>
      <c r="BHS70" s="141"/>
      <c r="BHT70" s="141"/>
      <c r="BHU70" s="141"/>
      <c r="BHV70" s="141"/>
      <c r="BHW70" s="141"/>
      <c r="BHX70" s="141"/>
      <c r="BHY70" s="141"/>
      <c r="BHZ70" s="141"/>
      <c r="BIA70" s="141"/>
      <c r="BIB70" s="141"/>
      <c r="BIC70" s="141"/>
      <c r="BID70" s="141"/>
      <c r="BIE70" s="141"/>
      <c r="BIF70" s="141"/>
      <c r="BIG70" s="141"/>
      <c r="BIH70" s="141"/>
      <c r="BII70" s="141"/>
      <c r="BIJ70" s="141"/>
      <c r="BIK70" s="141"/>
      <c r="BIL70" s="141"/>
      <c r="BIM70" s="141"/>
      <c r="BIN70" s="141"/>
      <c r="BIO70" s="141"/>
      <c r="BIP70" s="141"/>
      <c r="BIQ70" s="141"/>
      <c r="BIR70" s="141"/>
      <c r="BIS70" s="141"/>
      <c r="BIT70" s="141"/>
      <c r="BIU70" s="141"/>
      <c r="BIV70" s="141"/>
      <c r="BIW70" s="141"/>
      <c r="BIX70" s="141"/>
      <c r="BIY70" s="141"/>
      <c r="BIZ70" s="141"/>
      <c r="BJA70" s="141"/>
      <c r="BJB70" s="141"/>
      <c r="BJC70" s="141"/>
      <c r="BJD70" s="141"/>
      <c r="BJE70" s="141"/>
      <c r="BJF70" s="141"/>
      <c r="BJG70" s="141"/>
      <c r="BJH70" s="141"/>
      <c r="BJI70" s="141"/>
      <c r="BJJ70" s="141"/>
      <c r="BJK70" s="141"/>
      <c r="BJL70" s="141"/>
      <c r="BJM70" s="141"/>
      <c r="BJN70" s="141"/>
      <c r="BJO70" s="141"/>
      <c r="BJP70" s="141"/>
      <c r="BJQ70" s="141"/>
      <c r="BJR70" s="141"/>
      <c r="BJS70" s="141"/>
      <c r="BJT70" s="141"/>
      <c r="BJU70" s="141"/>
      <c r="BJV70" s="141"/>
      <c r="BJW70" s="141"/>
      <c r="BJX70" s="141"/>
      <c r="BJY70" s="141"/>
      <c r="BJZ70" s="141"/>
      <c r="BKA70" s="141"/>
      <c r="BKB70" s="141"/>
      <c r="BKC70" s="141"/>
      <c r="BKD70" s="141"/>
      <c r="BKE70" s="141"/>
      <c r="BKF70" s="141"/>
      <c r="BKG70" s="141"/>
      <c r="BKH70" s="141"/>
      <c r="BKI70" s="141"/>
      <c r="BKJ70" s="141"/>
      <c r="BKK70" s="141"/>
      <c r="BKL70" s="141"/>
      <c r="BKM70" s="141"/>
      <c r="BKN70" s="141"/>
      <c r="BKO70" s="141"/>
      <c r="BKP70" s="141"/>
      <c r="BKQ70" s="141"/>
      <c r="BKR70" s="141"/>
      <c r="BKS70" s="141"/>
      <c r="BKT70" s="141"/>
      <c r="BKU70" s="141"/>
      <c r="BKV70" s="141"/>
      <c r="BKW70" s="141"/>
      <c r="BKX70" s="141"/>
      <c r="BKY70" s="141"/>
      <c r="BKZ70" s="141"/>
      <c r="BLA70" s="141"/>
      <c r="BLB70" s="141"/>
      <c r="BLC70" s="141"/>
      <c r="BLD70" s="141"/>
      <c r="BLE70" s="141"/>
      <c r="BLF70" s="141"/>
      <c r="BLG70" s="141"/>
      <c r="BLH70" s="141"/>
      <c r="BLI70" s="141"/>
      <c r="BLJ70" s="141"/>
      <c r="BLK70" s="141"/>
      <c r="BLL70" s="141"/>
      <c r="BLM70" s="141"/>
      <c r="BLN70" s="141"/>
      <c r="BLO70" s="141"/>
      <c r="BLP70" s="141"/>
      <c r="BLQ70" s="141"/>
      <c r="BLR70" s="141"/>
      <c r="BLS70" s="141"/>
      <c r="BLT70" s="141"/>
      <c r="BLU70" s="141"/>
      <c r="BLV70" s="141"/>
      <c r="BLW70" s="141"/>
      <c r="BLX70" s="141"/>
      <c r="BLY70" s="141"/>
      <c r="BLZ70" s="141"/>
      <c r="BMA70" s="141"/>
      <c r="BMB70" s="141"/>
      <c r="BMC70" s="141"/>
      <c r="BMD70" s="141"/>
      <c r="BME70" s="141"/>
      <c r="BMF70" s="141"/>
      <c r="BMG70" s="141"/>
      <c r="BMH70" s="141"/>
      <c r="BMI70" s="141"/>
      <c r="BMJ70" s="141"/>
      <c r="BMK70" s="141"/>
      <c r="BML70" s="141"/>
      <c r="BMM70" s="141"/>
      <c r="BMN70" s="141"/>
      <c r="BMO70" s="141"/>
      <c r="BMP70" s="141"/>
      <c r="BMQ70" s="141"/>
      <c r="BMR70" s="141"/>
      <c r="BMS70" s="141"/>
      <c r="BMT70" s="141"/>
      <c r="BMU70" s="141"/>
      <c r="BMV70" s="141"/>
      <c r="BMW70" s="141"/>
      <c r="BMX70" s="141"/>
      <c r="BMY70" s="141"/>
      <c r="BMZ70" s="141"/>
      <c r="BNA70" s="141"/>
      <c r="BNB70" s="141"/>
      <c r="BNC70" s="141"/>
      <c r="BND70" s="141"/>
      <c r="BNE70" s="141"/>
      <c r="BNF70" s="141"/>
      <c r="BNG70" s="141"/>
      <c r="BNH70" s="141"/>
      <c r="BNI70" s="141"/>
      <c r="BNJ70" s="141"/>
      <c r="BNK70" s="141"/>
      <c r="BNL70" s="141"/>
      <c r="BNM70" s="141"/>
      <c r="BNN70" s="141"/>
      <c r="BNO70" s="141"/>
      <c r="BNP70" s="141"/>
      <c r="BNQ70" s="141"/>
      <c r="BNR70" s="141"/>
      <c r="BNS70" s="141"/>
      <c r="BNT70" s="141"/>
      <c r="BNU70" s="141"/>
      <c r="BNV70" s="141"/>
      <c r="BNW70" s="141"/>
      <c r="BNX70" s="141"/>
      <c r="BNY70" s="141"/>
      <c r="BNZ70" s="141"/>
      <c r="BOA70" s="141"/>
      <c r="BOB70" s="141"/>
      <c r="BOC70" s="141"/>
      <c r="BOD70" s="141"/>
      <c r="BOE70" s="141"/>
      <c r="BOF70" s="141"/>
      <c r="BOG70" s="141"/>
      <c r="BOH70" s="141"/>
      <c r="BOI70" s="141"/>
      <c r="BOJ70" s="141"/>
      <c r="BOK70" s="141"/>
      <c r="BOL70" s="141"/>
      <c r="BOM70" s="141"/>
      <c r="BON70" s="141"/>
      <c r="BOO70" s="141"/>
      <c r="BOP70" s="141"/>
      <c r="BOQ70" s="141"/>
      <c r="BOR70" s="141"/>
      <c r="BOS70" s="141"/>
      <c r="BOT70" s="141"/>
      <c r="BOU70" s="141"/>
      <c r="BOV70" s="141"/>
      <c r="BOW70" s="141"/>
      <c r="BOX70" s="141"/>
      <c r="BOY70" s="141"/>
      <c r="BOZ70" s="141"/>
      <c r="BPA70" s="141"/>
      <c r="BPB70" s="141"/>
      <c r="BPC70" s="141"/>
      <c r="BPD70" s="141"/>
      <c r="BPE70" s="141"/>
      <c r="BPF70" s="141"/>
      <c r="BPG70" s="141"/>
      <c r="BPH70" s="141"/>
      <c r="BPI70" s="141"/>
      <c r="BPJ70" s="141"/>
      <c r="BPK70" s="141"/>
      <c r="BPL70" s="141"/>
      <c r="BPM70" s="141"/>
      <c r="BPN70" s="141"/>
      <c r="BPO70" s="141"/>
      <c r="BPP70" s="141"/>
      <c r="BPQ70" s="141"/>
      <c r="BPR70" s="141"/>
      <c r="BPS70" s="141"/>
      <c r="BPT70" s="141"/>
      <c r="BPU70" s="141"/>
      <c r="BPV70" s="141"/>
      <c r="BPW70" s="141"/>
      <c r="BPX70" s="141"/>
      <c r="BPY70" s="141"/>
      <c r="BPZ70" s="141"/>
      <c r="BQA70" s="141"/>
      <c r="BQB70" s="141"/>
      <c r="BQC70" s="141"/>
      <c r="BQD70" s="141"/>
      <c r="BQE70" s="141"/>
      <c r="BQF70" s="141"/>
      <c r="BQG70" s="141"/>
      <c r="BQH70" s="141"/>
      <c r="BQI70" s="141"/>
      <c r="BQJ70" s="141"/>
      <c r="BQK70" s="141"/>
      <c r="BQL70" s="141"/>
      <c r="BQM70" s="141"/>
      <c r="BQN70" s="141"/>
      <c r="BQO70" s="141"/>
      <c r="BQP70" s="141"/>
      <c r="BQQ70" s="141"/>
      <c r="BQR70" s="141"/>
      <c r="BQS70" s="141"/>
      <c r="BQT70" s="141"/>
      <c r="BQU70" s="141"/>
      <c r="BQV70" s="141"/>
      <c r="BQW70" s="141"/>
      <c r="BQX70" s="141"/>
      <c r="BQY70" s="141"/>
      <c r="BQZ70" s="141"/>
      <c r="BRA70" s="141"/>
      <c r="BRB70" s="141"/>
      <c r="BRC70" s="141"/>
      <c r="BRD70" s="141"/>
      <c r="BRE70" s="141"/>
      <c r="BRF70" s="141"/>
      <c r="BRG70" s="141"/>
      <c r="BRH70" s="141"/>
      <c r="BRI70" s="141"/>
      <c r="BRJ70" s="141"/>
      <c r="BRK70" s="141"/>
      <c r="BRL70" s="141"/>
      <c r="BRM70" s="141"/>
      <c r="BRN70" s="141"/>
      <c r="BRO70" s="141"/>
      <c r="BRP70" s="141"/>
      <c r="BRQ70" s="141"/>
      <c r="BRR70" s="141"/>
      <c r="BRS70" s="141"/>
      <c r="BRT70" s="141"/>
      <c r="BRU70" s="141"/>
      <c r="BRV70" s="141"/>
      <c r="BRW70" s="141"/>
      <c r="BRX70" s="141"/>
      <c r="BRY70" s="141"/>
      <c r="BRZ70" s="141"/>
      <c r="BSA70" s="141"/>
      <c r="BSB70" s="141"/>
      <c r="BSC70" s="141"/>
      <c r="BSD70" s="141"/>
      <c r="BSE70" s="141"/>
      <c r="BSF70" s="141"/>
      <c r="BSG70" s="141"/>
      <c r="BSH70" s="141"/>
      <c r="BSI70" s="141"/>
      <c r="BSJ70" s="141"/>
      <c r="BSK70" s="141"/>
      <c r="BSL70" s="141"/>
      <c r="BSM70" s="141"/>
      <c r="BSN70" s="141"/>
      <c r="BSO70" s="141"/>
      <c r="BSP70" s="141"/>
      <c r="BSQ70" s="141"/>
      <c r="BSR70" s="141"/>
      <c r="BSS70" s="141"/>
      <c r="BST70" s="141"/>
      <c r="BSU70" s="141"/>
      <c r="BSV70" s="141"/>
      <c r="BSW70" s="141"/>
      <c r="BSX70" s="141"/>
      <c r="BSY70" s="141"/>
      <c r="BSZ70" s="141"/>
      <c r="BTA70" s="141"/>
      <c r="BTB70" s="141"/>
      <c r="BTC70" s="141"/>
      <c r="BTD70" s="141"/>
      <c r="BTE70" s="141"/>
      <c r="BTF70" s="141"/>
      <c r="BTG70" s="141"/>
      <c r="BTH70" s="141"/>
      <c r="BTI70" s="141"/>
      <c r="BTJ70" s="141"/>
      <c r="BTK70" s="141"/>
      <c r="BTL70" s="141"/>
      <c r="BTM70" s="141"/>
      <c r="BTN70" s="141"/>
      <c r="BTO70" s="141"/>
      <c r="BTP70" s="141"/>
      <c r="BTQ70" s="141"/>
      <c r="BTR70" s="141"/>
      <c r="BTS70" s="141"/>
      <c r="BTT70" s="141"/>
      <c r="BTU70" s="141"/>
      <c r="BTV70" s="141"/>
      <c r="BTW70" s="141"/>
      <c r="BTX70" s="141"/>
      <c r="BTY70" s="141"/>
      <c r="BTZ70" s="141"/>
      <c r="BUA70" s="141"/>
      <c r="BUB70" s="141"/>
      <c r="BUC70" s="141"/>
      <c r="BUD70" s="141"/>
      <c r="BUE70" s="141"/>
      <c r="BUF70" s="141"/>
      <c r="BUG70" s="141"/>
      <c r="BUH70" s="141"/>
      <c r="BUI70" s="141"/>
      <c r="BUJ70" s="141"/>
      <c r="BUK70" s="141"/>
      <c r="BUL70" s="141"/>
      <c r="BUM70" s="141"/>
      <c r="BUN70" s="141"/>
      <c r="BUO70" s="141"/>
      <c r="BUP70" s="141"/>
      <c r="BUQ70" s="141"/>
      <c r="BUR70" s="141"/>
      <c r="BUS70" s="141"/>
      <c r="BUT70" s="141"/>
      <c r="BUU70" s="141"/>
      <c r="BUV70" s="141"/>
      <c r="BUW70" s="141"/>
      <c r="BUX70" s="141"/>
      <c r="BUY70" s="141"/>
      <c r="BUZ70" s="141"/>
      <c r="BVA70" s="141"/>
      <c r="BVB70" s="141"/>
      <c r="BVC70" s="141"/>
      <c r="BVD70" s="141"/>
      <c r="BVE70" s="141"/>
      <c r="BVF70" s="141"/>
      <c r="BVG70" s="141"/>
      <c r="BVH70" s="141"/>
      <c r="BVI70" s="141"/>
      <c r="BVJ70" s="141"/>
      <c r="BVK70" s="141"/>
      <c r="BVL70" s="141"/>
      <c r="BVM70" s="141"/>
      <c r="BVN70" s="141"/>
      <c r="BVO70" s="141"/>
      <c r="BVP70" s="141"/>
      <c r="BVQ70" s="141"/>
      <c r="BVR70" s="141"/>
      <c r="BVS70" s="141"/>
      <c r="BVT70" s="141"/>
      <c r="BVU70" s="141"/>
      <c r="BVV70" s="141"/>
      <c r="BVW70" s="141"/>
      <c r="BVX70" s="141"/>
      <c r="BVY70" s="141"/>
      <c r="BVZ70" s="141"/>
      <c r="BWA70" s="141"/>
      <c r="BWB70" s="141"/>
      <c r="BWC70" s="141"/>
      <c r="BWD70" s="141"/>
      <c r="BWE70" s="141"/>
      <c r="BWF70" s="141"/>
      <c r="BWG70" s="141"/>
      <c r="BWH70" s="141"/>
      <c r="BWI70" s="141"/>
      <c r="BWJ70" s="141"/>
      <c r="BWK70" s="141"/>
      <c r="BWL70" s="141"/>
      <c r="BWM70" s="141"/>
      <c r="BWN70" s="141"/>
      <c r="BWO70" s="141"/>
      <c r="BWP70" s="141"/>
      <c r="BWQ70" s="141"/>
      <c r="BWR70" s="141"/>
      <c r="BWS70" s="141"/>
      <c r="BWT70" s="141"/>
      <c r="BWU70" s="141"/>
      <c r="BWV70" s="141"/>
      <c r="BWW70" s="141"/>
      <c r="BWX70" s="141"/>
      <c r="BWY70" s="141"/>
      <c r="BWZ70" s="141"/>
      <c r="BXA70" s="141"/>
      <c r="BXB70" s="141"/>
      <c r="BXC70" s="141"/>
      <c r="BXD70" s="141"/>
      <c r="BXE70" s="141"/>
      <c r="BXF70" s="141"/>
      <c r="BXG70" s="141"/>
      <c r="BXH70" s="141"/>
      <c r="BXI70" s="141"/>
      <c r="BXJ70" s="141"/>
      <c r="BXK70" s="141"/>
      <c r="BXL70" s="141"/>
      <c r="BXM70" s="141"/>
      <c r="BXN70" s="141"/>
      <c r="BXO70" s="141"/>
      <c r="BXP70" s="141"/>
      <c r="BXQ70" s="141"/>
      <c r="BXR70" s="141"/>
      <c r="BXS70" s="141"/>
      <c r="BXT70" s="141"/>
      <c r="BXU70" s="141"/>
      <c r="BXV70" s="141"/>
      <c r="BXW70" s="141"/>
      <c r="BXX70" s="141"/>
      <c r="BXY70" s="141"/>
      <c r="BXZ70" s="141"/>
      <c r="BYA70" s="141"/>
      <c r="BYB70" s="141"/>
      <c r="BYC70" s="141"/>
      <c r="BYD70" s="141"/>
      <c r="BYE70" s="141"/>
      <c r="BYF70" s="141"/>
      <c r="BYG70" s="141"/>
      <c r="BYH70" s="141"/>
      <c r="BYI70" s="141"/>
      <c r="BYJ70" s="141"/>
      <c r="BYK70" s="141"/>
      <c r="BYL70" s="141"/>
      <c r="BYM70" s="141"/>
      <c r="BYN70" s="141"/>
      <c r="BYO70" s="141"/>
      <c r="BYP70" s="141"/>
      <c r="BYQ70" s="141"/>
      <c r="BYR70" s="141"/>
      <c r="BYS70" s="141"/>
      <c r="BYT70" s="141"/>
      <c r="BYU70" s="141"/>
      <c r="BYV70" s="141"/>
      <c r="BYW70" s="141"/>
      <c r="BYX70" s="141"/>
      <c r="BYY70" s="141"/>
      <c r="BYZ70" s="141"/>
      <c r="BZA70" s="141"/>
      <c r="BZB70" s="141"/>
      <c r="BZC70" s="141"/>
      <c r="BZD70" s="141"/>
      <c r="BZE70" s="141"/>
      <c r="BZF70" s="141"/>
      <c r="BZG70" s="141"/>
      <c r="BZH70" s="141"/>
      <c r="BZI70" s="141"/>
      <c r="BZJ70" s="141"/>
      <c r="BZK70" s="141"/>
      <c r="BZL70" s="141"/>
      <c r="BZM70" s="141"/>
      <c r="BZN70" s="141"/>
      <c r="BZO70" s="141"/>
      <c r="BZP70" s="141"/>
      <c r="BZQ70" s="141"/>
      <c r="BZR70" s="141"/>
      <c r="BZS70" s="141"/>
      <c r="BZT70" s="141"/>
      <c r="BZU70" s="141"/>
      <c r="BZV70" s="141"/>
      <c r="BZW70" s="141"/>
      <c r="BZX70" s="141"/>
      <c r="BZY70" s="141"/>
      <c r="BZZ70" s="141"/>
      <c r="CAA70" s="141"/>
      <c r="CAB70" s="141"/>
      <c r="CAC70" s="141"/>
      <c r="CAD70" s="141"/>
      <c r="CAE70" s="141"/>
      <c r="CAF70" s="141"/>
      <c r="CAG70" s="141"/>
      <c r="CAH70" s="141"/>
      <c r="CAI70" s="141"/>
      <c r="CAJ70" s="141"/>
      <c r="CAK70" s="141"/>
      <c r="CAL70" s="141"/>
      <c r="CAM70" s="141"/>
      <c r="CAN70" s="141"/>
      <c r="CAO70" s="141"/>
      <c r="CAP70" s="141"/>
      <c r="CAQ70" s="141"/>
      <c r="CAR70" s="141"/>
      <c r="CAS70" s="141"/>
      <c r="CAT70" s="141"/>
      <c r="CAU70" s="141"/>
      <c r="CAV70" s="141"/>
      <c r="CAW70" s="141"/>
      <c r="CAX70" s="141"/>
      <c r="CAY70" s="141"/>
      <c r="CAZ70" s="141"/>
      <c r="CBA70" s="141"/>
      <c r="CBB70" s="141"/>
      <c r="CBC70" s="141"/>
      <c r="CBD70" s="141"/>
      <c r="CBE70" s="141"/>
      <c r="CBF70" s="141"/>
      <c r="CBG70" s="141"/>
      <c r="CBH70" s="141"/>
      <c r="CBI70" s="141"/>
      <c r="CBJ70" s="141"/>
      <c r="CBK70" s="141"/>
      <c r="CBL70" s="141"/>
      <c r="CBM70" s="141"/>
      <c r="CBN70" s="141"/>
      <c r="CBO70" s="141"/>
      <c r="CBP70" s="141"/>
      <c r="CBQ70" s="141"/>
      <c r="CBR70" s="141"/>
      <c r="CBS70" s="141"/>
      <c r="CBT70" s="141"/>
      <c r="CBU70" s="141"/>
      <c r="CBV70" s="141"/>
      <c r="CBW70" s="141"/>
      <c r="CBX70" s="141"/>
      <c r="CBY70" s="141"/>
      <c r="CBZ70" s="141"/>
      <c r="CCA70" s="141"/>
      <c r="CCB70" s="141"/>
      <c r="CCC70" s="141"/>
      <c r="CCD70" s="141"/>
      <c r="CCE70" s="141"/>
      <c r="CCF70" s="141"/>
      <c r="CCG70" s="141"/>
      <c r="CCH70" s="141"/>
      <c r="CCI70" s="141"/>
      <c r="CCJ70" s="141"/>
      <c r="CCK70" s="141"/>
      <c r="CCL70" s="141"/>
      <c r="CCM70" s="141"/>
      <c r="CCN70" s="141"/>
      <c r="CCO70" s="141"/>
      <c r="CCP70" s="141"/>
      <c r="CCQ70" s="141"/>
      <c r="CCR70" s="141"/>
      <c r="CCS70" s="141"/>
      <c r="CCT70" s="141"/>
      <c r="CCU70" s="141"/>
      <c r="CCV70" s="141"/>
      <c r="CCW70" s="141"/>
      <c r="CCX70" s="141"/>
      <c r="CCY70" s="141"/>
      <c r="CCZ70" s="141"/>
      <c r="CDA70" s="141"/>
      <c r="CDB70" s="141"/>
      <c r="CDC70" s="141"/>
      <c r="CDD70" s="141"/>
      <c r="CDE70" s="141"/>
      <c r="CDF70" s="141"/>
      <c r="CDG70" s="141"/>
      <c r="CDH70" s="141"/>
      <c r="CDI70" s="141"/>
      <c r="CDJ70" s="141"/>
      <c r="CDK70" s="141"/>
      <c r="CDL70" s="141"/>
      <c r="CDM70" s="141"/>
      <c r="CDN70" s="141"/>
      <c r="CDO70" s="141"/>
      <c r="CDP70" s="141"/>
      <c r="CDQ70" s="141"/>
      <c r="CDR70" s="141"/>
      <c r="CDS70" s="141"/>
      <c r="CDT70" s="141"/>
      <c r="CDU70" s="141"/>
      <c r="CDV70" s="141"/>
      <c r="CDW70" s="141"/>
      <c r="CDX70" s="141"/>
      <c r="CDY70" s="141"/>
      <c r="CDZ70" s="141"/>
      <c r="CEA70" s="141"/>
      <c r="CEB70" s="141"/>
      <c r="CEC70" s="141"/>
      <c r="CED70" s="141"/>
      <c r="CEE70" s="141"/>
      <c r="CEF70" s="141"/>
      <c r="CEG70" s="141"/>
      <c r="CEH70" s="141"/>
      <c r="CEI70" s="141"/>
      <c r="CEJ70" s="141"/>
      <c r="CEK70" s="141"/>
      <c r="CEL70" s="141"/>
      <c r="CEM70" s="141"/>
      <c r="CEN70" s="141"/>
      <c r="CEO70" s="141"/>
      <c r="CEP70" s="141"/>
      <c r="CEQ70" s="141"/>
      <c r="CER70" s="141"/>
      <c r="CES70" s="141"/>
      <c r="CET70" s="141"/>
      <c r="CEU70" s="141"/>
      <c r="CEV70" s="141"/>
      <c r="CEW70" s="141"/>
      <c r="CEX70" s="141"/>
      <c r="CEY70" s="141"/>
      <c r="CEZ70" s="141"/>
      <c r="CFA70" s="141"/>
      <c r="CFB70" s="141"/>
      <c r="CFC70" s="141"/>
      <c r="CFD70" s="141"/>
      <c r="CFE70" s="141"/>
      <c r="CFF70" s="141"/>
      <c r="CFG70" s="141"/>
      <c r="CFH70" s="141"/>
      <c r="CFI70" s="141"/>
      <c r="CFJ70" s="141"/>
      <c r="CFK70" s="141"/>
      <c r="CFL70" s="141"/>
      <c r="CFM70" s="141"/>
      <c r="CFN70" s="141"/>
      <c r="CFO70" s="141"/>
      <c r="CFP70" s="141"/>
      <c r="CFQ70" s="141"/>
      <c r="CFR70" s="141"/>
      <c r="CFS70" s="141"/>
      <c r="CFT70" s="141"/>
      <c r="CFU70" s="141"/>
      <c r="CFV70" s="141"/>
      <c r="CFW70" s="141"/>
      <c r="CFX70" s="141"/>
      <c r="CFY70" s="141"/>
      <c r="CFZ70" s="141"/>
      <c r="CGA70" s="141"/>
      <c r="CGB70" s="141"/>
      <c r="CGC70" s="141"/>
      <c r="CGD70" s="141"/>
      <c r="CGE70" s="141"/>
      <c r="CGF70" s="141"/>
      <c r="CGG70" s="141"/>
      <c r="CGH70" s="141"/>
      <c r="CGI70" s="141"/>
      <c r="CGJ70" s="141"/>
      <c r="CGK70" s="141"/>
      <c r="CGL70" s="141"/>
      <c r="CGM70" s="141"/>
      <c r="CGN70" s="141"/>
      <c r="CGO70" s="141"/>
      <c r="CGP70" s="141"/>
      <c r="CGQ70" s="141"/>
      <c r="CGR70" s="141"/>
      <c r="CGS70" s="141"/>
      <c r="CGT70" s="141"/>
      <c r="CGU70" s="141"/>
      <c r="CGV70" s="141"/>
      <c r="CGW70" s="141"/>
      <c r="CGX70" s="141"/>
      <c r="CGY70" s="141"/>
      <c r="CGZ70" s="141"/>
      <c r="CHA70" s="141"/>
      <c r="CHB70" s="141"/>
      <c r="CHC70" s="141"/>
      <c r="CHD70" s="141"/>
      <c r="CHE70" s="141"/>
      <c r="CHF70" s="141"/>
      <c r="CHG70" s="141"/>
      <c r="CHH70" s="141"/>
      <c r="CHI70" s="141"/>
      <c r="CHJ70" s="141"/>
      <c r="CHK70" s="141"/>
      <c r="CHL70" s="141"/>
      <c r="CHM70" s="141"/>
      <c r="CHN70" s="141"/>
      <c r="CHO70" s="141"/>
      <c r="CHP70" s="141"/>
      <c r="CHQ70" s="141"/>
      <c r="CHR70" s="141"/>
      <c r="CHS70" s="141"/>
      <c r="CHT70" s="141"/>
      <c r="CHU70" s="141"/>
      <c r="CHV70" s="141"/>
      <c r="CHW70" s="141"/>
      <c r="CHX70" s="141"/>
      <c r="CHY70" s="141"/>
      <c r="CHZ70" s="141"/>
      <c r="CIA70" s="141"/>
      <c r="CIB70" s="141"/>
      <c r="CIC70" s="141"/>
      <c r="CID70" s="141"/>
      <c r="CIE70" s="141"/>
      <c r="CIF70" s="141"/>
      <c r="CIG70" s="141"/>
      <c r="CIH70" s="141"/>
      <c r="CII70" s="141"/>
      <c r="CIJ70" s="141"/>
      <c r="CIK70" s="141"/>
      <c r="CIL70" s="141"/>
      <c r="CIM70" s="141"/>
      <c r="CIN70" s="141"/>
      <c r="CIO70" s="141"/>
      <c r="CIP70" s="141"/>
      <c r="CIQ70" s="141"/>
      <c r="CIR70" s="141"/>
      <c r="CIS70" s="141"/>
      <c r="CIT70" s="141"/>
      <c r="CIU70" s="141"/>
      <c r="CIV70" s="141"/>
      <c r="CIW70" s="141"/>
      <c r="CIX70" s="141"/>
      <c r="CIY70" s="141"/>
      <c r="CIZ70" s="141"/>
      <c r="CJA70" s="141"/>
      <c r="CJB70" s="141"/>
      <c r="CJC70" s="141"/>
      <c r="CJD70" s="141"/>
      <c r="CJE70" s="141"/>
      <c r="CJF70" s="141"/>
      <c r="CJG70" s="141"/>
      <c r="CJH70" s="141"/>
      <c r="CJI70" s="141"/>
      <c r="CJJ70" s="141"/>
      <c r="CJK70" s="141"/>
      <c r="CJL70" s="141"/>
      <c r="CJM70" s="141"/>
      <c r="CJN70" s="141"/>
      <c r="CJO70" s="141"/>
      <c r="CJP70" s="141"/>
      <c r="CJQ70" s="141"/>
      <c r="CJR70" s="141"/>
      <c r="CJS70" s="141"/>
      <c r="CJT70" s="141"/>
      <c r="CJU70" s="141"/>
      <c r="CJV70" s="141"/>
      <c r="CJW70" s="141"/>
      <c r="CJX70" s="141"/>
      <c r="CJY70" s="141"/>
      <c r="CJZ70" s="141"/>
      <c r="CKA70" s="141"/>
      <c r="CKB70" s="141"/>
      <c r="CKC70" s="141"/>
      <c r="CKD70" s="141"/>
      <c r="CKE70" s="141"/>
      <c r="CKF70" s="141"/>
      <c r="CKG70" s="141"/>
      <c r="CKH70" s="141"/>
      <c r="CKI70" s="141"/>
      <c r="CKJ70" s="141"/>
      <c r="CKK70" s="141"/>
      <c r="CKL70" s="141"/>
      <c r="CKM70" s="141"/>
      <c r="CKN70" s="141"/>
      <c r="CKO70" s="141"/>
      <c r="CKP70" s="141"/>
      <c r="CKQ70" s="141"/>
      <c r="CKR70" s="141"/>
      <c r="CKS70" s="141"/>
      <c r="CKT70" s="141"/>
      <c r="CKU70" s="141"/>
      <c r="CKV70" s="141"/>
      <c r="CKW70" s="141"/>
      <c r="CKX70" s="141"/>
      <c r="CKY70" s="141"/>
      <c r="CKZ70" s="141"/>
      <c r="CLA70" s="141"/>
      <c r="CLB70" s="141"/>
    </row>
    <row r="71" spans="1:2342" s="142" customFormat="1" ht="60" customHeight="1" thickBot="1" x14ac:dyDescent="0.3">
      <c r="A71" s="277" t="s">
        <v>167</v>
      </c>
      <c r="B71" s="610" t="s">
        <v>168</v>
      </c>
      <c r="C71" s="611"/>
      <c r="D71" s="611"/>
      <c r="E71" s="611"/>
      <c r="F71" s="611"/>
      <c r="G71" s="611"/>
      <c r="H71" s="611"/>
      <c r="I71" s="611"/>
      <c r="J71" s="611"/>
      <c r="K71" s="611"/>
      <c r="L71" s="611"/>
      <c r="M71" s="611"/>
      <c r="N71" s="611"/>
      <c r="O71" s="612"/>
      <c r="P71" s="613"/>
      <c r="Q71" s="614"/>
      <c r="R71" s="613"/>
      <c r="S71" s="614"/>
      <c r="T71" s="555">
        <f>SUM(T72)</f>
        <v>476</v>
      </c>
      <c r="U71" s="554"/>
      <c r="V71" s="562">
        <f>SUM(V72)</f>
        <v>222</v>
      </c>
      <c r="W71" s="553"/>
      <c r="X71" s="562">
        <f t="shared" ref="X71" si="55">SUM(X72)</f>
        <v>8</v>
      </c>
      <c r="Y71" s="553"/>
      <c r="Z71" s="562">
        <f t="shared" ref="Z71" si="56">SUM(Z72)</f>
        <v>0</v>
      </c>
      <c r="AA71" s="553"/>
      <c r="AB71" s="562">
        <f t="shared" ref="AB71" si="57">SUM(AB72)</f>
        <v>214</v>
      </c>
      <c r="AC71" s="553"/>
      <c r="AD71" s="562">
        <f t="shared" ref="AD71" si="58">SUM(AD72)</f>
        <v>0</v>
      </c>
      <c r="AE71" s="553"/>
      <c r="AF71" s="287"/>
      <c r="AG71" s="285"/>
      <c r="AH71" s="286"/>
      <c r="AI71" s="300"/>
      <c r="AJ71" s="285"/>
      <c r="AK71" s="305"/>
      <c r="AL71" s="287">
        <f t="shared" ref="AL71:AW71" si="59">SUM(AL72:AL72)</f>
        <v>110</v>
      </c>
      <c r="AM71" s="285">
        <f t="shared" si="59"/>
        <v>50</v>
      </c>
      <c r="AN71" s="286">
        <f t="shared" si="59"/>
        <v>3</v>
      </c>
      <c r="AO71" s="300">
        <f t="shared" si="59"/>
        <v>120</v>
      </c>
      <c r="AP71" s="285">
        <f t="shared" si="59"/>
        <v>52</v>
      </c>
      <c r="AQ71" s="305">
        <f t="shared" si="59"/>
        <v>3</v>
      </c>
      <c r="AR71" s="287">
        <f t="shared" si="59"/>
        <v>110</v>
      </c>
      <c r="AS71" s="285">
        <f t="shared" si="59"/>
        <v>50</v>
      </c>
      <c r="AT71" s="286">
        <f t="shared" si="59"/>
        <v>3</v>
      </c>
      <c r="AU71" s="300">
        <f t="shared" si="59"/>
        <v>136</v>
      </c>
      <c r="AV71" s="285">
        <f t="shared" si="59"/>
        <v>70</v>
      </c>
      <c r="AW71" s="305">
        <f t="shared" si="59"/>
        <v>3</v>
      </c>
      <c r="AX71" s="287"/>
      <c r="AY71" s="285"/>
      <c r="AZ71" s="286"/>
      <c r="BA71" s="300"/>
      <c r="BB71" s="285"/>
      <c r="BC71" s="305"/>
      <c r="BD71" s="555">
        <f>SUM(BD72:BE72)</f>
        <v>12</v>
      </c>
      <c r="BE71" s="554"/>
      <c r="BF71" s="753" t="s">
        <v>464</v>
      </c>
      <c r="BG71" s="754"/>
      <c r="BH71" s="754"/>
      <c r="BI71" s="755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  <c r="BX71" s="141"/>
      <c r="BY71" s="141"/>
      <c r="BZ71" s="141"/>
      <c r="CA71" s="141"/>
      <c r="CB71" s="141"/>
      <c r="CC71" s="141"/>
      <c r="CD71" s="141"/>
      <c r="CE71" s="141"/>
      <c r="CF71" s="141"/>
      <c r="CG71" s="141"/>
      <c r="CH71" s="141"/>
      <c r="CI71" s="141"/>
      <c r="CJ71" s="141"/>
      <c r="CK71" s="141"/>
      <c r="CL71" s="141"/>
      <c r="CM71" s="141"/>
      <c r="CN71" s="141"/>
      <c r="CO71" s="141"/>
      <c r="CP71" s="141"/>
      <c r="CQ71" s="141"/>
      <c r="CR71" s="141"/>
      <c r="CS71" s="141"/>
      <c r="CT71" s="141"/>
      <c r="CU71" s="141"/>
      <c r="CV71" s="141"/>
      <c r="CW71" s="141"/>
      <c r="CX71" s="141"/>
      <c r="CY71" s="141"/>
      <c r="CZ71" s="141"/>
      <c r="DA71" s="141"/>
      <c r="DB71" s="141"/>
      <c r="DC71" s="141"/>
      <c r="DD71" s="141"/>
      <c r="DE71" s="141"/>
      <c r="DF71" s="141"/>
      <c r="DG71" s="141"/>
      <c r="DH71" s="141"/>
      <c r="DI71" s="141"/>
      <c r="DJ71" s="141"/>
      <c r="DK71" s="141"/>
      <c r="DL71" s="141"/>
      <c r="DM71" s="141"/>
      <c r="DN71" s="141"/>
      <c r="DO71" s="141"/>
      <c r="DP71" s="141"/>
      <c r="DQ71" s="141"/>
      <c r="DR71" s="141"/>
      <c r="DS71" s="141"/>
      <c r="DT71" s="141"/>
      <c r="DU71" s="141"/>
      <c r="DV71" s="141"/>
      <c r="DW71" s="141"/>
      <c r="DX71" s="141"/>
      <c r="DY71" s="141"/>
      <c r="DZ71" s="141"/>
      <c r="EA71" s="141"/>
      <c r="EB71" s="141"/>
      <c r="EC71" s="141"/>
      <c r="ED71" s="141"/>
      <c r="EE71" s="141"/>
      <c r="EF71" s="141"/>
      <c r="EG71" s="141"/>
      <c r="EH71" s="141"/>
      <c r="EI71" s="141"/>
      <c r="EJ71" s="141"/>
      <c r="EK71" s="141"/>
      <c r="EL71" s="141"/>
      <c r="EM71" s="141"/>
      <c r="EN71" s="141"/>
      <c r="EO71" s="141"/>
      <c r="EP71" s="141"/>
      <c r="EQ71" s="141"/>
      <c r="ER71" s="141"/>
      <c r="ES71" s="141"/>
      <c r="ET71" s="141"/>
      <c r="EU71" s="141"/>
      <c r="EV71" s="141"/>
      <c r="EW71" s="141"/>
      <c r="EX71" s="141"/>
      <c r="EY71" s="141"/>
      <c r="EZ71" s="141"/>
      <c r="FA71" s="141"/>
      <c r="FB71" s="141"/>
      <c r="FC71" s="141"/>
      <c r="FD71" s="141"/>
      <c r="FE71" s="141"/>
      <c r="FF71" s="141"/>
      <c r="FG71" s="141"/>
      <c r="FH71" s="141"/>
      <c r="FI71" s="141"/>
      <c r="FJ71" s="141"/>
      <c r="FK71" s="141"/>
      <c r="FL71" s="141"/>
      <c r="FM71" s="141"/>
      <c r="FN71" s="141"/>
      <c r="FO71" s="141"/>
      <c r="FP71" s="141"/>
      <c r="FQ71" s="141"/>
      <c r="FR71" s="141"/>
      <c r="FS71" s="141"/>
      <c r="FT71" s="141"/>
      <c r="FU71" s="141"/>
      <c r="FV71" s="141"/>
      <c r="FW71" s="141"/>
      <c r="FX71" s="141"/>
      <c r="FY71" s="141"/>
      <c r="FZ71" s="141"/>
      <c r="GA71" s="141"/>
      <c r="GB71" s="141"/>
      <c r="GC71" s="141"/>
      <c r="GD71" s="141"/>
      <c r="GE71" s="141"/>
      <c r="GF71" s="141"/>
      <c r="GG71" s="141"/>
      <c r="GH71" s="141"/>
      <c r="GI71" s="141"/>
      <c r="GJ71" s="141"/>
      <c r="GK71" s="141"/>
      <c r="GL71" s="141"/>
      <c r="GM71" s="141"/>
      <c r="GN71" s="141"/>
      <c r="GO71" s="141"/>
      <c r="GP71" s="141"/>
      <c r="GQ71" s="141"/>
      <c r="GR71" s="141"/>
      <c r="GS71" s="141"/>
      <c r="GT71" s="141"/>
      <c r="GU71" s="141"/>
      <c r="GV71" s="141"/>
      <c r="GW71" s="141"/>
      <c r="GX71" s="141"/>
      <c r="GY71" s="141"/>
      <c r="GZ71" s="141"/>
      <c r="HA71" s="141"/>
      <c r="HB71" s="141"/>
      <c r="HC71" s="141"/>
      <c r="HD71" s="141"/>
      <c r="HE71" s="141"/>
      <c r="HF71" s="141"/>
      <c r="HG71" s="141"/>
      <c r="HH71" s="141"/>
      <c r="HI71" s="141"/>
      <c r="HJ71" s="141"/>
      <c r="HK71" s="141"/>
      <c r="HL71" s="141"/>
      <c r="HM71" s="141"/>
      <c r="HN71" s="141"/>
      <c r="HO71" s="141"/>
      <c r="HP71" s="141"/>
      <c r="HQ71" s="141"/>
      <c r="HR71" s="141"/>
      <c r="HS71" s="141"/>
      <c r="HT71" s="141"/>
      <c r="HU71" s="141"/>
      <c r="HV71" s="141"/>
      <c r="HW71" s="141"/>
      <c r="HX71" s="141"/>
      <c r="HY71" s="141"/>
      <c r="HZ71" s="141"/>
      <c r="IA71" s="141"/>
      <c r="IB71" s="141"/>
      <c r="IC71" s="141"/>
      <c r="ID71" s="141"/>
      <c r="IE71" s="141"/>
      <c r="IF71" s="141"/>
      <c r="IG71" s="141"/>
      <c r="IH71" s="141"/>
      <c r="II71" s="141"/>
      <c r="IJ71" s="141"/>
      <c r="IK71" s="141"/>
      <c r="IL71" s="141"/>
      <c r="IM71" s="141"/>
      <c r="IN71" s="141"/>
      <c r="IO71" s="141"/>
      <c r="IP71" s="141"/>
      <c r="IQ71" s="141"/>
      <c r="IR71" s="141"/>
      <c r="IS71" s="141"/>
      <c r="IT71" s="141"/>
      <c r="IU71" s="141"/>
      <c r="IV71" s="141"/>
      <c r="IW71" s="141"/>
      <c r="IX71" s="141"/>
      <c r="IY71" s="141"/>
      <c r="IZ71" s="141"/>
      <c r="JA71" s="141"/>
      <c r="JB71" s="141"/>
      <c r="JC71" s="141"/>
      <c r="JD71" s="141"/>
      <c r="JE71" s="141"/>
      <c r="JF71" s="141"/>
      <c r="JG71" s="141"/>
      <c r="JH71" s="141"/>
      <c r="JI71" s="141"/>
      <c r="JJ71" s="141"/>
      <c r="JK71" s="141"/>
      <c r="JL71" s="141"/>
      <c r="JM71" s="141"/>
      <c r="JN71" s="141"/>
      <c r="JO71" s="141"/>
      <c r="JP71" s="141"/>
      <c r="JQ71" s="141"/>
      <c r="JR71" s="141"/>
      <c r="JS71" s="141"/>
      <c r="JT71" s="141"/>
      <c r="JU71" s="141"/>
      <c r="JV71" s="141"/>
      <c r="JW71" s="141"/>
      <c r="JX71" s="141"/>
      <c r="JY71" s="141"/>
      <c r="JZ71" s="141"/>
      <c r="KA71" s="141"/>
      <c r="KB71" s="141"/>
      <c r="KC71" s="141"/>
      <c r="KD71" s="141"/>
      <c r="KE71" s="141"/>
      <c r="KF71" s="141"/>
      <c r="KG71" s="141"/>
      <c r="KH71" s="141"/>
      <c r="KI71" s="141"/>
      <c r="KJ71" s="141"/>
      <c r="KK71" s="141"/>
      <c r="KL71" s="141"/>
      <c r="KM71" s="141"/>
      <c r="KN71" s="141"/>
      <c r="KO71" s="141"/>
      <c r="KP71" s="141"/>
      <c r="KQ71" s="141"/>
      <c r="KR71" s="141"/>
      <c r="KS71" s="141"/>
      <c r="KT71" s="141"/>
      <c r="KU71" s="141"/>
      <c r="KV71" s="141"/>
      <c r="KW71" s="141"/>
      <c r="KX71" s="141"/>
      <c r="KY71" s="141"/>
      <c r="KZ71" s="141"/>
      <c r="LA71" s="141"/>
      <c r="LB71" s="141"/>
      <c r="LC71" s="141"/>
      <c r="LD71" s="141"/>
      <c r="LE71" s="141"/>
      <c r="LF71" s="141"/>
      <c r="LG71" s="141"/>
      <c r="LH71" s="141"/>
      <c r="LI71" s="141"/>
      <c r="LJ71" s="141"/>
      <c r="LK71" s="141"/>
      <c r="LL71" s="141"/>
      <c r="LM71" s="141"/>
      <c r="LN71" s="141"/>
      <c r="LO71" s="141"/>
      <c r="LP71" s="141"/>
      <c r="LQ71" s="141"/>
      <c r="LR71" s="141"/>
      <c r="LS71" s="141"/>
      <c r="LT71" s="141"/>
      <c r="LU71" s="141"/>
      <c r="LV71" s="141"/>
      <c r="LW71" s="141"/>
      <c r="LX71" s="141"/>
      <c r="LY71" s="141"/>
      <c r="LZ71" s="141"/>
      <c r="MA71" s="141"/>
      <c r="MB71" s="141"/>
      <c r="MC71" s="141"/>
      <c r="MD71" s="141"/>
      <c r="ME71" s="141"/>
      <c r="MF71" s="141"/>
      <c r="MG71" s="141"/>
      <c r="MH71" s="141"/>
      <c r="MI71" s="141"/>
      <c r="MJ71" s="141"/>
      <c r="MK71" s="141"/>
      <c r="ML71" s="141"/>
      <c r="MM71" s="141"/>
      <c r="MN71" s="141"/>
      <c r="MO71" s="141"/>
      <c r="MP71" s="141"/>
      <c r="MQ71" s="141"/>
      <c r="MR71" s="141"/>
      <c r="MS71" s="141"/>
      <c r="MT71" s="141"/>
      <c r="MU71" s="141"/>
      <c r="MV71" s="141"/>
      <c r="MW71" s="141"/>
      <c r="MX71" s="141"/>
      <c r="MY71" s="141"/>
      <c r="MZ71" s="141"/>
      <c r="NA71" s="141"/>
      <c r="NB71" s="141"/>
      <c r="NC71" s="141"/>
      <c r="ND71" s="141"/>
      <c r="NE71" s="141"/>
      <c r="NF71" s="141"/>
      <c r="NG71" s="141"/>
      <c r="NH71" s="141"/>
      <c r="NI71" s="141"/>
      <c r="NJ71" s="141"/>
      <c r="NK71" s="141"/>
      <c r="NL71" s="141"/>
      <c r="NM71" s="141"/>
      <c r="NN71" s="141"/>
      <c r="NO71" s="141"/>
      <c r="NP71" s="141"/>
      <c r="NQ71" s="141"/>
      <c r="NR71" s="141"/>
      <c r="NS71" s="141"/>
      <c r="NT71" s="141"/>
      <c r="NU71" s="141"/>
      <c r="NV71" s="141"/>
      <c r="NW71" s="141"/>
      <c r="NX71" s="141"/>
      <c r="NY71" s="141"/>
      <c r="NZ71" s="141"/>
      <c r="OA71" s="141"/>
      <c r="OB71" s="141"/>
      <c r="OC71" s="141"/>
      <c r="OD71" s="141"/>
      <c r="OE71" s="141"/>
      <c r="OF71" s="141"/>
      <c r="OG71" s="141"/>
      <c r="OH71" s="141"/>
      <c r="OI71" s="141"/>
      <c r="OJ71" s="141"/>
      <c r="OK71" s="141"/>
      <c r="OL71" s="141"/>
      <c r="OM71" s="141"/>
      <c r="ON71" s="141"/>
      <c r="OO71" s="141"/>
      <c r="OP71" s="141"/>
      <c r="OQ71" s="141"/>
      <c r="OR71" s="141"/>
      <c r="OS71" s="141"/>
      <c r="OT71" s="141"/>
      <c r="OU71" s="141"/>
      <c r="OV71" s="141"/>
      <c r="OW71" s="141"/>
      <c r="OX71" s="141"/>
      <c r="OY71" s="141"/>
      <c r="OZ71" s="141"/>
      <c r="PA71" s="141"/>
      <c r="PB71" s="141"/>
      <c r="PC71" s="141"/>
      <c r="PD71" s="141"/>
      <c r="PE71" s="141"/>
      <c r="PF71" s="141"/>
      <c r="PG71" s="141"/>
      <c r="PH71" s="141"/>
      <c r="PI71" s="141"/>
      <c r="PJ71" s="141"/>
      <c r="PK71" s="141"/>
      <c r="PL71" s="141"/>
      <c r="PM71" s="141"/>
      <c r="PN71" s="141"/>
      <c r="PO71" s="141"/>
      <c r="PP71" s="141"/>
      <c r="PQ71" s="141"/>
      <c r="PR71" s="141"/>
      <c r="PS71" s="141"/>
      <c r="PT71" s="141"/>
      <c r="PU71" s="141"/>
      <c r="PV71" s="141"/>
      <c r="PW71" s="141"/>
      <c r="PX71" s="141"/>
      <c r="PY71" s="141"/>
      <c r="PZ71" s="141"/>
      <c r="QA71" s="141"/>
      <c r="QB71" s="141"/>
      <c r="QC71" s="141"/>
      <c r="QD71" s="141"/>
      <c r="QE71" s="141"/>
      <c r="QF71" s="141"/>
      <c r="QG71" s="141"/>
      <c r="QH71" s="141"/>
      <c r="QI71" s="141"/>
      <c r="QJ71" s="141"/>
      <c r="QK71" s="141"/>
      <c r="QL71" s="141"/>
      <c r="QM71" s="141"/>
      <c r="QN71" s="141"/>
      <c r="QO71" s="141"/>
      <c r="QP71" s="141"/>
      <c r="QQ71" s="141"/>
      <c r="QR71" s="141"/>
      <c r="QS71" s="141"/>
      <c r="QT71" s="141"/>
      <c r="QU71" s="141"/>
      <c r="QV71" s="141"/>
      <c r="QW71" s="141"/>
      <c r="QX71" s="141"/>
      <c r="QY71" s="141"/>
      <c r="QZ71" s="141"/>
      <c r="RA71" s="141"/>
      <c r="RB71" s="141"/>
      <c r="RC71" s="141"/>
      <c r="RD71" s="141"/>
      <c r="RE71" s="141"/>
      <c r="RF71" s="141"/>
      <c r="RG71" s="141"/>
      <c r="RH71" s="141"/>
      <c r="RI71" s="141"/>
      <c r="RJ71" s="141"/>
      <c r="RK71" s="141"/>
      <c r="RL71" s="141"/>
      <c r="RM71" s="141"/>
      <c r="RN71" s="141"/>
      <c r="RO71" s="141"/>
      <c r="RP71" s="141"/>
      <c r="RQ71" s="141"/>
      <c r="RR71" s="141"/>
      <c r="RS71" s="141"/>
      <c r="RT71" s="141"/>
      <c r="RU71" s="141"/>
      <c r="RV71" s="141"/>
      <c r="RW71" s="141"/>
      <c r="RX71" s="141"/>
      <c r="RY71" s="141"/>
      <c r="RZ71" s="141"/>
      <c r="SA71" s="141"/>
      <c r="SB71" s="141"/>
      <c r="SC71" s="141"/>
      <c r="SD71" s="141"/>
      <c r="SE71" s="141"/>
      <c r="SF71" s="141"/>
      <c r="SG71" s="141"/>
      <c r="SH71" s="141"/>
      <c r="SI71" s="141"/>
      <c r="SJ71" s="141"/>
      <c r="SK71" s="141"/>
      <c r="SL71" s="141"/>
      <c r="SM71" s="141"/>
      <c r="SN71" s="141"/>
      <c r="SO71" s="141"/>
      <c r="SP71" s="141"/>
      <c r="SQ71" s="141"/>
      <c r="SR71" s="141"/>
      <c r="SS71" s="141"/>
      <c r="ST71" s="141"/>
      <c r="SU71" s="141"/>
      <c r="SV71" s="141"/>
      <c r="SW71" s="141"/>
      <c r="SX71" s="141"/>
      <c r="SY71" s="141"/>
      <c r="SZ71" s="141"/>
      <c r="TA71" s="141"/>
      <c r="TB71" s="141"/>
      <c r="TC71" s="141"/>
      <c r="TD71" s="141"/>
      <c r="TE71" s="141"/>
      <c r="TF71" s="141"/>
      <c r="TG71" s="141"/>
      <c r="TH71" s="141"/>
      <c r="TI71" s="141"/>
      <c r="TJ71" s="141"/>
      <c r="TK71" s="141"/>
      <c r="TL71" s="141"/>
      <c r="TM71" s="141"/>
      <c r="TN71" s="141"/>
      <c r="TO71" s="141"/>
      <c r="TP71" s="141"/>
      <c r="TQ71" s="141"/>
      <c r="TR71" s="141"/>
      <c r="TS71" s="141"/>
      <c r="TT71" s="141"/>
      <c r="TU71" s="141"/>
      <c r="TV71" s="141"/>
      <c r="TW71" s="141"/>
      <c r="TX71" s="141"/>
      <c r="TY71" s="141"/>
      <c r="TZ71" s="141"/>
      <c r="UA71" s="141"/>
      <c r="UB71" s="141"/>
      <c r="UC71" s="141"/>
      <c r="UD71" s="141"/>
      <c r="UE71" s="141"/>
      <c r="UF71" s="141"/>
      <c r="UG71" s="141"/>
      <c r="UH71" s="141"/>
      <c r="UI71" s="141"/>
      <c r="UJ71" s="141"/>
      <c r="UK71" s="141"/>
      <c r="UL71" s="141"/>
      <c r="UM71" s="141"/>
      <c r="UN71" s="141"/>
      <c r="UO71" s="141"/>
      <c r="UP71" s="141"/>
      <c r="UQ71" s="141"/>
      <c r="UR71" s="141"/>
      <c r="US71" s="141"/>
      <c r="UT71" s="141"/>
      <c r="UU71" s="141"/>
      <c r="UV71" s="141"/>
      <c r="UW71" s="141"/>
      <c r="UX71" s="141"/>
      <c r="UY71" s="141"/>
      <c r="UZ71" s="141"/>
      <c r="VA71" s="141"/>
      <c r="VB71" s="141"/>
      <c r="VC71" s="141"/>
      <c r="VD71" s="141"/>
      <c r="VE71" s="141"/>
      <c r="VF71" s="141"/>
      <c r="VG71" s="141"/>
      <c r="VH71" s="141"/>
      <c r="VI71" s="141"/>
      <c r="VJ71" s="141"/>
      <c r="VK71" s="141"/>
      <c r="VL71" s="141"/>
      <c r="VM71" s="141"/>
      <c r="VN71" s="141"/>
      <c r="VO71" s="141"/>
      <c r="VP71" s="141"/>
      <c r="VQ71" s="141"/>
      <c r="VR71" s="141"/>
      <c r="VS71" s="141"/>
      <c r="VT71" s="141"/>
      <c r="VU71" s="141"/>
      <c r="VV71" s="141"/>
      <c r="VW71" s="141"/>
      <c r="VX71" s="141"/>
      <c r="VY71" s="141"/>
      <c r="VZ71" s="141"/>
      <c r="WA71" s="141"/>
      <c r="WB71" s="141"/>
      <c r="WC71" s="141"/>
      <c r="WD71" s="141"/>
      <c r="WE71" s="141"/>
      <c r="WF71" s="141"/>
      <c r="WG71" s="141"/>
      <c r="WH71" s="141"/>
      <c r="WI71" s="141"/>
      <c r="WJ71" s="141"/>
      <c r="WK71" s="141"/>
      <c r="WL71" s="141"/>
      <c r="WM71" s="141"/>
      <c r="WN71" s="141"/>
      <c r="WO71" s="141"/>
      <c r="WP71" s="141"/>
      <c r="WQ71" s="141"/>
      <c r="WR71" s="141"/>
      <c r="WS71" s="141"/>
      <c r="WT71" s="141"/>
      <c r="WU71" s="141"/>
      <c r="WV71" s="141"/>
      <c r="WW71" s="141"/>
      <c r="WX71" s="141"/>
      <c r="WY71" s="141"/>
      <c r="WZ71" s="141"/>
      <c r="XA71" s="141"/>
      <c r="XB71" s="141"/>
      <c r="XC71" s="141"/>
      <c r="XD71" s="141"/>
      <c r="XE71" s="141"/>
      <c r="XF71" s="141"/>
      <c r="XG71" s="141"/>
      <c r="XH71" s="141"/>
      <c r="XI71" s="141"/>
      <c r="XJ71" s="141"/>
      <c r="XK71" s="141"/>
      <c r="XL71" s="141"/>
      <c r="XM71" s="141"/>
      <c r="XN71" s="141"/>
      <c r="XO71" s="141"/>
      <c r="XP71" s="141"/>
      <c r="XQ71" s="141"/>
      <c r="XR71" s="141"/>
      <c r="XS71" s="141"/>
      <c r="XT71" s="141"/>
      <c r="XU71" s="141"/>
      <c r="XV71" s="141"/>
      <c r="XW71" s="141"/>
      <c r="XX71" s="141"/>
      <c r="XY71" s="141"/>
      <c r="XZ71" s="141"/>
      <c r="YA71" s="141"/>
      <c r="YB71" s="141"/>
      <c r="YC71" s="141"/>
      <c r="YD71" s="141"/>
      <c r="YE71" s="141"/>
      <c r="YF71" s="141"/>
      <c r="YG71" s="141"/>
      <c r="YH71" s="141"/>
      <c r="YI71" s="141"/>
      <c r="YJ71" s="141"/>
      <c r="YK71" s="141"/>
      <c r="YL71" s="141"/>
      <c r="YM71" s="141"/>
      <c r="YN71" s="141"/>
      <c r="YO71" s="141"/>
      <c r="YP71" s="141"/>
      <c r="YQ71" s="141"/>
      <c r="YR71" s="141"/>
      <c r="YS71" s="141"/>
      <c r="YT71" s="141"/>
      <c r="YU71" s="141"/>
      <c r="YV71" s="141"/>
      <c r="YW71" s="141"/>
      <c r="YX71" s="141"/>
      <c r="YY71" s="141"/>
      <c r="YZ71" s="141"/>
      <c r="ZA71" s="141"/>
      <c r="ZB71" s="141"/>
      <c r="ZC71" s="141"/>
      <c r="ZD71" s="141"/>
      <c r="ZE71" s="141"/>
      <c r="ZF71" s="141"/>
      <c r="ZG71" s="141"/>
      <c r="ZH71" s="141"/>
      <c r="ZI71" s="141"/>
      <c r="ZJ71" s="141"/>
      <c r="ZK71" s="141"/>
      <c r="ZL71" s="141"/>
      <c r="ZM71" s="141"/>
      <c r="ZN71" s="141"/>
      <c r="ZO71" s="141"/>
      <c r="ZP71" s="141"/>
      <c r="ZQ71" s="141"/>
      <c r="ZR71" s="141"/>
      <c r="ZS71" s="141"/>
      <c r="ZT71" s="141"/>
      <c r="ZU71" s="141"/>
      <c r="ZV71" s="141"/>
      <c r="ZW71" s="141"/>
      <c r="ZX71" s="141"/>
      <c r="ZY71" s="141"/>
      <c r="ZZ71" s="141"/>
      <c r="AAA71" s="141"/>
      <c r="AAB71" s="141"/>
      <c r="AAC71" s="141"/>
      <c r="AAD71" s="141"/>
      <c r="AAE71" s="141"/>
      <c r="AAF71" s="141"/>
      <c r="AAG71" s="141"/>
      <c r="AAH71" s="141"/>
      <c r="AAI71" s="141"/>
      <c r="AAJ71" s="141"/>
      <c r="AAK71" s="141"/>
      <c r="AAL71" s="141"/>
      <c r="AAM71" s="141"/>
      <c r="AAN71" s="141"/>
      <c r="AAO71" s="141"/>
      <c r="AAP71" s="141"/>
      <c r="AAQ71" s="141"/>
      <c r="AAR71" s="141"/>
      <c r="AAS71" s="141"/>
      <c r="AAT71" s="141"/>
      <c r="AAU71" s="141"/>
      <c r="AAV71" s="141"/>
      <c r="AAW71" s="141"/>
      <c r="AAX71" s="141"/>
      <c r="AAY71" s="141"/>
      <c r="AAZ71" s="141"/>
      <c r="ABA71" s="141"/>
      <c r="ABB71" s="141"/>
      <c r="ABC71" s="141"/>
      <c r="ABD71" s="141"/>
      <c r="ABE71" s="141"/>
      <c r="ABF71" s="141"/>
      <c r="ABG71" s="141"/>
      <c r="ABH71" s="141"/>
      <c r="ABI71" s="141"/>
      <c r="ABJ71" s="141"/>
      <c r="ABK71" s="141"/>
      <c r="ABL71" s="141"/>
      <c r="ABM71" s="141"/>
      <c r="ABN71" s="141"/>
      <c r="ABO71" s="141"/>
      <c r="ABP71" s="141"/>
      <c r="ABQ71" s="141"/>
      <c r="ABR71" s="141"/>
      <c r="ABS71" s="141"/>
      <c r="ABT71" s="141"/>
      <c r="ABU71" s="141"/>
      <c r="ABV71" s="141"/>
      <c r="ABW71" s="141"/>
      <c r="ABX71" s="141"/>
      <c r="ABY71" s="141"/>
      <c r="ABZ71" s="141"/>
      <c r="ACA71" s="141"/>
      <c r="ACB71" s="141"/>
      <c r="ACC71" s="141"/>
      <c r="ACD71" s="141"/>
      <c r="ACE71" s="141"/>
      <c r="ACF71" s="141"/>
      <c r="ACG71" s="141"/>
      <c r="ACH71" s="141"/>
      <c r="ACI71" s="141"/>
      <c r="ACJ71" s="141"/>
      <c r="ACK71" s="141"/>
      <c r="ACL71" s="141"/>
      <c r="ACM71" s="141"/>
      <c r="ACN71" s="141"/>
      <c r="ACO71" s="141"/>
      <c r="ACP71" s="141"/>
      <c r="ACQ71" s="141"/>
      <c r="ACR71" s="141"/>
      <c r="ACS71" s="141"/>
      <c r="ACT71" s="141"/>
      <c r="ACU71" s="141"/>
      <c r="ACV71" s="141"/>
      <c r="ACW71" s="141"/>
      <c r="ACX71" s="141"/>
      <c r="ACY71" s="141"/>
      <c r="ACZ71" s="141"/>
      <c r="ADA71" s="141"/>
      <c r="ADB71" s="141"/>
      <c r="ADC71" s="141"/>
      <c r="ADD71" s="141"/>
      <c r="ADE71" s="141"/>
      <c r="ADF71" s="141"/>
      <c r="ADG71" s="141"/>
      <c r="ADH71" s="141"/>
      <c r="ADI71" s="141"/>
      <c r="ADJ71" s="141"/>
      <c r="ADK71" s="141"/>
      <c r="ADL71" s="141"/>
      <c r="ADM71" s="141"/>
      <c r="ADN71" s="141"/>
      <c r="ADO71" s="141"/>
      <c r="ADP71" s="141"/>
      <c r="ADQ71" s="141"/>
      <c r="ADR71" s="141"/>
      <c r="ADS71" s="141"/>
      <c r="ADT71" s="141"/>
      <c r="ADU71" s="141"/>
      <c r="ADV71" s="141"/>
      <c r="ADW71" s="141"/>
      <c r="ADX71" s="141"/>
      <c r="ADY71" s="141"/>
      <c r="ADZ71" s="141"/>
      <c r="AEA71" s="141"/>
      <c r="AEB71" s="141"/>
      <c r="AEC71" s="141"/>
      <c r="AED71" s="141"/>
      <c r="AEE71" s="141"/>
      <c r="AEF71" s="141"/>
      <c r="AEG71" s="141"/>
      <c r="AEH71" s="141"/>
      <c r="AEI71" s="141"/>
      <c r="AEJ71" s="141"/>
      <c r="AEK71" s="141"/>
      <c r="AEL71" s="141"/>
      <c r="AEM71" s="141"/>
      <c r="AEN71" s="141"/>
      <c r="AEO71" s="141"/>
      <c r="AEP71" s="141"/>
      <c r="AEQ71" s="141"/>
      <c r="AER71" s="141"/>
      <c r="AES71" s="141"/>
      <c r="AET71" s="141"/>
      <c r="AEU71" s="141"/>
      <c r="AEV71" s="141"/>
      <c r="AEW71" s="141"/>
      <c r="AEX71" s="141"/>
      <c r="AEY71" s="141"/>
      <c r="AEZ71" s="141"/>
      <c r="AFA71" s="141"/>
      <c r="AFB71" s="141"/>
      <c r="AFC71" s="141"/>
      <c r="AFD71" s="141"/>
      <c r="AFE71" s="141"/>
      <c r="AFF71" s="141"/>
      <c r="AFG71" s="141"/>
      <c r="AFH71" s="141"/>
      <c r="AFI71" s="141"/>
      <c r="AFJ71" s="141"/>
      <c r="AFK71" s="141"/>
      <c r="AFL71" s="141"/>
      <c r="AFM71" s="141"/>
      <c r="AFN71" s="141"/>
      <c r="AFO71" s="141"/>
      <c r="AFP71" s="141"/>
      <c r="AFQ71" s="141"/>
      <c r="AFR71" s="141"/>
      <c r="AFS71" s="141"/>
      <c r="AFT71" s="141"/>
      <c r="AFU71" s="141"/>
      <c r="AFV71" s="141"/>
      <c r="AFW71" s="141"/>
      <c r="AFX71" s="141"/>
      <c r="AFY71" s="141"/>
      <c r="AFZ71" s="141"/>
      <c r="AGA71" s="141"/>
      <c r="AGB71" s="141"/>
      <c r="AGC71" s="141"/>
      <c r="AGD71" s="141"/>
      <c r="AGE71" s="141"/>
      <c r="AGF71" s="141"/>
      <c r="AGG71" s="141"/>
      <c r="AGH71" s="141"/>
      <c r="AGI71" s="141"/>
      <c r="AGJ71" s="141"/>
      <c r="AGK71" s="141"/>
      <c r="AGL71" s="141"/>
      <c r="AGM71" s="141"/>
      <c r="AGN71" s="141"/>
      <c r="AGO71" s="141"/>
      <c r="AGP71" s="141"/>
      <c r="AGQ71" s="141"/>
      <c r="AGR71" s="141"/>
      <c r="AGS71" s="141"/>
      <c r="AGT71" s="141"/>
      <c r="AGU71" s="141"/>
      <c r="AGV71" s="141"/>
      <c r="AGW71" s="141"/>
      <c r="AGX71" s="141"/>
      <c r="AGY71" s="141"/>
      <c r="AGZ71" s="141"/>
      <c r="AHA71" s="141"/>
      <c r="AHB71" s="141"/>
      <c r="AHC71" s="141"/>
      <c r="AHD71" s="141"/>
      <c r="AHE71" s="141"/>
      <c r="AHF71" s="141"/>
      <c r="AHG71" s="141"/>
      <c r="AHH71" s="141"/>
      <c r="AHI71" s="141"/>
      <c r="AHJ71" s="141"/>
      <c r="AHK71" s="141"/>
      <c r="AHL71" s="141"/>
      <c r="AHM71" s="141"/>
      <c r="AHN71" s="141"/>
      <c r="AHO71" s="141"/>
      <c r="AHP71" s="141"/>
      <c r="AHQ71" s="141"/>
      <c r="AHR71" s="141"/>
      <c r="AHS71" s="141"/>
      <c r="AHT71" s="141"/>
      <c r="AHU71" s="141"/>
      <c r="AHV71" s="141"/>
      <c r="AHW71" s="141"/>
      <c r="AHX71" s="141"/>
      <c r="AHY71" s="141"/>
      <c r="AHZ71" s="141"/>
      <c r="AIA71" s="141"/>
      <c r="AIB71" s="141"/>
      <c r="AIC71" s="141"/>
      <c r="AID71" s="141"/>
      <c r="AIE71" s="141"/>
      <c r="AIF71" s="141"/>
      <c r="AIG71" s="141"/>
      <c r="AIH71" s="141"/>
      <c r="AII71" s="141"/>
      <c r="AIJ71" s="141"/>
      <c r="AIK71" s="141"/>
      <c r="AIL71" s="141"/>
      <c r="AIM71" s="141"/>
      <c r="AIN71" s="141"/>
      <c r="AIO71" s="141"/>
      <c r="AIP71" s="141"/>
      <c r="AIQ71" s="141"/>
      <c r="AIR71" s="141"/>
      <c r="AIS71" s="141"/>
      <c r="AIT71" s="141"/>
      <c r="AIU71" s="141"/>
      <c r="AIV71" s="141"/>
      <c r="AIW71" s="141"/>
      <c r="AIX71" s="141"/>
      <c r="AIY71" s="141"/>
      <c r="AIZ71" s="141"/>
      <c r="AJA71" s="141"/>
      <c r="AJB71" s="141"/>
      <c r="AJC71" s="141"/>
      <c r="AJD71" s="141"/>
      <c r="AJE71" s="141"/>
      <c r="AJF71" s="141"/>
      <c r="AJG71" s="141"/>
      <c r="AJH71" s="141"/>
      <c r="AJI71" s="141"/>
      <c r="AJJ71" s="141"/>
      <c r="AJK71" s="141"/>
      <c r="AJL71" s="141"/>
      <c r="AJM71" s="141"/>
      <c r="AJN71" s="141"/>
      <c r="AJO71" s="141"/>
      <c r="AJP71" s="141"/>
      <c r="AJQ71" s="141"/>
      <c r="AJR71" s="141"/>
      <c r="AJS71" s="141"/>
      <c r="AJT71" s="141"/>
      <c r="AJU71" s="141"/>
      <c r="AJV71" s="141"/>
      <c r="AJW71" s="141"/>
      <c r="AJX71" s="141"/>
      <c r="AJY71" s="141"/>
      <c r="AJZ71" s="141"/>
      <c r="AKA71" s="141"/>
      <c r="AKB71" s="141"/>
      <c r="AKC71" s="141"/>
      <c r="AKD71" s="141"/>
      <c r="AKE71" s="141"/>
      <c r="AKF71" s="141"/>
      <c r="AKG71" s="141"/>
      <c r="AKH71" s="141"/>
      <c r="AKI71" s="141"/>
      <c r="AKJ71" s="141"/>
      <c r="AKK71" s="141"/>
      <c r="AKL71" s="141"/>
      <c r="AKM71" s="141"/>
      <c r="AKN71" s="141"/>
      <c r="AKO71" s="141"/>
      <c r="AKP71" s="141"/>
      <c r="AKQ71" s="141"/>
      <c r="AKR71" s="141"/>
      <c r="AKS71" s="141"/>
      <c r="AKT71" s="141"/>
      <c r="AKU71" s="141"/>
      <c r="AKV71" s="141"/>
      <c r="AKW71" s="141"/>
      <c r="AKX71" s="141"/>
      <c r="AKY71" s="141"/>
      <c r="AKZ71" s="141"/>
      <c r="ALA71" s="141"/>
      <c r="ALB71" s="141"/>
      <c r="ALC71" s="141"/>
      <c r="ALD71" s="141"/>
      <c r="ALE71" s="141"/>
      <c r="ALF71" s="141"/>
      <c r="ALG71" s="141"/>
      <c r="ALH71" s="141"/>
      <c r="ALI71" s="141"/>
      <c r="ALJ71" s="141"/>
      <c r="ALK71" s="141"/>
      <c r="ALL71" s="141"/>
      <c r="ALM71" s="141"/>
      <c r="ALN71" s="141"/>
      <c r="ALO71" s="141"/>
      <c r="ALP71" s="141"/>
      <c r="ALQ71" s="141"/>
      <c r="ALR71" s="141"/>
      <c r="ALS71" s="141"/>
      <c r="ALT71" s="141"/>
      <c r="ALU71" s="141"/>
      <c r="ALV71" s="141"/>
      <c r="ALW71" s="141"/>
      <c r="ALX71" s="141"/>
      <c r="ALY71" s="141"/>
      <c r="ALZ71" s="141"/>
      <c r="AMA71" s="141"/>
      <c r="AMB71" s="141"/>
      <c r="AMC71" s="141"/>
      <c r="AMD71" s="141"/>
      <c r="AME71" s="141"/>
      <c r="AMF71" s="141"/>
      <c r="AMG71" s="141"/>
      <c r="AMH71" s="141"/>
      <c r="AMI71" s="141"/>
      <c r="AMJ71" s="141"/>
      <c r="AMK71" s="141"/>
      <c r="AML71" s="141"/>
      <c r="AMM71" s="141"/>
      <c r="AMN71" s="141"/>
      <c r="AMO71" s="141"/>
      <c r="AMP71" s="141"/>
      <c r="AMQ71" s="141"/>
      <c r="AMR71" s="141"/>
      <c r="AMS71" s="141"/>
      <c r="AMT71" s="141"/>
      <c r="AMU71" s="141"/>
      <c r="AMV71" s="141"/>
      <c r="AMW71" s="141"/>
      <c r="AMX71" s="141"/>
      <c r="AMY71" s="141"/>
      <c r="AMZ71" s="141"/>
      <c r="ANA71" s="141"/>
      <c r="ANB71" s="141"/>
      <c r="ANC71" s="141"/>
      <c r="AND71" s="141"/>
      <c r="ANE71" s="141"/>
      <c r="ANF71" s="141"/>
      <c r="ANG71" s="141"/>
      <c r="ANH71" s="141"/>
      <c r="ANI71" s="141"/>
      <c r="ANJ71" s="141"/>
      <c r="ANK71" s="141"/>
      <c r="ANL71" s="141"/>
      <c r="ANM71" s="141"/>
      <c r="ANN71" s="141"/>
      <c r="ANO71" s="141"/>
      <c r="ANP71" s="141"/>
      <c r="ANQ71" s="141"/>
      <c r="ANR71" s="141"/>
      <c r="ANS71" s="141"/>
      <c r="ANT71" s="141"/>
      <c r="ANU71" s="141"/>
      <c r="ANV71" s="141"/>
      <c r="ANW71" s="141"/>
      <c r="ANX71" s="141"/>
      <c r="ANY71" s="141"/>
      <c r="ANZ71" s="141"/>
      <c r="AOA71" s="141"/>
      <c r="AOB71" s="141"/>
      <c r="AOC71" s="141"/>
      <c r="AOD71" s="141"/>
      <c r="AOE71" s="141"/>
      <c r="AOF71" s="141"/>
      <c r="AOG71" s="141"/>
      <c r="AOH71" s="141"/>
      <c r="AOI71" s="141"/>
      <c r="AOJ71" s="141"/>
      <c r="AOK71" s="141"/>
      <c r="AOL71" s="141"/>
      <c r="AOM71" s="141"/>
      <c r="AON71" s="141"/>
      <c r="AOO71" s="141"/>
      <c r="AOP71" s="141"/>
      <c r="AOQ71" s="141"/>
      <c r="AOR71" s="141"/>
      <c r="AOS71" s="141"/>
      <c r="AOT71" s="141"/>
      <c r="AOU71" s="141"/>
      <c r="AOV71" s="141"/>
      <c r="AOW71" s="141"/>
      <c r="AOX71" s="141"/>
      <c r="AOY71" s="141"/>
      <c r="AOZ71" s="141"/>
      <c r="APA71" s="141"/>
      <c r="APB71" s="141"/>
      <c r="APC71" s="141"/>
      <c r="APD71" s="141"/>
      <c r="APE71" s="141"/>
      <c r="APF71" s="141"/>
      <c r="APG71" s="141"/>
      <c r="APH71" s="141"/>
      <c r="API71" s="141"/>
      <c r="APJ71" s="141"/>
      <c r="APK71" s="141"/>
      <c r="APL71" s="141"/>
      <c r="APM71" s="141"/>
      <c r="APN71" s="141"/>
      <c r="APO71" s="141"/>
      <c r="APP71" s="141"/>
      <c r="APQ71" s="141"/>
      <c r="APR71" s="141"/>
      <c r="APS71" s="141"/>
      <c r="APT71" s="141"/>
      <c r="APU71" s="141"/>
      <c r="APV71" s="141"/>
      <c r="APW71" s="141"/>
      <c r="APX71" s="141"/>
      <c r="APY71" s="141"/>
      <c r="APZ71" s="141"/>
      <c r="AQA71" s="141"/>
      <c r="AQB71" s="141"/>
      <c r="AQC71" s="141"/>
      <c r="AQD71" s="141"/>
      <c r="AQE71" s="141"/>
      <c r="AQF71" s="141"/>
      <c r="AQG71" s="141"/>
      <c r="AQH71" s="141"/>
      <c r="AQI71" s="141"/>
      <c r="AQJ71" s="141"/>
      <c r="AQK71" s="141"/>
      <c r="AQL71" s="141"/>
      <c r="AQM71" s="141"/>
      <c r="AQN71" s="141"/>
      <c r="AQO71" s="141"/>
      <c r="AQP71" s="141"/>
      <c r="AQQ71" s="141"/>
      <c r="AQR71" s="141"/>
      <c r="AQS71" s="141"/>
      <c r="AQT71" s="141"/>
      <c r="AQU71" s="141"/>
      <c r="AQV71" s="141"/>
      <c r="AQW71" s="141"/>
      <c r="AQX71" s="141"/>
      <c r="AQY71" s="141"/>
      <c r="AQZ71" s="141"/>
      <c r="ARA71" s="141"/>
      <c r="ARB71" s="141"/>
      <c r="ARC71" s="141"/>
      <c r="ARD71" s="141"/>
      <c r="ARE71" s="141"/>
      <c r="ARF71" s="141"/>
      <c r="ARG71" s="141"/>
      <c r="ARH71" s="141"/>
      <c r="ARI71" s="141"/>
      <c r="ARJ71" s="141"/>
      <c r="ARK71" s="141"/>
      <c r="ARL71" s="141"/>
      <c r="ARM71" s="141"/>
      <c r="ARN71" s="141"/>
      <c r="ARO71" s="141"/>
      <c r="ARP71" s="141"/>
      <c r="ARQ71" s="141"/>
      <c r="ARR71" s="141"/>
      <c r="ARS71" s="141"/>
      <c r="ART71" s="141"/>
      <c r="ARU71" s="141"/>
      <c r="ARV71" s="141"/>
      <c r="ARW71" s="141"/>
      <c r="ARX71" s="141"/>
      <c r="ARY71" s="141"/>
      <c r="ARZ71" s="141"/>
      <c r="ASA71" s="141"/>
      <c r="ASB71" s="141"/>
      <c r="ASC71" s="141"/>
      <c r="ASD71" s="141"/>
      <c r="ASE71" s="141"/>
      <c r="ASF71" s="141"/>
      <c r="ASG71" s="141"/>
      <c r="ASH71" s="141"/>
      <c r="ASI71" s="141"/>
      <c r="ASJ71" s="141"/>
      <c r="ASK71" s="141"/>
      <c r="ASL71" s="141"/>
      <c r="ASM71" s="141"/>
      <c r="ASN71" s="141"/>
      <c r="ASO71" s="141"/>
      <c r="ASP71" s="141"/>
      <c r="ASQ71" s="141"/>
      <c r="ASR71" s="141"/>
      <c r="ASS71" s="141"/>
      <c r="AST71" s="141"/>
      <c r="ASU71" s="141"/>
      <c r="ASV71" s="141"/>
      <c r="ASW71" s="141"/>
      <c r="ASX71" s="141"/>
      <c r="ASY71" s="141"/>
      <c r="ASZ71" s="141"/>
      <c r="ATA71" s="141"/>
      <c r="ATB71" s="141"/>
      <c r="ATC71" s="141"/>
      <c r="ATD71" s="141"/>
      <c r="ATE71" s="141"/>
      <c r="ATF71" s="141"/>
      <c r="ATG71" s="141"/>
      <c r="ATH71" s="141"/>
      <c r="ATI71" s="141"/>
      <c r="ATJ71" s="141"/>
      <c r="ATK71" s="141"/>
      <c r="ATL71" s="141"/>
      <c r="ATM71" s="141"/>
      <c r="ATN71" s="141"/>
      <c r="ATO71" s="141"/>
      <c r="ATP71" s="141"/>
      <c r="ATQ71" s="141"/>
      <c r="ATR71" s="141"/>
      <c r="ATS71" s="141"/>
      <c r="ATT71" s="141"/>
      <c r="ATU71" s="141"/>
      <c r="ATV71" s="141"/>
      <c r="ATW71" s="141"/>
      <c r="ATX71" s="141"/>
      <c r="ATY71" s="141"/>
      <c r="ATZ71" s="141"/>
      <c r="AUA71" s="141"/>
      <c r="AUB71" s="141"/>
      <c r="AUC71" s="141"/>
      <c r="AUD71" s="141"/>
      <c r="AUE71" s="141"/>
      <c r="AUF71" s="141"/>
      <c r="AUG71" s="141"/>
      <c r="AUH71" s="141"/>
      <c r="AUI71" s="141"/>
      <c r="AUJ71" s="141"/>
      <c r="AUK71" s="141"/>
      <c r="AUL71" s="141"/>
      <c r="AUM71" s="141"/>
      <c r="AUN71" s="141"/>
      <c r="AUO71" s="141"/>
      <c r="AUP71" s="141"/>
      <c r="AUQ71" s="141"/>
      <c r="AUR71" s="141"/>
      <c r="AUS71" s="141"/>
      <c r="AUT71" s="141"/>
      <c r="AUU71" s="141"/>
      <c r="AUV71" s="141"/>
      <c r="AUW71" s="141"/>
      <c r="AUX71" s="141"/>
      <c r="AUY71" s="141"/>
      <c r="AUZ71" s="141"/>
      <c r="AVA71" s="141"/>
      <c r="AVB71" s="141"/>
      <c r="AVC71" s="141"/>
      <c r="AVD71" s="141"/>
      <c r="AVE71" s="141"/>
      <c r="AVF71" s="141"/>
      <c r="AVG71" s="141"/>
      <c r="AVH71" s="141"/>
      <c r="AVI71" s="141"/>
      <c r="AVJ71" s="141"/>
      <c r="AVK71" s="141"/>
      <c r="AVL71" s="141"/>
      <c r="AVM71" s="141"/>
      <c r="AVN71" s="141"/>
      <c r="AVO71" s="141"/>
      <c r="AVP71" s="141"/>
      <c r="AVQ71" s="141"/>
      <c r="AVR71" s="141"/>
      <c r="AVS71" s="141"/>
      <c r="AVT71" s="141"/>
      <c r="AVU71" s="141"/>
      <c r="AVV71" s="141"/>
      <c r="AVW71" s="141"/>
      <c r="AVX71" s="141"/>
      <c r="AVY71" s="141"/>
      <c r="AVZ71" s="141"/>
      <c r="AWA71" s="141"/>
      <c r="AWB71" s="141"/>
      <c r="AWC71" s="141"/>
      <c r="AWD71" s="141"/>
      <c r="AWE71" s="141"/>
      <c r="AWF71" s="141"/>
      <c r="AWG71" s="141"/>
      <c r="AWH71" s="141"/>
      <c r="AWI71" s="141"/>
      <c r="AWJ71" s="141"/>
      <c r="AWK71" s="141"/>
      <c r="AWL71" s="141"/>
      <c r="AWM71" s="141"/>
      <c r="AWN71" s="141"/>
      <c r="AWO71" s="141"/>
      <c r="AWP71" s="141"/>
      <c r="AWQ71" s="141"/>
      <c r="AWR71" s="141"/>
      <c r="AWS71" s="141"/>
      <c r="AWT71" s="141"/>
      <c r="AWU71" s="141"/>
      <c r="AWV71" s="141"/>
      <c r="AWW71" s="141"/>
      <c r="AWX71" s="141"/>
      <c r="AWY71" s="141"/>
      <c r="AWZ71" s="141"/>
      <c r="AXA71" s="141"/>
      <c r="AXB71" s="141"/>
      <c r="AXC71" s="141"/>
      <c r="AXD71" s="141"/>
      <c r="AXE71" s="141"/>
      <c r="AXF71" s="141"/>
      <c r="AXG71" s="141"/>
      <c r="AXH71" s="141"/>
      <c r="AXI71" s="141"/>
      <c r="AXJ71" s="141"/>
      <c r="AXK71" s="141"/>
      <c r="AXL71" s="141"/>
      <c r="AXM71" s="141"/>
      <c r="AXN71" s="141"/>
      <c r="AXO71" s="141"/>
      <c r="AXP71" s="141"/>
      <c r="AXQ71" s="141"/>
      <c r="AXR71" s="141"/>
      <c r="AXS71" s="141"/>
      <c r="AXT71" s="141"/>
      <c r="AXU71" s="141"/>
      <c r="AXV71" s="141"/>
      <c r="AXW71" s="141"/>
      <c r="AXX71" s="141"/>
      <c r="AXY71" s="141"/>
      <c r="AXZ71" s="141"/>
      <c r="AYA71" s="141"/>
      <c r="AYB71" s="141"/>
      <c r="AYC71" s="141"/>
      <c r="AYD71" s="141"/>
      <c r="AYE71" s="141"/>
      <c r="AYF71" s="141"/>
      <c r="AYG71" s="141"/>
      <c r="AYH71" s="141"/>
      <c r="AYI71" s="141"/>
      <c r="AYJ71" s="141"/>
      <c r="AYK71" s="141"/>
      <c r="AYL71" s="141"/>
      <c r="AYM71" s="141"/>
      <c r="AYN71" s="141"/>
      <c r="AYO71" s="141"/>
      <c r="AYP71" s="141"/>
      <c r="AYQ71" s="141"/>
      <c r="AYR71" s="141"/>
      <c r="AYS71" s="141"/>
      <c r="AYT71" s="141"/>
      <c r="AYU71" s="141"/>
      <c r="AYV71" s="141"/>
      <c r="AYW71" s="141"/>
      <c r="AYX71" s="141"/>
      <c r="AYY71" s="141"/>
      <c r="AYZ71" s="141"/>
      <c r="AZA71" s="141"/>
      <c r="AZB71" s="141"/>
      <c r="AZC71" s="141"/>
      <c r="AZD71" s="141"/>
      <c r="AZE71" s="141"/>
      <c r="AZF71" s="141"/>
      <c r="AZG71" s="141"/>
      <c r="AZH71" s="141"/>
      <c r="AZI71" s="141"/>
      <c r="AZJ71" s="141"/>
      <c r="AZK71" s="141"/>
      <c r="AZL71" s="141"/>
      <c r="AZM71" s="141"/>
      <c r="AZN71" s="141"/>
      <c r="AZO71" s="141"/>
      <c r="AZP71" s="141"/>
      <c r="AZQ71" s="141"/>
      <c r="AZR71" s="141"/>
      <c r="AZS71" s="141"/>
      <c r="AZT71" s="141"/>
      <c r="AZU71" s="141"/>
      <c r="AZV71" s="141"/>
      <c r="AZW71" s="141"/>
      <c r="AZX71" s="141"/>
      <c r="AZY71" s="141"/>
      <c r="AZZ71" s="141"/>
      <c r="BAA71" s="141"/>
      <c r="BAB71" s="141"/>
      <c r="BAC71" s="141"/>
      <c r="BAD71" s="141"/>
      <c r="BAE71" s="141"/>
      <c r="BAF71" s="141"/>
      <c r="BAG71" s="141"/>
      <c r="BAH71" s="141"/>
      <c r="BAI71" s="141"/>
      <c r="BAJ71" s="141"/>
      <c r="BAK71" s="141"/>
      <c r="BAL71" s="141"/>
      <c r="BAM71" s="141"/>
      <c r="BAN71" s="141"/>
      <c r="BAO71" s="141"/>
      <c r="BAP71" s="141"/>
      <c r="BAQ71" s="141"/>
      <c r="BAR71" s="141"/>
      <c r="BAS71" s="141"/>
      <c r="BAT71" s="141"/>
      <c r="BAU71" s="141"/>
      <c r="BAV71" s="141"/>
      <c r="BAW71" s="141"/>
      <c r="BAX71" s="141"/>
      <c r="BAY71" s="141"/>
      <c r="BAZ71" s="141"/>
      <c r="BBA71" s="141"/>
      <c r="BBB71" s="141"/>
      <c r="BBC71" s="141"/>
      <c r="BBD71" s="141"/>
      <c r="BBE71" s="141"/>
      <c r="BBF71" s="141"/>
      <c r="BBG71" s="141"/>
      <c r="BBH71" s="141"/>
      <c r="BBI71" s="141"/>
      <c r="BBJ71" s="141"/>
      <c r="BBK71" s="141"/>
      <c r="BBL71" s="141"/>
      <c r="BBM71" s="141"/>
      <c r="BBN71" s="141"/>
      <c r="BBO71" s="141"/>
      <c r="BBP71" s="141"/>
      <c r="BBQ71" s="141"/>
      <c r="BBR71" s="141"/>
      <c r="BBS71" s="141"/>
      <c r="BBT71" s="141"/>
      <c r="BBU71" s="141"/>
      <c r="BBV71" s="141"/>
      <c r="BBW71" s="141"/>
      <c r="BBX71" s="141"/>
      <c r="BBY71" s="141"/>
      <c r="BBZ71" s="141"/>
      <c r="BCA71" s="141"/>
      <c r="BCB71" s="141"/>
      <c r="BCC71" s="141"/>
      <c r="BCD71" s="141"/>
      <c r="BCE71" s="141"/>
      <c r="BCF71" s="141"/>
      <c r="BCG71" s="141"/>
      <c r="BCH71" s="141"/>
      <c r="BCI71" s="141"/>
      <c r="BCJ71" s="141"/>
      <c r="BCK71" s="141"/>
      <c r="BCL71" s="141"/>
      <c r="BCM71" s="141"/>
      <c r="BCN71" s="141"/>
      <c r="BCO71" s="141"/>
      <c r="BCP71" s="141"/>
      <c r="BCQ71" s="141"/>
      <c r="BCR71" s="141"/>
      <c r="BCS71" s="141"/>
      <c r="BCT71" s="141"/>
      <c r="BCU71" s="141"/>
      <c r="BCV71" s="141"/>
      <c r="BCW71" s="141"/>
      <c r="BCX71" s="141"/>
      <c r="BCY71" s="141"/>
      <c r="BCZ71" s="141"/>
      <c r="BDA71" s="141"/>
      <c r="BDB71" s="141"/>
      <c r="BDC71" s="141"/>
      <c r="BDD71" s="141"/>
      <c r="BDE71" s="141"/>
      <c r="BDF71" s="141"/>
      <c r="BDG71" s="141"/>
      <c r="BDH71" s="141"/>
      <c r="BDI71" s="141"/>
      <c r="BDJ71" s="141"/>
      <c r="BDK71" s="141"/>
      <c r="BDL71" s="141"/>
      <c r="BDM71" s="141"/>
      <c r="BDN71" s="141"/>
      <c r="BDO71" s="141"/>
      <c r="BDP71" s="141"/>
      <c r="BDQ71" s="141"/>
      <c r="BDR71" s="141"/>
      <c r="BDS71" s="141"/>
      <c r="BDT71" s="141"/>
      <c r="BDU71" s="141"/>
      <c r="BDV71" s="141"/>
      <c r="BDW71" s="141"/>
      <c r="BDX71" s="141"/>
      <c r="BDY71" s="141"/>
      <c r="BDZ71" s="141"/>
      <c r="BEA71" s="141"/>
      <c r="BEB71" s="141"/>
      <c r="BEC71" s="141"/>
      <c r="BED71" s="141"/>
      <c r="BEE71" s="141"/>
      <c r="BEF71" s="141"/>
      <c r="BEG71" s="141"/>
      <c r="BEH71" s="141"/>
      <c r="BEI71" s="141"/>
      <c r="BEJ71" s="141"/>
      <c r="BEK71" s="141"/>
      <c r="BEL71" s="141"/>
      <c r="BEM71" s="141"/>
      <c r="BEN71" s="141"/>
      <c r="BEO71" s="141"/>
      <c r="BEP71" s="141"/>
      <c r="BEQ71" s="141"/>
      <c r="BER71" s="141"/>
      <c r="BES71" s="141"/>
      <c r="BET71" s="141"/>
      <c r="BEU71" s="141"/>
      <c r="BEV71" s="141"/>
      <c r="BEW71" s="141"/>
      <c r="BEX71" s="141"/>
      <c r="BEY71" s="141"/>
      <c r="BEZ71" s="141"/>
      <c r="BFA71" s="141"/>
      <c r="BFB71" s="141"/>
      <c r="BFC71" s="141"/>
      <c r="BFD71" s="141"/>
      <c r="BFE71" s="141"/>
      <c r="BFF71" s="141"/>
      <c r="BFG71" s="141"/>
      <c r="BFH71" s="141"/>
      <c r="BFI71" s="141"/>
      <c r="BFJ71" s="141"/>
      <c r="BFK71" s="141"/>
      <c r="BFL71" s="141"/>
      <c r="BFM71" s="141"/>
      <c r="BFN71" s="141"/>
      <c r="BFO71" s="141"/>
      <c r="BFP71" s="141"/>
      <c r="BFQ71" s="141"/>
      <c r="BFR71" s="141"/>
      <c r="BFS71" s="141"/>
      <c r="BFT71" s="141"/>
      <c r="BFU71" s="141"/>
      <c r="BFV71" s="141"/>
      <c r="BFW71" s="141"/>
      <c r="BFX71" s="141"/>
      <c r="BFY71" s="141"/>
      <c r="BFZ71" s="141"/>
      <c r="BGA71" s="141"/>
      <c r="BGB71" s="141"/>
      <c r="BGC71" s="141"/>
      <c r="BGD71" s="141"/>
      <c r="BGE71" s="141"/>
      <c r="BGF71" s="141"/>
      <c r="BGG71" s="141"/>
      <c r="BGH71" s="141"/>
      <c r="BGI71" s="141"/>
      <c r="BGJ71" s="141"/>
      <c r="BGK71" s="141"/>
      <c r="BGL71" s="141"/>
      <c r="BGM71" s="141"/>
      <c r="BGN71" s="141"/>
      <c r="BGO71" s="141"/>
      <c r="BGP71" s="141"/>
      <c r="BGQ71" s="141"/>
      <c r="BGR71" s="141"/>
      <c r="BGS71" s="141"/>
      <c r="BGT71" s="141"/>
      <c r="BGU71" s="141"/>
      <c r="BGV71" s="141"/>
      <c r="BGW71" s="141"/>
      <c r="BGX71" s="141"/>
      <c r="BGY71" s="141"/>
      <c r="BGZ71" s="141"/>
      <c r="BHA71" s="141"/>
      <c r="BHB71" s="141"/>
      <c r="BHC71" s="141"/>
      <c r="BHD71" s="141"/>
      <c r="BHE71" s="141"/>
      <c r="BHF71" s="141"/>
      <c r="BHG71" s="141"/>
      <c r="BHH71" s="141"/>
      <c r="BHI71" s="141"/>
      <c r="BHJ71" s="141"/>
      <c r="BHK71" s="141"/>
      <c r="BHL71" s="141"/>
      <c r="BHM71" s="141"/>
      <c r="BHN71" s="141"/>
      <c r="BHO71" s="141"/>
      <c r="BHP71" s="141"/>
      <c r="BHQ71" s="141"/>
      <c r="BHR71" s="141"/>
      <c r="BHS71" s="141"/>
      <c r="BHT71" s="141"/>
      <c r="BHU71" s="141"/>
      <c r="BHV71" s="141"/>
      <c r="BHW71" s="141"/>
      <c r="BHX71" s="141"/>
      <c r="BHY71" s="141"/>
      <c r="BHZ71" s="141"/>
      <c r="BIA71" s="141"/>
      <c r="BIB71" s="141"/>
      <c r="BIC71" s="141"/>
      <c r="BID71" s="141"/>
      <c r="BIE71" s="141"/>
      <c r="BIF71" s="141"/>
      <c r="BIG71" s="141"/>
      <c r="BIH71" s="141"/>
      <c r="BII71" s="141"/>
      <c r="BIJ71" s="141"/>
      <c r="BIK71" s="141"/>
      <c r="BIL71" s="141"/>
      <c r="BIM71" s="141"/>
      <c r="BIN71" s="141"/>
      <c r="BIO71" s="141"/>
      <c r="BIP71" s="141"/>
      <c r="BIQ71" s="141"/>
      <c r="BIR71" s="141"/>
      <c r="BIS71" s="141"/>
      <c r="BIT71" s="141"/>
      <c r="BIU71" s="141"/>
      <c r="BIV71" s="141"/>
      <c r="BIW71" s="141"/>
      <c r="BIX71" s="141"/>
      <c r="BIY71" s="141"/>
      <c r="BIZ71" s="141"/>
      <c r="BJA71" s="141"/>
      <c r="BJB71" s="141"/>
      <c r="BJC71" s="141"/>
      <c r="BJD71" s="141"/>
      <c r="BJE71" s="141"/>
      <c r="BJF71" s="141"/>
      <c r="BJG71" s="141"/>
      <c r="BJH71" s="141"/>
      <c r="BJI71" s="141"/>
      <c r="BJJ71" s="141"/>
      <c r="BJK71" s="141"/>
      <c r="BJL71" s="141"/>
      <c r="BJM71" s="141"/>
      <c r="BJN71" s="141"/>
      <c r="BJO71" s="141"/>
      <c r="BJP71" s="141"/>
      <c r="BJQ71" s="141"/>
      <c r="BJR71" s="141"/>
      <c r="BJS71" s="141"/>
      <c r="BJT71" s="141"/>
      <c r="BJU71" s="141"/>
      <c r="BJV71" s="141"/>
      <c r="BJW71" s="141"/>
      <c r="BJX71" s="141"/>
      <c r="BJY71" s="141"/>
      <c r="BJZ71" s="141"/>
      <c r="BKA71" s="141"/>
      <c r="BKB71" s="141"/>
      <c r="BKC71" s="141"/>
      <c r="BKD71" s="141"/>
      <c r="BKE71" s="141"/>
      <c r="BKF71" s="141"/>
      <c r="BKG71" s="141"/>
      <c r="BKH71" s="141"/>
      <c r="BKI71" s="141"/>
      <c r="BKJ71" s="141"/>
      <c r="BKK71" s="141"/>
      <c r="BKL71" s="141"/>
      <c r="BKM71" s="141"/>
      <c r="BKN71" s="141"/>
      <c r="BKO71" s="141"/>
      <c r="BKP71" s="141"/>
      <c r="BKQ71" s="141"/>
      <c r="BKR71" s="141"/>
      <c r="BKS71" s="141"/>
      <c r="BKT71" s="141"/>
      <c r="BKU71" s="141"/>
      <c r="BKV71" s="141"/>
      <c r="BKW71" s="141"/>
      <c r="BKX71" s="141"/>
      <c r="BKY71" s="141"/>
      <c r="BKZ71" s="141"/>
      <c r="BLA71" s="141"/>
      <c r="BLB71" s="141"/>
      <c r="BLC71" s="141"/>
      <c r="BLD71" s="141"/>
      <c r="BLE71" s="141"/>
      <c r="BLF71" s="141"/>
      <c r="BLG71" s="141"/>
      <c r="BLH71" s="141"/>
      <c r="BLI71" s="141"/>
      <c r="BLJ71" s="141"/>
      <c r="BLK71" s="141"/>
      <c r="BLL71" s="141"/>
      <c r="BLM71" s="141"/>
      <c r="BLN71" s="141"/>
      <c r="BLO71" s="141"/>
      <c r="BLP71" s="141"/>
      <c r="BLQ71" s="141"/>
      <c r="BLR71" s="141"/>
      <c r="BLS71" s="141"/>
      <c r="BLT71" s="141"/>
      <c r="BLU71" s="141"/>
      <c r="BLV71" s="141"/>
      <c r="BLW71" s="141"/>
      <c r="BLX71" s="141"/>
      <c r="BLY71" s="141"/>
      <c r="BLZ71" s="141"/>
      <c r="BMA71" s="141"/>
      <c r="BMB71" s="141"/>
      <c r="BMC71" s="141"/>
      <c r="BMD71" s="141"/>
      <c r="BME71" s="141"/>
      <c r="BMF71" s="141"/>
      <c r="BMG71" s="141"/>
      <c r="BMH71" s="141"/>
      <c r="BMI71" s="141"/>
      <c r="BMJ71" s="141"/>
      <c r="BMK71" s="141"/>
      <c r="BML71" s="141"/>
      <c r="BMM71" s="141"/>
      <c r="BMN71" s="141"/>
      <c r="BMO71" s="141"/>
      <c r="BMP71" s="141"/>
      <c r="BMQ71" s="141"/>
      <c r="BMR71" s="141"/>
      <c r="BMS71" s="141"/>
      <c r="BMT71" s="141"/>
      <c r="BMU71" s="141"/>
      <c r="BMV71" s="141"/>
      <c r="BMW71" s="141"/>
      <c r="BMX71" s="141"/>
      <c r="BMY71" s="141"/>
      <c r="BMZ71" s="141"/>
      <c r="BNA71" s="141"/>
      <c r="BNB71" s="141"/>
      <c r="BNC71" s="141"/>
      <c r="BND71" s="141"/>
      <c r="BNE71" s="141"/>
      <c r="BNF71" s="141"/>
      <c r="BNG71" s="141"/>
      <c r="BNH71" s="141"/>
      <c r="BNI71" s="141"/>
      <c r="BNJ71" s="141"/>
      <c r="BNK71" s="141"/>
      <c r="BNL71" s="141"/>
      <c r="BNM71" s="141"/>
      <c r="BNN71" s="141"/>
      <c r="BNO71" s="141"/>
      <c r="BNP71" s="141"/>
      <c r="BNQ71" s="141"/>
      <c r="BNR71" s="141"/>
      <c r="BNS71" s="141"/>
      <c r="BNT71" s="141"/>
      <c r="BNU71" s="141"/>
      <c r="BNV71" s="141"/>
      <c r="BNW71" s="141"/>
      <c r="BNX71" s="141"/>
      <c r="BNY71" s="141"/>
      <c r="BNZ71" s="141"/>
      <c r="BOA71" s="141"/>
      <c r="BOB71" s="141"/>
      <c r="BOC71" s="141"/>
      <c r="BOD71" s="141"/>
      <c r="BOE71" s="141"/>
      <c r="BOF71" s="141"/>
      <c r="BOG71" s="141"/>
      <c r="BOH71" s="141"/>
      <c r="BOI71" s="141"/>
      <c r="BOJ71" s="141"/>
      <c r="BOK71" s="141"/>
      <c r="BOL71" s="141"/>
      <c r="BOM71" s="141"/>
      <c r="BON71" s="141"/>
      <c r="BOO71" s="141"/>
      <c r="BOP71" s="141"/>
      <c r="BOQ71" s="141"/>
      <c r="BOR71" s="141"/>
      <c r="BOS71" s="141"/>
      <c r="BOT71" s="141"/>
      <c r="BOU71" s="141"/>
      <c r="BOV71" s="141"/>
      <c r="BOW71" s="141"/>
      <c r="BOX71" s="141"/>
      <c r="BOY71" s="141"/>
      <c r="BOZ71" s="141"/>
      <c r="BPA71" s="141"/>
      <c r="BPB71" s="141"/>
      <c r="BPC71" s="141"/>
      <c r="BPD71" s="141"/>
      <c r="BPE71" s="141"/>
      <c r="BPF71" s="141"/>
      <c r="BPG71" s="141"/>
      <c r="BPH71" s="141"/>
      <c r="BPI71" s="141"/>
      <c r="BPJ71" s="141"/>
      <c r="BPK71" s="141"/>
      <c r="BPL71" s="141"/>
      <c r="BPM71" s="141"/>
      <c r="BPN71" s="141"/>
      <c r="BPO71" s="141"/>
      <c r="BPP71" s="141"/>
      <c r="BPQ71" s="141"/>
      <c r="BPR71" s="141"/>
      <c r="BPS71" s="141"/>
      <c r="BPT71" s="141"/>
      <c r="BPU71" s="141"/>
      <c r="BPV71" s="141"/>
      <c r="BPW71" s="141"/>
      <c r="BPX71" s="141"/>
      <c r="BPY71" s="141"/>
      <c r="BPZ71" s="141"/>
      <c r="BQA71" s="141"/>
      <c r="BQB71" s="141"/>
      <c r="BQC71" s="141"/>
      <c r="BQD71" s="141"/>
      <c r="BQE71" s="141"/>
      <c r="BQF71" s="141"/>
      <c r="BQG71" s="141"/>
      <c r="BQH71" s="141"/>
      <c r="BQI71" s="141"/>
      <c r="BQJ71" s="141"/>
      <c r="BQK71" s="141"/>
      <c r="BQL71" s="141"/>
      <c r="BQM71" s="141"/>
      <c r="BQN71" s="141"/>
      <c r="BQO71" s="141"/>
      <c r="BQP71" s="141"/>
      <c r="BQQ71" s="141"/>
      <c r="BQR71" s="141"/>
      <c r="BQS71" s="141"/>
      <c r="BQT71" s="141"/>
      <c r="BQU71" s="141"/>
      <c r="BQV71" s="141"/>
      <c r="BQW71" s="141"/>
      <c r="BQX71" s="141"/>
      <c r="BQY71" s="141"/>
      <c r="BQZ71" s="141"/>
      <c r="BRA71" s="141"/>
      <c r="BRB71" s="141"/>
      <c r="BRC71" s="141"/>
      <c r="BRD71" s="141"/>
      <c r="BRE71" s="141"/>
      <c r="BRF71" s="141"/>
      <c r="BRG71" s="141"/>
      <c r="BRH71" s="141"/>
      <c r="BRI71" s="141"/>
      <c r="BRJ71" s="141"/>
      <c r="BRK71" s="141"/>
      <c r="BRL71" s="141"/>
      <c r="BRM71" s="141"/>
      <c r="BRN71" s="141"/>
      <c r="BRO71" s="141"/>
      <c r="BRP71" s="141"/>
      <c r="BRQ71" s="141"/>
      <c r="BRR71" s="141"/>
      <c r="BRS71" s="141"/>
      <c r="BRT71" s="141"/>
      <c r="BRU71" s="141"/>
      <c r="BRV71" s="141"/>
      <c r="BRW71" s="141"/>
      <c r="BRX71" s="141"/>
      <c r="BRY71" s="141"/>
      <c r="BRZ71" s="141"/>
      <c r="BSA71" s="141"/>
      <c r="BSB71" s="141"/>
      <c r="BSC71" s="141"/>
      <c r="BSD71" s="141"/>
      <c r="BSE71" s="141"/>
      <c r="BSF71" s="141"/>
      <c r="BSG71" s="141"/>
      <c r="BSH71" s="141"/>
      <c r="BSI71" s="141"/>
      <c r="BSJ71" s="141"/>
      <c r="BSK71" s="141"/>
      <c r="BSL71" s="141"/>
      <c r="BSM71" s="141"/>
      <c r="BSN71" s="141"/>
      <c r="BSO71" s="141"/>
      <c r="BSP71" s="141"/>
      <c r="BSQ71" s="141"/>
      <c r="BSR71" s="141"/>
      <c r="BSS71" s="141"/>
      <c r="BST71" s="141"/>
      <c r="BSU71" s="141"/>
      <c r="BSV71" s="141"/>
      <c r="BSW71" s="141"/>
      <c r="BSX71" s="141"/>
      <c r="BSY71" s="141"/>
      <c r="BSZ71" s="141"/>
      <c r="BTA71" s="141"/>
      <c r="BTB71" s="141"/>
      <c r="BTC71" s="141"/>
      <c r="BTD71" s="141"/>
      <c r="BTE71" s="141"/>
      <c r="BTF71" s="141"/>
      <c r="BTG71" s="141"/>
      <c r="BTH71" s="141"/>
      <c r="BTI71" s="141"/>
      <c r="BTJ71" s="141"/>
      <c r="BTK71" s="141"/>
      <c r="BTL71" s="141"/>
      <c r="BTM71" s="141"/>
      <c r="BTN71" s="141"/>
      <c r="BTO71" s="141"/>
      <c r="BTP71" s="141"/>
      <c r="BTQ71" s="141"/>
      <c r="BTR71" s="141"/>
      <c r="BTS71" s="141"/>
      <c r="BTT71" s="141"/>
      <c r="BTU71" s="141"/>
      <c r="BTV71" s="141"/>
      <c r="BTW71" s="141"/>
      <c r="BTX71" s="141"/>
      <c r="BTY71" s="141"/>
      <c r="BTZ71" s="141"/>
      <c r="BUA71" s="141"/>
      <c r="BUB71" s="141"/>
      <c r="BUC71" s="141"/>
      <c r="BUD71" s="141"/>
      <c r="BUE71" s="141"/>
      <c r="BUF71" s="141"/>
      <c r="BUG71" s="141"/>
      <c r="BUH71" s="141"/>
      <c r="BUI71" s="141"/>
      <c r="BUJ71" s="141"/>
      <c r="BUK71" s="141"/>
      <c r="BUL71" s="141"/>
      <c r="BUM71" s="141"/>
      <c r="BUN71" s="141"/>
      <c r="BUO71" s="141"/>
      <c r="BUP71" s="141"/>
      <c r="BUQ71" s="141"/>
      <c r="BUR71" s="141"/>
      <c r="BUS71" s="141"/>
      <c r="BUT71" s="141"/>
      <c r="BUU71" s="141"/>
      <c r="BUV71" s="141"/>
      <c r="BUW71" s="141"/>
      <c r="BUX71" s="141"/>
      <c r="BUY71" s="141"/>
      <c r="BUZ71" s="141"/>
      <c r="BVA71" s="141"/>
      <c r="BVB71" s="141"/>
      <c r="BVC71" s="141"/>
      <c r="BVD71" s="141"/>
      <c r="BVE71" s="141"/>
      <c r="BVF71" s="141"/>
      <c r="BVG71" s="141"/>
      <c r="BVH71" s="141"/>
      <c r="BVI71" s="141"/>
      <c r="BVJ71" s="141"/>
      <c r="BVK71" s="141"/>
      <c r="BVL71" s="141"/>
      <c r="BVM71" s="141"/>
      <c r="BVN71" s="141"/>
      <c r="BVO71" s="141"/>
      <c r="BVP71" s="141"/>
      <c r="BVQ71" s="141"/>
      <c r="BVR71" s="141"/>
      <c r="BVS71" s="141"/>
      <c r="BVT71" s="141"/>
      <c r="BVU71" s="141"/>
      <c r="BVV71" s="141"/>
      <c r="BVW71" s="141"/>
      <c r="BVX71" s="141"/>
      <c r="BVY71" s="141"/>
      <c r="BVZ71" s="141"/>
      <c r="BWA71" s="141"/>
      <c r="BWB71" s="141"/>
      <c r="BWC71" s="141"/>
      <c r="BWD71" s="141"/>
      <c r="BWE71" s="141"/>
      <c r="BWF71" s="141"/>
      <c r="BWG71" s="141"/>
      <c r="BWH71" s="141"/>
      <c r="BWI71" s="141"/>
      <c r="BWJ71" s="141"/>
      <c r="BWK71" s="141"/>
      <c r="BWL71" s="141"/>
      <c r="BWM71" s="141"/>
      <c r="BWN71" s="141"/>
      <c r="BWO71" s="141"/>
      <c r="BWP71" s="141"/>
      <c r="BWQ71" s="141"/>
      <c r="BWR71" s="141"/>
      <c r="BWS71" s="141"/>
      <c r="BWT71" s="141"/>
      <c r="BWU71" s="141"/>
      <c r="BWV71" s="141"/>
      <c r="BWW71" s="141"/>
      <c r="BWX71" s="141"/>
      <c r="BWY71" s="141"/>
      <c r="BWZ71" s="141"/>
      <c r="BXA71" s="141"/>
      <c r="BXB71" s="141"/>
      <c r="BXC71" s="141"/>
      <c r="BXD71" s="141"/>
      <c r="BXE71" s="141"/>
      <c r="BXF71" s="141"/>
      <c r="BXG71" s="141"/>
      <c r="BXH71" s="141"/>
      <c r="BXI71" s="141"/>
      <c r="BXJ71" s="141"/>
      <c r="BXK71" s="141"/>
      <c r="BXL71" s="141"/>
      <c r="BXM71" s="141"/>
      <c r="BXN71" s="141"/>
      <c r="BXO71" s="141"/>
      <c r="BXP71" s="141"/>
      <c r="BXQ71" s="141"/>
      <c r="BXR71" s="141"/>
      <c r="BXS71" s="141"/>
      <c r="BXT71" s="141"/>
      <c r="BXU71" s="141"/>
      <c r="BXV71" s="141"/>
      <c r="BXW71" s="141"/>
      <c r="BXX71" s="141"/>
      <c r="BXY71" s="141"/>
      <c r="BXZ71" s="141"/>
      <c r="BYA71" s="141"/>
      <c r="BYB71" s="141"/>
      <c r="BYC71" s="141"/>
      <c r="BYD71" s="141"/>
      <c r="BYE71" s="141"/>
      <c r="BYF71" s="141"/>
      <c r="BYG71" s="141"/>
      <c r="BYH71" s="141"/>
      <c r="BYI71" s="141"/>
      <c r="BYJ71" s="141"/>
      <c r="BYK71" s="141"/>
      <c r="BYL71" s="141"/>
      <c r="BYM71" s="141"/>
      <c r="BYN71" s="141"/>
      <c r="BYO71" s="141"/>
      <c r="BYP71" s="141"/>
      <c r="BYQ71" s="141"/>
      <c r="BYR71" s="141"/>
      <c r="BYS71" s="141"/>
      <c r="BYT71" s="141"/>
      <c r="BYU71" s="141"/>
      <c r="BYV71" s="141"/>
      <c r="BYW71" s="141"/>
      <c r="BYX71" s="141"/>
      <c r="BYY71" s="141"/>
      <c r="BYZ71" s="141"/>
      <c r="BZA71" s="141"/>
      <c r="BZB71" s="141"/>
      <c r="BZC71" s="141"/>
      <c r="BZD71" s="141"/>
      <c r="BZE71" s="141"/>
      <c r="BZF71" s="141"/>
      <c r="BZG71" s="141"/>
      <c r="BZH71" s="141"/>
      <c r="BZI71" s="141"/>
      <c r="BZJ71" s="141"/>
      <c r="BZK71" s="141"/>
      <c r="BZL71" s="141"/>
      <c r="BZM71" s="141"/>
      <c r="BZN71" s="141"/>
      <c r="BZO71" s="141"/>
      <c r="BZP71" s="141"/>
      <c r="BZQ71" s="141"/>
      <c r="BZR71" s="141"/>
      <c r="BZS71" s="141"/>
      <c r="BZT71" s="141"/>
      <c r="BZU71" s="141"/>
      <c r="BZV71" s="141"/>
      <c r="BZW71" s="141"/>
      <c r="BZX71" s="141"/>
      <c r="BZY71" s="141"/>
      <c r="BZZ71" s="141"/>
      <c r="CAA71" s="141"/>
      <c r="CAB71" s="141"/>
      <c r="CAC71" s="141"/>
      <c r="CAD71" s="141"/>
      <c r="CAE71" s="141"/>
      <c r="CAF71" s="141"/>
      <c r="CAG71" s="141"/>
      <c r="CAH71" s="141"/>
      <c r="CAI71" s="141"/>
      <c r="CAJ71" s="141"/>
      <c r="CAK71" s="141"/>
      <c r="CAL71" s="141"/>
      <c r="CAM71" s="141"/>
      <c r="CAN71" s="141"/>
      <c r="CAO71" s="141"/>
      <c r="CAP71" s="141"/>
      <c r="CAQ71" s="141"/>
      <c r="CAR71" s="141"/>
      <c r="CAS71" s="141"/>
      <c r="CAT71" s="141"/>
      <c r="CAU71" s="141"/>
      <c r="CAV71" s="141"/>
      <c r="CAW71" s="141"/>
      <c r="CAX71" s="141"/>
      <c r="CAY71" s="141"/>
      <c r="CAZ71" s="141"/>
      <c r="CBA71" s="141"/>
      <c r="CBB71" s="141"/>
      <c r="CBC71" s="141"/>
      <c r="CBD71" s="141"/>
      <c r="CBE71" s="141"/>
      <c r="CBF71" s="141"/>
      <c r="CBG71" s="141"/>
      <c r="CBH71" s="141"/>
      <c r="CBI71" s="141"/>
      <c r="CBJ71" s="141"/>
      <c r="CBK71" s="141"/>
      <c r="CBL71" s="141"/>
      <c r="CBM71" s="141"/>
      <c r="CBN71" s="141"/>
      <c r="CBO71" s="141"/>
      <c r="CBP71" s="141"/>
      <c r="CBQ71" s="141"/>
      <c r="CBR71" s="141"/>
      <c r="CBS71" s="141"/>
      <c r="CBT71" s="141"/>
      <c r="CBU71" s="141"/>
      <c r="CBV71" s="141"/>
      <c r="CBW71" s="141"/>
      <c r="CBX71" s="141"/>
      <c r="CBY71" s="141"/>
      <c r="CBZ71" s="141"/>
      <c r="CCA71" s="141"/>
      <c r="CCB71" s="141"/>
      <c r="CCC71" s="141"/>
      <c r="CCD71" s="141"/>
      <c r="CCE71" s="141"/>
      <c r="CCF71" s="141"/>
      <c r="CCG71" s="141"/>
      <c r="CCH71" s="141"/>
      <c r="CCI71" s="141"/>
      <c r="CCJ71" s="141"/>
      <c r="CCK71" s="141"/>
      <c r="CCL71" s="141"/>
      <c r="CCM71" s="141"/>
      <c r="CCN71" s="141"/>
      <c r="CCO71" s="141"/>
      <c r="CCP71" s="141"/>
      <c r="CCQ71" s="141"/>
      <c r="CCR71" s="141"/>
      <c r="CCS71" s="141"/>
      <c r="CCT71" s="141"/>
      <c r="CCU71" s="141"/>
      <c r="CCV71" s="141"/>
      <c r="CCW71" s="141"/>
      <c r="CCX71" s="141"/>
      <c r="CCY71" s="141"/>
      <c r="CCZ71" s="141"/>
      <c r="CDA71" s="141"/>
      <c r="CDB71" s="141"/>
      <c r="CDC71" s="141"/>
      <c r="CDD71" s="141"/>
      <c r="CDE71" s="141"/>
      <c r="CDF71" s="141"/>
      <c r="CDG71" s="141"/>
      <c r="CDH71" s="141"/>
      <c r="CDI71" s="141"/>
      <c r="CDJ71" s="141"/>
      <c r="CDK71" s="141"/>
      <c r="CDL71" s="141"/>
      <c r="CDM71" s="141"/>
      <c r="CDN71" s="141"/>
      <c r="CDO71" s="141"/>
      <c r="CDP71" s="141"/>
      <c r="CDQ71" s="141"/>
      <c r="CDR71" s="141"/>
      <c r="CDS71" s="141"/>
      <c r="CDT71" s="141"/>
      <c r="CDU71" s="141"/>
      <c r="CDV71" s="141"/>
      <c r="CDW71" s="141"/>
      <c r="CDX71" s="141"/>
      <c r="CDY71" s="141"/>
      <c r="CDZ71" s="141"/>
      <c r="CEA71" s="141"/>
      <c r="CEB71" s="141"/>
      <c r="CEC71" s="141"/>
      <c r="CED71" s="141"/>
      <c r="CEE71" s="141"/>
      <c r="CEF71" s="141"/>
      <c r="CEG71" s="141"/>
      <c r="CEH71" s="141"/>
      <c r="CEI71" s="141"/>
      <c r="CEJ71" s="141"/>
      <c r="CEK71" s="141"/>
      <c r="CEL71" s="141"/>
      <c r="CEM71" s="141"/>
      <c r="CEN71" s="141"/>
      <c r="CEO71" s="141"/>
      <c r="CEP71" s="141"/>
      <c r="CEQ71" s="141"/>
      <c r="CER71" s="141"/>
      <c r="CES71" s="141"/>
      <c r="CET71" s="141"/>
      <c r="CEU71" s="141"/>
      <c r="CEV71" s="141"/>
      <c r="CEW71" s="141"/>
      <c r="CEX71" s="141"/>
      <c r="CEY71" s="141"/>
      <c r="CEZ71" s="141"/>
      <c r="CFA71" s="141"/>
      <c r="CFB71" s="141"/>
      <c r="CFC71" s="141"/>
      <c r="CFD71" s="141"/>
      <c r="CFE71" s="141"/>
      <c r="CFF71" s="141"/>
      <c r="CFG71" s="141"/>
      <c r="CFH71" s="141"/>
      <c r="CFI71" s="141"/>
      <c r="CFJ71" s="141"/>
      <c r="CFK71" s="141"/>
      <c r="CFL71" s="141"/>
      <c r="CFM71" s="141"/>
      <c r="CFN71" s="141"/>
      <c r="CFO71" s="141"/>
      <c r="CFP71" s="141"/>
      <c r="CFQ71" s="141"/>
      <c r="CFR71" s="141"/>
      <c r="CFS71" s="141"/>
      <c r="CFT71" s="141"/>
      <c r="CFU71" s="141"/>
      <c r="CFV71" s="141"/>
      <c r="CFW71" s="141"/>
      <c r="CFX71" s="141"/>
      <c r="CFY71" s="141"/>
      <c r="CFZ71" s="141"/>
      <c r="CGA71" s="141"/>
      <c r="CGB71" s="141"/>
      <c r="CGC71" s="141"/>
      <c r="CGD71" s="141"/>
      <c r="CGE71" s="141"/>
      <c r="CGF71" s="141"/>
      <c r="CGG71" s="141"/>
      <c r="CGH71" s="141"/>
      <c r="CGI71" s="141"/>
      <c r="CGJ71" s="141"/>
      <c r="CGK71" s="141"/>
      <c r="CGL71" s="141"/>
      <c r="CGM71" s="141"/>
      <c r="CGN71" s="141"/>
      <c r="CGO71" s="141"/>
      <c r="CGP71" s="141"/>
      <c r="CGQ71" s="141"/>
      <c r="CGR71" s="141"/>
      <c r="CGS71" s="141"/>
      <c r="CGT71" s="141"/>
      <c r="CGU71" s="141"/>
      <c r="CGV71" s="141"/>
      <c r="CGW71" s="141"/>
      <c r="CGX71" s="141"/>
      <c r="CGY71" s="141"/>
      <c r="CGZ71" s="141"/>
      <c r="CHA71" s="141"/>
      <c r="CHB71" s="141"/>
      <c r="CHC71" s="141"/>
      <c r="CHD71" s="141"/>
      <c r="CHE71" s="141"/>
      <c r="CHF71" s="141"/>
      <c r="CHG71" s="141"/>
      <c r="CHH71" s="141"/>
      <c r="CHI71" s="141"/>
      <c r="CHJ71" s="141"/>
      <c r="CHK71" s="141"/>
      <c r="CHL71" s="141"/>
      <c r="CHM71" s="141"/>
      <c r="CHN71" s="141"/>
      <c r="CHO71" s="141"/>
      <c r="CHP71" s="141"/>
      <c r="CHQ71" s="141"/>
      <c r="CHR71" s="141"/>
      <c r="CHS71" s="141"/>
      <c r="CHT71" s="141"/>
      <c r="CHU71" s="141"/>
      <c r="CHV71" s="141"/>
      <c r="CHW71" s="141"/>
      <c r="CHX71" s="141"/>
      <c r="CHY71" s="141"/>
      <c r="CHZ71" s="141"/>
      <c r="CIA71" s="141"/>
      <c r="CIB71" s="141"/>
      <c r="CIC71" s="141"/>
      <c r="CID71" s="141"/>
      <c r="CIE71" s="141"/>
      <c r="CIF71" s="141"/>
      <c r="CIG71" s="141"/>
      <c r="CIH71" s="141"/>
      <c r="CII71" s="141"/>
      <c r="CIJ71" s="141"/>
      <c r="CIK71" s="141"/>
      <c r="CIL71" s="141"/>
      <c r="CIM71" s="141"/>
      <c r="CIN71" s="141"/>
      <c r="CIO71" s="141"/>
      <c r="CIP71" s="141"/>
      <c r="CIQ71" s="141"/>
      <c r="CIR71" s="141"/>
      <c r="CIS71" s="141"/>
      <c r="CIT71" s="141"/>
      <c r="CIU71" s="141"/>
      <c r="CIV71" s="141"/>
      <c r="CIW71" s="141"/>
      <c r="CIX71" s="141"/>
      <c r="CIY71" s="141"/>
      <c r="CIZ71" s="141"/>
      <c r="CJA71" s="141"/>
      <c r="CJB71" s="141"/>
      <c r="CJC71" s="141"/>
      <c r="CJD71" s="141"/>
      <c r="CJE71" s="141"/>
      <c r="CJF71" s="141"/>
      <c r="CJG71" s="141"/>
      <c r="CJH71" s="141"/>
      <c r="CJI71" s="141"/>
      <c r="CJJ71" s="141"/>
      <c r="CJK71" s="141"/>
      <c r="CJL71" s="141"/>
      <c r="CJM71" s="141"/>
      <c r="CJN71" s="141"/>
      <c r="CJO71" s="141"/>
      <c r="CJP71" s="141"/>
      <c r="CJQ71" s="141"/>
      <c r="CJR71" s="141"/>
      <c r="CJS71" s="141"/>
      <c r="CJT71" s="141"/>
      <c r="CJU71" s="141"/>
      <c r="CJV71" s="141"/>
      <c r="CJW71" s="141"/>
      <c r="CJX71" s="141"/>
      <c r="CJY71" s="141"/>
      <c r="CJZ71" s="141"/>
      <c r="CKA71" s="141"/>
      <c r="CKB71" s="141"/>
      <c r="CKC71" s="141"/>
      <c r="CKD71" s="141"/>
      <c r="CKE71" s="141"/>
      <c r="CKF71" s="141"/>
      <c r="CKG71" s="141"/>
      <c r="CKH71" s="141"/>
      <c r="CKI71" s="141"/>
      <c r="CKJ71" s="141"/>
      <c r="CKK71" s="141"/>
      <c r="CKL71" s="141"/>
      <c r="CKM71" s="141"/>
      <c r="CKN71" s="141"/>
      <c r="CKO71" s="141"/>
      <c r="CKP71" s="141"/>
      <c r="CKQ71" s="141"/>
      <c r="CKR71" s="141"/>
      <c r="CKS71" s="141"/>
      <c r="CKT71" s="141"/>
      <c r="CKU71" s="141"/>
      <c r="CKV71" s="141"/>
      <c r="CKW71" s="141"/>
      <c r="CKX71" s="141"/>
      <c r="CKY71" s="141"/>
      <c r="CKZ71" s="141"/>
      <c r="CLA71" s="141"/>
      <c r="CLB71" s="141"/>
    </row>
    <row r="72" spans="1:2342" s="145" customFormat="1" ht="45" customHeight="1" thickBot="1" x14ac:dyDescent="0.3">
      <c r="A72" s="332" t="s">
        <v>169</v>
      </c>
      <c r="B72" s="749" t="s">
        <v>170</v>
      </c>
      <c r="C72" s="750"/>
      <c r="D72" s="750"/>
      <c r="E72" s="750"/>
      <c r="F72" s="750"/>
      <c r="G72" s="750"/>
      <c r="H72" s="750"/>
      <c r="I72" s="750"/>
      <c r="J72" s="750"/>
      <c r="K72" s="750"/>
      <c r="L72" s="750"/>
      <c r="M72" s="750"/>
      <c r="N72" s="750"/>
      <c r="O72" s="751"/>
      <c r="P72" s="752" t="s">
        <v>171</v>
      </c>
      <c r="Q72" s="745"/>
      <c r="R72" s="752" t="s">
        <v>172</v>
      </c>
      <c r="S72" s="745"/>
      <c r="T72" s="551">
        <f>AF72+AI72+AL72+AO72+AR72+AU72+AX72+BA72</f>
        <v>476</v>
      </c>
      <c r="U72" s="532"/>
      <c r="V72" s="552">
        <f>AG72+AJ72+AM72+AP72+AS72+AV72+AY72+BB72</f>
        <v>222</v>
      </c>
      <c r="W72" s="531"/>
      <c r="X72" s="743">
        <v>8</v>
      </c>
      <c r="Y72" s="743"/>
      <c r="Z72" s="743"/>
      <c r="AA72" s="743"/>
      <c r="AB72" s="743">
        <v>214</v>
      </c>
      <c r="AC72" s="744"/>
      <c r="AD72" s="743"/>
      <c r="AE72" s="745"/>
      <c r="AF72" s="262"/>
      <c r="AG72" s="315"/>
      <c r="AH72" s="319"/>
      <c r="AI72" s="311"/>
      <c r="AJ72" s="315"/>
      <c r="AK72" s="312"/>
      <c r="AL72" s="262">
        <v>110</v>
      </c>
      <c r="AM72" s="315">
        <v>50</v>
      </c>
      <c r="AN72" s="319">
        <v>3</v>
      </c>
      <c r="AO72" s="311">
        <v>120</v>
      </c>
      <c r="AP72" s="315">
        <v>52</v>
      </c>
      <c r="AQ72" s="312">
        <v>3</v>
      </c>
      <c r="AR72" s="262">
        <v>110</v>
      </c>
      <c r="AS72" s="315">
        <v>50</v>
      </c>
      <c r="AT72" s="319">
        <v>3</v>
      </c>
      <c r="AU72" s="311">
        <v>136</v>
      </c>
      <c r="AV72" s="315">
        <v>70</v>
      </c>
      <c r="AW72" s="312">
        <v>3</v>
      </c>
      <c r="AX72" s="262"/>
      <c r="AY72" s="315"/>
      <c r="AZ72" s="319"/>
      <c r="BA72" s="311"/>
      <c r="BB72" s="315"/>
      <c r="BC72" s="315"/>
      <c r="BD72" s="509">
        <f>AH72+AK72+AN72+AQ72+AT72+AW72+AZ72+BC72</f>
        <v>12</v>
      </c>
      <c r="BE72" s="510"/>
      <c r="BF72" s="746"/>
      <c r="BG72" s="747"/>
      <c r="BH72" s="747"/>
      <c r="BI72" s="748"/>
      <c r="BJ72" s="144"/>
      <c r="BK72" s="144"/>
      <c r="BL72" s="144"/>
      <c r="BM72" s="144"/>
      <c r="BN72" s="144"/>
      <c r="BO72" s="144"/>
      <c r="BP72" s="144"/>
      <c r="BQ72" s="144"/>
      <c r="BR72" s="144"/>
      <c r="BS72" s="144"/>
      <c r="BT72" s="144"/>
      <c r="BU72" s="144"/>
      <c r="BV72" s="144"/>
      <c r="BW72" s="144"/>
      <c r="BX72" s="144"/>
      <c r="BY72" s="144"/>
      <c r="BZ72" s="144"/>
      <c r="CA72" s="144"/>
      <c r="CB72" s="144"/>
      <c r="CC72" s="144"/>
      <c r="CD72" s="144"/>
      <c r="CE72" s="144"/>
      <c r="CF72" s="144"/>
      <c r="CG72" s="144"/>
      <c r="CH72" s="144"/>
      <c r="CI72" s="144"/>
      <c r="CJ72" s="144"/>
      <c r="CM72" s="144"/>
      <c r="CN72" s="144"/>
      <c r="CO72" s="144"/>
      <c r="CP72" s="144"/>
      <c r="CQ72" s="144"/>
      <c r="CR72" s="144"/>
      <c r="CS72" s="144"/>
      <c r="CT72" s="144"/>
      <c r="CU72" s="144"/>
      <c r="CV72" s="144"/>
      <c r="CW72" s="144"/>
      <c r="CX72" s="144"/>
      <c r="CY72" s="144"/>
      <c r="CZ72" s="144"/>
      <c r="DA72" s="144"/>
      <c r="DB72" s="144"/>
      <c r="DC72" s="144"/>
      <c r="DD72" s="144"/>
      <c r="DE72" s="144"/>
      <c r="DF72" s="144"/>
      <c r="DG72" s="144"/>
      <c r="DH72" s="144"/>
      <c r="DI72" s="144"/>
      <c r="DJ72" s="144"/>
      <c r="DK72" s="144"/>
      <c r="DL72" s="144"/>
      <c r="DM72" s="144"/>
      <c r="DN72" s="144"/>
      <c r="DO72" s="144"/>
      <c r="DP72" s="144"/>
      <c r="DQ72" s="144"/>
      <c r="DR72" s="144"/>
      <c r="DS72" s="144"/>
      <c r="DT72" s="144"/>
      <c r="DU72" s="144"/>
      <c r="DV72" s="144"/>
      <c r="DW72" s="144"/>
      <c r="DX72" s="144"/>
      <c r="DY72" s="144"/>
      <c r="DZ72" s="144"/>
      <c r="EA72" s="144"/>
      <c r="EB72" s="144"/>
      <c r="EC72" s="144"/>
      <c r="ED72" s="144"/>
      <c r="EE72" s="144"/>
      <c r="EF72" s="144"/>
      <c r="EG72" s="144"/>
      <c r="EH72" s="144"/>
      <c r="EI72" s="144"/>
      <c r="EJ72" s="144"/>
      <c r="EK72" s="144"/>
      <c r="EL72" s="144"/>
      <c r="EM72" s="144"/>
      <c r="EN72" s="144"/>
      <c r="EO72" s="144"/>
      <c r="EP72" s="144"/>
      <c r="EQ72" s="144"/>
      <c r="ER72" s="144"/>
      <c r="ES72" s="144"/>
      <c r="ET72" s="144"/>
      <c r="EU72" s="144"/>
      <c r="EV72" s="144"/>
      <c r="EW72" s="144"/>
      <c r="EX72" s="144"/>
      <c r="EY72" s="144"/>
      <c r="EZ72" s="144"/>
      <c r="FA72" s="144"/>
      <c r="FB72" s="144"/>
      <c r="FC72" s="144"/>
      <c r="FD72" s="144"/>
      <c r="FE72" s="144"/>
      <c r="FF72" s="144"/>
      <c r="FG72" s="144"/>
      <c r="FH72" s="144"/>
      <c r="FI72" s="144"/>
      <c r="FJ72" s="144"/>
      <c r="FK72" s="144"/>
      <c r="FL72" s="144"/>
      <c r="FM72" s="144"/>
      <c r="FN72" s="144"/>
      <c r="FO72" s="144"/>
      <c r="FP72" s="144"/>
      <c r="FQ72" s="144"/>
      <c r="FR72" s="144"/>
      <c r="FS72" s="144"/>
      <c r="FT72" s="144"/>
      <c r="FU72" s="144"/>
      <c r="FV72" s="144"/>
      <c r="FW72" s="144"/>
      <c r="FX72" s="144"/>
      <c r="FY72" s="144"/>
      <c r="FZ72" s="144"/>
      <c r="GA72" s="144"/>
      <c r="GB72" s="144"/>
      <c r="GC72" s="144"/>
      <c r="GD72" s="144"/>
      <c r="GE72" s="144"/>
      <c r="GF72" s="144"/>
      <c r="GG72" s="144"/>
      <c r="GH72" s="144"/>
      <c r="GI72" s="144"/>
      <c r="GJ72" s="144"/>
      <c r="GK72" s="144"/>
      <c r="GL72" s="144"/>
      <c r="GM72" s="144"/>
      <c r="GN72" s="144"/>
      <c r="GO72" s="144"/>
      <c r="GP72" s="144"/>
      <c r="GQ72" s="144"/>
      <c r="GR72" s="144"/>
      <c r="GS72" s="144"/>
      <c r="GT72" s="144"/>
      <c r="GU72" s="144"/>
      <c r="GV72" s="144"/>
      <c r="GW72" s="144"/>
      <c r="GX72" s="144"/>
      <c r="GY72" s="144"/>
      <c r="GZ72" s="144"/>
      <c r="HA72" s="144"/>
      <c r="HB72" s="144"/>
      <c r="HC72" s="144"/>
      <c r="HD72" s="144"/>
      <c r="HE72" s="144"/>
      <c r="HF72" s="144"/>
      <c r="HG72" s="144"/>
      <c r="HH72" s="144"/>
      <c r="HI72" s="144"/>
      <c r="HJ72" s="144"/>
      <c r="HK72" s="144"/>
      <c r="HL72" s="144"/>
      <c r="HM72" s="144"/>
      <c r="HN72" s="144"/>
      <c r="HO72" s="144"/>
      <c r="HP72" s="144"/>
      <c r="HQ72" s="144"/>
      <c r="HR72" s="144"/>
      <c r="HS72" s="144"/>
      <c r="HT72" s="144"/>
      <c r="HU72" s="144"/>
      <c r="HV72" s="144"/>
      <c r="HW72" s="144"/>
      <c r="HX72" s="144"/>
      <c r="HY72" s="144"/>
      <c r="HZ72" s="144"/>
      <c r="IA72" s="144"/>
      <c r="IB72" s="144"/>
      <c r="IC72" s="144"/>
      <c r="ID72" s="144"/>
      <c r="IE72" s="144"/>
      <c r="IF72" s="144"/>
      <c r="IG72" s="144"/>
      <c r="IH72" s="144"/>
      <c r="II72" s="144"/>
      <c r="IJ72" s="144"/>
      <c r="IK72" s="144"/>
      <c r="IL72" s="144"/>
      <c r="IM72" s="144"/>
      <c r="IN72" s="144"/>
      <c r="IO72" s="144"/>
      <c r="IP72" s="144"/>
      <c r="IQ72" s="144"/>
      <c r="IR72" s="144"/>
      <c r="IS72" s="144"/>
      <c r="IT72" s="144"/>
      <c r="IU72" s="144"/>
      <c r="IV72" s="144"/>
      <c r="IW72" s="144"/>
      <c r="IX72" s="144"/>
      <c r="IY72" s="144"/>
      <c r="IZ72" s="144"/>
      <c r="JA72" s="144"/>
      <c r="JB72" s="144"/>
      <c r="JC72" s="144"/>
      <c r="JD72" s="144"/>
      <c r="JE72" s="144"/>
      <c r="JF72" s="144"/>
      <c r="JG72" s="144"/>
      <c r="JH72" s="144"/>
      <c r="JI72" s="144"/>
      <c r="JJ72" s="144"/>
      <c r="JK72" s="144"/>
      <c r="JL72" s="144"/>
      <c r="JM72" s="144"/>
      <c r="JN72" s="144"/>
      <c r="JO72" s="144"/>
      <c r="JP72" s="144"/>
      <c r="JQ72" s="144"/>
      <c r="JR72" s="144"/>
      <c r="JS72" s="144"/>
      <c r="JT72" s="144"/>
      <c r="JU72" s="144"/>
      <c r="JV72" s="144"/>
      <c r="JW72" s="144"/>
      <c r="JX72" s="144"/>
      <c r="JY72" s="144"/>
      <c r="JZ72" s="144"/>
      <c r="KA72" s="144"/>
      <c r="KB72" s="144"/>
      <c r="KC72" s="144"/>
      <c r="KD72" s="144"/>
      <c r="KE72" s="144"/>
      <c r="KF72" s="144"/>
      <c r="KG72" s="144"/>
      <c r="KH72" s="144"/>
      <c r="KI72" s="144"/>
      <c r="KJ72" s="144"/>
      <c r="KK72" s="144"/>
      <c r="KL72" s="144"/>
      <c r="KM72" s="144"/>
      <c r="KN72" s="144"/>
      <c r="KO72" s="144"/>
      <c r="KP72" s="144"/>
      <c r="KQ72" s="144"/>
      <c r="KR72" s="144"/>
      <c r="KS72" s="144"/>
      <c r="KT72" s="144"/>
      <c r="KU72" s="144"/>
      <c r="KV72" s="144"/>
      <c r="KW72" s="144"/>
      <c r="KX72" s="144"/>
      <c r="KY72" s="144"/>
      <c r="KZ72" s="144"/>
      <c r="LA72" s="144"/>
      <c r="LB72" s="144"/>
      <c r="LC72" s="144"/>
      <c r="LD72" s="144"/>
      <c r="LE72" s="144"/>
      <c r="LF72" s="144"/>
      <c r="LG72" s="144"/>
      <c r="LH72" s="144"/>
      <c r="LI72" s="144"/>
      <c r="LJ72" s="144"/>
      <c r="LK72" s="144"/>
      <c r="LL72" s="144"/>
      <c r="LM72" s="144"/>
      <c r="LN72" s="144"/>
      <c r="LO72" s="144"/>
      <c r="LP72" s="144"/>
      <c r="LQ72" s="144"/>
      <c r="LR72" s="144"/>
      <c r="LS72" s="144"/>
      <c r="LT72" s="144"/>
      <c r="LU72" s="144"/>
      <c r="LV72" s="144"/>
      <c r="LW72" s="144"/>
      <c r="LX72" s="144"/>
      <c r="LY72" s="144"/>
      <c r="LZ72" s="144"/>
      <c r="MA72" s="144"/>
      <c r="MB72" s="144"/>
      <c r="MC72" s="144"/>
      <c r="MD72" s="144"/>
      <c r="ME72" s="144"/>
      <c r="MF72" s="144"/>
      <c r="MG72" s="144"/>
      <c r="MH72" s="144"/>
      <c r="MI72" s="144"/>
      <c r="MJ72" s="144"/>
      <c r="MK72" s="144"/>
      <c r="ML72" s="144"/>
      <c r="MM72" s="144"/>
      <c r="MN72" s="144"/>
      <c r="MO72" s="144"/>
      <c r="MP72" s="144"/>
      <c r="MQ72" s="144"/>
      <c r="MR72" s="144"/>
      <c r="MS72" s="144"/>
      <c r="MT72" s="144"/>
      <c r="MU72" s="144"/>
      <c r="MV72" s="144"/>
      <c r="MW72" s="144"/>
      <c r="MX72" s="144"/>
      <c r="MY72" s="144"/>
      <c r="MZ72" s="144"/>
      <c r="NA72" s="144"/>
      <c r="NB72" s="144"/>
      <c r="NC72" s="144"/>
      <c r="ND72" s="144"/>
      <c r="NE72" s="144"/>
      <c r="NF72" s="144"/>
      <c r="NG72" s="144"/>
      <c r="NH72" s="144"/>
      <c r="NI72" s="144"/>
      <c r="NJ72" s="144"/>
      <c r="NK72" s="144"/>
      <c r="NL72" s="144"/>
      <c r="NM72" s="144"/>
      <c r="NN72" s="144"/>
      <c r="NO72" s="144"/>
      <c r="NP72" s="144"/>
      <c r="NQ72" s="144"/>
      <c r="NR72" s="144"/>
      <c r="NS72" s="144"/>
      <c r="NT72" s="144"/>
      <c r="NU72" s="144"/>
      <c r="NV72" s="144"/>
      <c r="NW72" s="144"/>
      <c r="NX72" s="144"/>
      <c r="NY72" s="144"/>
      <c r="NZ72" s="144"/>
      <c r="OA72" s="144"/>
      <c r="OB72" s="144"/>
      <c r="OC72" s="144"/>
      <c r="OD72" s="144"/>
      <c r="OE72" s="144"/>
      <c r="OF72" s="144"/>
      <c r="OG72" s="144"/>
      <c r="OH72" s="144"/>
      <c r="OI72" s="144"/>
      <c r="OJ72" s="144"/>
      <c r="OK72" s="144"/>
      <c r="OL72" s="144"/>
      <c r="OM72" s="144"/>
      <c r="ON72" s="144"/>
      <c r="OO72" s="144"/>
      <c r="OP72" s="144"/>
      <c r="OQ72" s="144"/>
      <c r="OR72" s="144"/>
      <c r="OS72" s="144"/>
      <c r="OT72" s="144"/>
      <c r="OU72" s="144"/>
      <c r="OV72" s="144"/>
      <c r="OW72" s="144"/>
      <c r="OX72" s="144"/>
      <c r="OY72" s="144"/>
      <c r="OZ72" s="144"/>
      <c r="PA72" s="144"/>
      <c r="PB72" s="144"/>
      <c r="PC72" s="144"/>
      <c r="PD72" s="144"/>
      <c r="PE72" s="144"/>
      <c r="PF72" s="144"/>
      <c r="PG72" s="144"/>
      <c r="PH72" s="144"/>
      <c r="PI72" s="144"/>
      <c r="PJ72" s="144"/>
      <c r="PK72" s="144"/>
      <c r="PL72" s="144"/>
      <c r="PM72" s="144"/>
      <c r="PN72" s="144"/>
      <c r="PO72" s="144"/>
      <c r="PP72" s="144"/>
      <c r="PQ72" s="144"/>
      <c r="PR72" s="144"/>
      <c r="PS72" s="144"/>
      <c r="PT72" s="144"/>
      <c r="PU72" s="144"/>
      <c r="PV72" s="144"/>
      <c r="PW72" s="144"/>
      <c r="PX72" s="144"/>
      <c r="PY72" s="144"/>
      <c r="PZ72" s="144"/>
      <c r="QA72" s="144"/>
      <c r="QB72" s="144"/>
      <c r="QC72" s="144"/>
      <c r="QD72" s="144"/>
      <c r="QE72" s="144"/>
      <c r="QF72" s="144"/>
      <c r="QG72" s="144"/>
      <c r="QH72" s="144"/>
      <c r="QI72" s="144"/>
      <c r="QJ72" s="144"/>
      <c r="QK72" s="144"/>
      <c r="QL72" s="144"/>
      <c r="QM72" s="144"/>
      <c r="QN72" s="144"/>
      <c r="QO72" s="144"/>
      <c r="QP72" s="144"/>
      <c r="QQ72" s="144"/>
      <c r="QR72" s="144"/>
      <c r="QS72" s="144"/>
      <c r="QT72" s="144"/>
      <c r="QU72" s="144"/>
      <c r="QV72" s="144"/>
      <c r="QW72" s="144"/>
      <c r="QX72" s="144"/>
      <c r="QY72" s="144"/>
      <c r="QZ72" s="144"/>
      <c r="RA72" s="144"/>
      <c r="RB72" s="144"/>
      <c r="RC72" s="144"/>
      <c r="RD72" s="144"/>
      <c r="RE72" s="144"/>
      <c r="RF72" s="144"/>
      <c r="RG72" s="144"/>
      <c r="RH72" s="144"/>
      <c r="RI72" s="144"/>
      <c r="RJ72" s="144"/>
      <c r="RK72" s="144"/>
      <c r="RL72" s="144"/>
      <c r="RM72" s="144"/>
      <c r="RN72" s="144"/>
      <c r="RO72" s="144"/>
      <c r="RP72" s="144"/>
      <c r="RQ72" s="144"/>
      <c r="RR72" s="144"/>
      <c r="RS72" s="144"/>
      <c r="RT72" s="144"/>
      <c r="RU72" s="144"/>
      <c r="RV72" s="144"/>
      <c r="RW72" s="144"/>
      <c r="RX72" s="144"/>
      <c r="RY72" s="144"/>
      <c r="RZ72" s="144"/>
      <c r="SA72" s="144"/>
      <c r="SB72" s="144"/>
      <c r="SC72" s="144"/>
      <c r="SD72" s="144"/>
      <c r="SE72" s="144"/>
      <c r="SF72" s="144"/>
      <c r="SG72" s="144"/>
      <c r="SH72" s="144"/>
      <c r="SI72" s="144"/>
      <c r="SJ72" s="144"/>
      <c r="SK72" s="144"/>
      <c r="SL72" s="144"/>
      <c r="SM72" s="144"/>
      <c r="SN72" s="144"/>
      <c r="SO72" s="144"/>
      <c r="SP72" s="144"/>
      <c r="SQ72" s="144"/>
      <c r="SR72" s="144"/>
      <c r="SS72" s="144"/>
      <c r="ST72" s="144"/>
      <c r="SU72" s="144"/>
      <c r="SV72" s="144"/>
      <c r="SW72" s="144"/>
      <c r="SX72" s="144"/>
      <c r="SY72" s="144"/>
      <c r="SZ72" s="144"/>
      <c r="TA72" s="144"/>
      <c r="TB72" s="144"/>
      <c r="TC72" s="144"/>
      <c r="TD72" s="144"/>
      <c r="TE72" s="144"/>
      <c r="TF72" s="144"/>
      <c r="TG72" s="144"/>
      <c r="TH72" s="144"/>
      <c r="TI72" s="144"/>
      <c r="TJ72" s="144"/>
      <c r="TK72" s="144"/>
      <c r="TL72" s="144"/>
      <c r="TM72" s="144"/>
      <c r="TN72" s="144"/>
      <c r="TO72" s="144"/>
      <c r="TP72" s="144"/>
      <c r="TQ72" s="144"/>
      <c r="TR72" s="144"/>
      <c r="TS72" s="144"/>
      <c r="TT72" s="144"/>
      <c r="TU72" s="144"/>
      <c r="TV72" s="144"/>
      <c r="TW72" s="144"/>
      <c r="TX72" s="144"/>
      <c r="TY72" s="144"/>
      <c r="TZ72" s="144"/>
      <c r="UA72" s="144"/>
      <c r="UB72" s="144"/>
      <c r="UC72" s="144"/>
      <c r="UD72" s="144"/>
      <c r="UE72" s="144"/>
      <c r="UF72" s="144"/>
      <c r="UG72" s="144"/>
      <c r="UH72" s="144"/>
      <c r="UI72" s="144"/>
      <c r="UJ72" s="144"/>
      <c r="UK72" s="144"/>
      <c r="UL72" s="144"/>
      <c r="UM72" s="144"/>
      <c r="UN72" s="144"/>
      <c r="UO72" s="144"/>
      <c r="UP72" s="144"/>
      <c r="UQ72" s="144"/>
      <c r="UR72" s="144"/>
      <c r="US72" s="144"/>
      <c r="UT72" s="144"/>
      <c r="UU72" s="144"/>
      <c r="UV72" s="144"/>
      <c r="UW72" s="144"/>
      <c r="UX72" s="144"/>
      <c r="UY72" s="144"/>
      <c r="UZ72" s="144"/>
      <c r="VA72" s="144"/>
      <c r="VB72" s="144"/>
      <c r="VC72" s="144"/>
      <c r="VD72" s="144"/>
      <c r="VE72" s="144"/>
      <c r="VF72" s="144"/>
      <c r="VG72" s="144"/>
      <c r="VH72" s="144"/>
      <c r="VI72" s="144"/>
      <c r="VJ72" s="144"/>
      <c r="VK72" s="144"/>
      <c r="VL72" s="144"/>
      <c r="VM72" s="144"/>
      <c r="VN72" s="144"/>
      <c r="VO72" s="144"/>
      <c r="VP72" s="144"/>
      <c r="VQ72" s="144"/>
      <c r="VR72" s="144"/>
      <c r="VS72" s="144"/>
      <c r="VT72" s="144"/>
      <c r="VU72" s="144"/>
      <c r="VV72" s="144"/>
      <c r="VW72" s="144"/>
      <c r="VX72" s="144"/>
      <c r="VY72" s="144"/>
      <c r="VZ72" s="144"/>
      <c r="WA72" s="144"/>
      <c r="WB72" s="144"/>
      <c r="WC72" s="144"/>
      <c r="WD72" s="144"/>
      <c r="WE72" s="144"/>
      <c r="WF72" s="144"/>
      <c r="WG72" s="144"/>
      <c r="WH72" s="144"/>
      <c r="WI72" s="144"/>
      <c r="WJ72" s="144"/>
      <c r="WK72" s="144"/>
      <c r="WL72" s="144"/>
      <c r="WM72" s="144"/>
      <c r="WN72" s="144"/>
      <c r="WO72" s="144"/>
      <c r="WP72" s="144"/>
      <c r="WQ72" s="144"/>
      <c r="WR72" s="144"/>
      <c r="WS72" s="144"/>
      <c r="WT72" s="144"/>
      <c r="WU72" s="144"/>
      <c r="WV72" s="144"/>
      <c r="WW72" s="144"/>
      <c r="WX72" s="144"/>
      <c r="WY72" s="144"/>
      <c r="WZ72" s="144"/>
      <c r="XA72" s="144"/>
      <c r="XB72" s="144"/>
      <c r="XC72" s="144"/>
      <c r="XD72" s="144"/>
      <c r="XE72" s="144"/>
      <c r="XF72" s="144"/>
      <c r="XG72" s="144"/>
      <c r="XH72" s="144"/>
      <c r="XI72" s="144"/>
      <c r="XJ72" s="144"/>
      <c r="XK72" s="144"/>
      <c r="XL72" s="144"/>
      <c r="XM72" s="144"/>
      <c r="XN72" s="144"/>
      <c r="XO72" s="144"/>
      <c r="XP72" s="144"/>
      <c r="XQ72" s="144"/>
      <c r="XR72" s="144"/>
      <c r="XS72" s="144"/>
      <c r="XT72" s="144"/>
      <c r="XU72" s="144"/>
      <c r="XV72" s="144"/>
      <c r="XW72" s="144"/>
      <c r="XX72" s="144"/>
      <c r="XY72" s="144"/>
      <c r="XZ72" s="144"/>
      <c r="YA72" s="144"/>
      <c r="YB72" s="144"/>
      <c r="YC72" s="144"/>
      <c r="YD72" s="144"/>
      <c r="YE72" s="144"/>
      <c r="YF72" s="144"/>
      <c r="YG72" s="144"/>
      <c r="YH72" s="144"/>
      <c r="YI72" s="144"/>
      <c r="YJ72" s="144"/>
      <c r="YK72" s="144"/>
      <c r="YL72" s="144"/>
      <c r="YM72" s="144"/>
      <c r="YN72" s="144"/>
      <c r="YO72" s="144"/>
      <c r="YP72" s="144"/>
      <c r="YQ72" s="144"/>
      <c r="YR72" s="144"/>
      <c r="YS72" s="144"/>
      <c r="YT72" s="144"/>
      <c r="YU72" s="144"/>
      <c r="YV72" s="144"/>
      <c r="YW72" s="144"/>
      <c r="YX72" s="144"/>
      <c r="YY72" s="144"/>
      <c r="YZ72" s="144"/>
      <c r="ZA72" s="144"/>
      <c r="ZB72" s="144"/>
      <c r="ZC72" s="144"/>
      <c r="ZD72" s="144"/>
      <c r="ZE72" s="144"/>
      <c r="ZF72" s="144"/>
      <c r="ZG72" s="144"/>
      <c r="ZH72" s="144"/>
      <c r="ZI72" s="144"/>
      <c r="ZJ72" s="144"/>
      <c r="ZK72" s="144"/>
      <c r="ZL72" s="144"/>
      <c r="ZM72" s="144"/>
      <c r="ZN72" s="144"/>
      <c r="ZO72" s="144"/>
      <c r="ZP72" s="144"/>
      <c r="ZQ72" s="144"/>
      <c r="ZR72" s="144"/>
      <c r="ZS72" s="144"/>
      <c r="ZT72" s="144"/>
      <c r="ZU72" s="144"/>
      <c r="ZV72" s="144"/>
      <c r="ZW72" s="144"/>
      <c r="ZX72" s="144"/>
      <c r="ZY72" s="144"/>
      <c r="ZZ72" s="144"/>
      <c r="AAA72" s="144"/>
      <c r="AAB72" s="144"/>
      <c r="AAC72" s="144"/>
      <c r="AAD72" s="144"/>
      <c r="AAE72" s="144"/>
      <c r="AAF72" s="144"/>
      <c r="AAG72" s="144"/>
      <c r="AAH72" s="144"/>
      <c r="AAI72" s="144"/>
      <c r="AAJ72" s="144"/>
      <c r="AAK72" s="144"/>
      <c r="AAL72" s="144"/>
      <c r="AAM72" s="144"/>
      <c r="AAN72" s="144"/>
      <c r="AAO72" s="144"/>
      <c r="AAP72" s="144"/>
      <c r="AAQ72" s="144"/>
      <c r="AAR72" s="144"/>
      <c r="AAS72" s="144"/>
      <c r="AAT72" s="144"/>
      <c r="AAU72" s="144"/>
      <c r="AAV72" s="144"/>
      <c r="AAW72" s="144"/>
      <c r="AAX72" s="144"/>
      <c r="AAY72" s="144"/>
      <c r="AAZ72" s="144"/>
      <c r="ABA72" s="144"/>
      <c r="ABB72" s="144"/>
      <c r="ABC72" s="144"/>
      <c r="ABD72" s="144"/>
      <c r="ABE72" s="144"/>
      <c r="ABF72" s="144"/>
      <c r="ABG72" s="144"/>
      <c r="ABH72" s="144"/>
      <c r="ABI72" s="144"/>
      <c r="ABJ72" s="144"/>
      <c r="ABK72" s="144"/>
      <c r="ABL72" s="144"/>
      <c r="ABM72" s="144"/>
      <c r="ABN72" s="144"/>
      <c r="ABO72" s="144"/>
      <c r="ABP72" s="144"/>
      <c r="ABQ72" s="144"/>
      <c r="ABR72" s="144"/>
      <c r="ABS72" s="144"/>
      <c r="ABT72" s="144"/>
      <c r="ABU72" s="144"/>
      <c r="ABV72" s="144"/>
      <c r="ABW72" s="144"/>
      <c r="ABX72" s="144"/>
      <c r="ABY72" s="144"/>
      <c r="ABZ72" s="144"/>
      <c r="ACA72" s="144"/>
      <c r="ACB72" s="144"/>
      <c r="ACC72" s="144"/>
      <c r="ACD72" s="144"/>
      <c r="ACE72" s="144"/>
      <c r="ACF72" s="144"/>
      <c r="ACG72" s="144"/>
      <c r="ACH72" s="144"/>
      <c r="ACI72" s="144"/>
      <c r="ACJ72" s="144"/>
      <c r="ACK72" s="144"/>
      <c r="ACL72" s="144"/>
      <c r="ACM72" s="144"/>
      <c r="ACN72" s="144"/>
      <c r="ACO72" s="144"/>
      <c r="ACP72" s="144"/>
      <c r="ACQ72" s="144"/>
      <c r="ACR72" s="144"/>
      <c r="ACS72" s="144"/>
      <c r="ACT72" s="144"/>
      <c r="ACU72" s="144"/>
      <c r="ACV72" s="144"/>
      <c r="ACW72" s="144"/>
      <c r="ACX72" s="144"/>
      <c r="ACY72" s="144"/>
      <c r="ACZ72" s="144"/>
      <c r="ADA72" s="144"/>
      <c r="ADB72" s="144"/>
      <c r="ADC72" s="144"/>
      <c r="ADD72" s="144"/>
      <c r="ADE72" s="144"/>
      <c r="ADF72" s="144"/>
      <c r="ADG72" s="144"/>
      <c r="ADH72" s="144"/>
      <c r="ADI72" s="144"/>
      <c r="ADJ72" s="144"/>
      <c r="ADK72" s="144"/>
      <c r="ADL72" s="144"/>
      <c r="ADM72" s="144"/>
      <c r="ADN72" s="144"/>
      <c r="ADO72" s="144"/>
      <c r="ADP72" s="144"/>
      <c r="ADQ72" s="144"/>
      <c r="ADR72" s="144"/>
      <c r="ADS72" s="144"/>
      <c r="ADT72" s="144"/>
      <c r="ADU72" s="144"/>
      <c r="ADV72" s="144"/>
      <c r="ADW72" s="144"/>
      <c r="ADX72" s="144"/>
      <c r="ADY72" s="144"/>
      <c r="ADZ72" s="144"/>
      <c r="AEA72" s="144"/>
      <c r="AEB72" s="144"/>
      <c r="AEC72" s="144"/>
      <c r="AED72" s="144"/>
      <c r="AEE72" s="144"/>
      <c r="AEF72" s="144"/>
      <c r="AEG72" s="144"/>
      <c r="AEH72" s="144"/>
      <c r="AEI72" s="144"/>
      <c r="AEJ72" s="144"/>
      <c r="AEK72" s="144"/>
      <c r="AEL72" s="144"/>
      <c r="AEM72" s="144"/>
      <c r="AEN72" s="144"/>
      <c r="AEO72" s="144"/>
      <c r="AEP72" s="144"/>
      <c r="AEQ72" s="144"/>
      <c r="AER72" s="144"/>
      <c r="AES72" s="144"/>
      <c r="AET72" s="144"/>
      <c r="AEU72" s="144"/>
      <c r="AEV72" s="144"/>
      <c r="AEW72" s="144"/>
      <c r="AEX72" s="144"/>
      <c r="AEY72" s="144"/>
      <c r="AEZ72" s="144"/>
      <c r="AFA72" s="144"/>
      <c r="AFB72" s="144"/>
      <c r="AFC72" s="144"/>
      <c r="AFD72" s="144"/>
      <c r="AFE72" s="144"/>
      <c r="AFF72" s="144"/>
      <c r="AFG72" s="144"/>
      <c r="AFH72" s="144"/>
      <c r="AFI72" s="144"/>
      <c r="AFJ72" s="144"/>
      <c r="AFK72" s="144"/>
      <c r="AFL72" s="144"/>
      <c r="AFM72" s="144"/>
      <c r="AFN72" s="144"/>
      <c r="AFO72" s="144"/>
      <c r="AFP72" s="144"/>
      <c r="AFQ72" s="144"/>
      <c r="AFR72" s="144"/>
      <c r="AFS72" s="144"/>
      <c r="AFT72" s="144"/>
      <c r="AFU72" s="144"/>
      <c r="AFV72" s="144"/>
      <c r="AFW72" s="144"/>
      <c r="AFX72" s="144"/>
      <c r="AFY72" s="144"/>
      <c r="AFZ72" s="144"/>
      <c r="AGA72" s="144"/>
      <c r="AGB72" s="144"/>
      <c r="AGC72" s="144"/>
      <c r="AGD72" s="144"/>
      <c r="AGE72" s="144"/>
      <c r="AGF72" s="144"/>
      <c r="AGG72" s="144"/>
      <c r="AGH72" s="144"/>
      <c r="AGI72" s="144"/>
      <c r="AGJ72" s="144"/>
      <c r="AGK72" s="144"/>
      <c r="AGL72" s="144"/>
      <c r="AGM72" s="144"/>
      <c r="AGN72" s="144"/>
      <c r="AGO72" s="144"/>
      <c r="AGP72" s="144"/>
      <c r="AGQ72" s="144"/>
      <c r="AGR72" s="144"/>
      <c r="AGS72" s="144"/>
      <c r="AGT72" s="144"/>
      <c r="AGU72" s="144"/>
      <c r="AGV72" s="144"/>
      <c r="AGW72" s="144"/>
      <c r="AGX72" s="144"/>
      <c r="AGY72" s="144"/>
      <c r="AGZ72" s="144"/>
      <c r="AHA72" s="144"/>
      <c r="AHB72" s="144"/>
      <c r="AHC72" s="144"/>
      <c r="AHD72" s="144"/>
      <c r="AHE72" s="144"/>
      <c r="AHF72" s="144"/>
      <c r="AHG72" s="144"/>
      <c r="AHH72" s="144"/>
      <c r="AHI72" s="144"/>
      <c r="AHJ72" s="144"/>
      <c r="AHK72" s="144"/>
      <c r="AHL72" s="144"/>
      <c r="AHM72" s="144"/>
      <c r="AHN72" s="144"/>
      <c r="AHO72" s="144"/>
      <c r="AHP72" s="144"/>
      <c r="AHQ72" s="144"/>
      <c r="AHR72" s="144"/>
      <c r="AHS72" s="144"/>
      <c r="AHT72" s="144"/>
      <c r="AHU72" s="144"/>
      <c r="AHV72" s="144"/>
      <c r="AHW72" s="144"/>
      <c r="AHX72" s="144"/>
      <c r="AHY72" s="144"/>
      <c r="AHZ72" s="144"/>
      <c r="AIA72" s="144"/>
      <c r="AIB72" s="144"/>
      <c r="AIC72" s="144"/>
      <c r="AID72" s="144"/>
      <c r="AIE72" s="144"/>
      <c r="AIF72" s="144"/>
      <c r="AIG72" s="144"/>
      <c r="AIH72" s="144"/>
      <c r="AII72" s="144"/>
      <c r="AIJ72" s="144"/>
      <c r="AIK72" s="144"/>
      <c r="AIL72" s="144"/>
      <c r="AIM72" s="144"/>
      <c r="AIN72" s="144"/>
      <c r="AIO72" s="144"/>
      <c r="AIP72" s="144"/>
      <c r="AIQ72" s="144"/>
      <c r="AIR72" s="144"/>
      <c r="AIS72" s="144"/>
      <c r="AIT72" s="144"/>
      <c r="AIU72" s="144"/>
      <c r="AIV72" s="144"/>
      <c r="AIW72" s="144"/>
      <c r="AIX72" s="144"/>
      <c r="AIY72" s="144"/>
      <c r="AIZ72" s="144"/>
      <c r="AJA72" s="144"/>
      <c r="AJB72" s="144"/>
      <c r="AJC72" s="144"/>
      <c r="AJD72" s="144"/>
      <c r="AJE72" s="144"/>
      <c r="AJF72" s="144"/>
      <c r="AJG72" s="144"/>
      <c r="AJH72" s="144"/>
      <c r="AJI72" s="144"/>
      <c r="AJJ72" s="144"/>
      <c r="AJK72" s="144"/>
      <c r="AJL72" s="144"/>
      <c r="AJM72" s="144"/>
      <c r="AJN72" s="144"/>
      <c r="AJO72" s="144"/>
      <c r="AJP72" s="144"/>
      <c r="AJQ72" s="144"/>
      <c r="AJR72" s="144"/>
      <c r="AJS72" s="144"/>
      <c r="AJT72" s="144"/>
      <c r="AJU72" s="144"/>
      <c r="AJV72" s="144"/>
      <c r="AJW72" s="144"/>
      <c r="AJX72" s="144"/>
      <c r="AJY72" s="144"/>
      <c r="AJZ72" s="144"/>
      <c r="AKA72" s="144"/>
      <c r="AKB72" s="144"/>
      <c r="AKC72" s="144"/>
      <c r="AKD72" s="144"/>
      <c r="AKE72" s="144"/>
      <c r="AKF72" s="144"/>
      <c r="AKG72" s="144"/>
      <c r="AKH72" s="144"/>
      <c r="AKI72" s="144"/>
      <c r="AKJ72" s="144"/>
      <c r="AKK72" s="144"/>
      <c r="AKL72" s="144"/>
      <c r="AKM72" s="144"/>
      <c r="AKN72" s="144"/>
      <c r="AKO72" s="144"/>
      <c r="AKP72" s="144"/>
      <c r="AKQ72" s="144"/>
      <c r="AKR72" s="144"/>
      <c r="AKS72" s="144"/>
      <c r="AKT72" s="144"/>
      <c r="AKU72" s="144"/>
      <c r="AKV72" s="144"/>
      <c r="AKW72" s="144"/>
      <c r="AKX72" s="144"/>
      <c r="AKY72" s="144"/>
      <c r="AKZ72" s="144"/>
      <c r="ALA72" s="144"/>
      <c r="ALB72" s="144"/>
      <c r="ALC72" s="144"/>
      <c r="ALD72" s="144"/>
      <c r="ALE72" s="144"/>
      <c r="ALF72" s="144"/>
      <c r="ALG72" s="144"/>
      <c r="ALH72" s="144"/>
      <c r="ALI72" s="144"/>
      <c r="ALJ72" s="144"/>
      <c r="ALK72" s="144"/>
      <c r="ALL72" s="144"/>
      <c r="ALM72" s="144"/>
      <c r="ALN72" s="144"/>
      <c r="ALO72" s="144"/>
      <c r="ALP72" s="144"/>
      <c r="ALQ72" s="144"/>
      <c r="ALR72" s="144"/>
      <c r="ALS72" s="144"/>
      <c r="ALT72" s="144"/>
      <c r="ALU72" s="144"/>
      <c r="ALV72" s="144"/>
      <c r="ALW72" s="144"/>
      <c r="ALX72" s="144"/>
      <c r="ALY72" s="144"/>
      <c r="ALZ72" s="144"/>
      <c r="AMA72" s="144"/>
      <c r="AMB72" s="144"/>
      <c r="AMC72" s="144"/>
      <c r="AMD72" s="144"/>
      <c r="AME72" s="144"/>
      <c r="AMF72" s="144"/>
      <c r="AMG72" s="144"/>
      <c r="AMH72" s="144"/>
      <c r="AMI72" s="144"/>
      <c r="AMJ72" s="144"/>
      <c r="AMK72" s="144"/>
      <c r="AML72" s="144"/>
      <c r="AMM72" s="144"/>
      <c r="AMN72" s="144"/>
      <c r="AMO72" s="144"/>
      <c r="AMP72" s="144"/>
      <c r="AMQ72" s="144"/>
      <c r="AMR72" s="144"/>
      <c r="AMS72" s="144"/>
      <c r="AMT72" s="144"/>
      <c r="AMU72" s="144"/>
      <c r="AMV72" s="144"/>
      <c r="AMW72" s="144"/>
      <c r="AMX72" s="144"/>
      <c r="AMY72" s="144"/>
      <c r="AMZ72" s="144"/>
      <c r="ANA72" s="144"/>
      <c r="ANB72" s="144"/>
      <c r="ANC72" s="144"/>
      <c r="AND72" s="144"/>
      <c r="ANE72" s="144"/>
      <c r="ANF72" s="144"/>
      <c r="ANG72" s="144"/>
      <c r="ANH72" s="144"/>
      <c r="ANI72" s="144"/>
      <c r="ANJ72" s="144"/>
      <c r="ANK72" s="144"/>
      <c r="ANL72" s="144"/>
      <c r="ANM72" s="144"/>
      <c r="ANN72" s="144"/>
      <c r="ANO72" s="144"/>
      <c r="ANP72" s="144"/>
      <c r="ANQ72" s="144"/>
      <c r="ANR72" s="144"/>
      <c r="ANS72" s="144"/>
      <c r="ANT72" s="144"/>
      <c r="ANU72" s="144"/>
      <c r="ANV72" s="144"/>
      <c r="ANW72" s="144"/>
      <c r="ANX72" s="144"/>
      <c r="ANY72" s="144"/>
      <c r="ANZ72" s="144"/>
      <c r="AOA72" s="144"/>
      <c r="AOB72" s="144"/>
      <c r="AOC72" s="144"/>
      <c r="AOD72" s="144"/>
      <c r="AOE72" s="144"/>
      <c r="AOF72" s="144"/>
      <c r="AOG72" s="144"/>
      <c r="AOH72" s="144"/>
      <c r="AOI72" s="144"/>
      <c r="AOJ72" s="144"/>
      <c r="AOK72" s="144"/>
      <c r="AOL72" s="144"/>
      <c r="AOM72" s="144"/>
      <c r="AON72" s="144"/>
      <c r="AOO72" s="144"/>
      <c r="AOP72" s="144"/>
      <c r="AOQ72" s="144"/>
      <c r="AOR72" s="144"/>
      <c r="AOS72" s="144"/>
      <c r="AOT72" s="144"/>
      <c r="AOU72" s="144"/>
      <c r="AOV72" s="144"/>
      <c r="AOW72" s="144"/>
      <c r="AOX72" s="144"/>
      <c r="AOY72" s="144"/>
      <c r="AOZ72" s="144"/>
      <c r="APA72" s="144"/>
      <c r="APB72" s="144"/>
      <c r="APC72" s="144"/>
      <c r="APD72" s="144"/>
      <c r="APE72" s="144"/>
      <c r="APF72" s="144"/>
      <c r="APG72" s="144"/>
      <c r="APH72" s="144"/>
      <c r="API72" s="144"/>
      <c r="APJ72" s="144"/>
      <c r="APK72" s="144"/>
      <c r="APL72" s="144"/>
      <c r="APM72" s="144"/>
      <c r="APN72" s="144"/>
      <c r="APO72" s="144"/>
      <c r="APP72" s="144"/>
      <c r="APQ72" s="144"/>
      <c r="APR72" s="144"/>
      <c r="APS72" s="144"/>
      <c r="APT72" s="144"/>
      <c r="APU72" s="144"/>
      <c r="APV72" s="144"/>
      <c r="APW72" s="144"/>
      <c r="APX72" s="144"/>
      <c r="APY72" s="144"/>
      <c r="APZ72" s="144"/>
      <c r="AQA72" s="144"/>
      <c r="AQB72" s="144"/>
      <c r="AQC72" s="144"/>
      <c r="AQD72" s="144"/>
      <c r="AQE72" s="144"/>
      <c r="AQF72" s="144"/>
      <c r="AQG72" s="144"/>
      <c r="AQH72" s="144"/>
      <c r="AQI72" s="144"/>
      <c r="AQJ72" s="144"/>
      <c r="AQK72" s="144"/>
      <c r="AQL72" s="144"/>
      <c r="AQM72" s="144"/>
      <c r="AQN72" s="144"/>
      <c r="AQO72" s="144"/>
      <c r="AQP72" s="144"/>
      <c r="AQQ72" s="144"/>
      <c r="AQR72" s="144"/>
      <c r="AQS72" s="144"/>
      <c r="AQT72" s="144"/>
      <c r="AQU72" s="144"/>
      <c r="AQV72" s="144"/>
      <c r="AQW72" s="144"/>
      <c r="AQX72" s="144"/>
      <c r="AQY72" s="144"/>
      <c r="AQZ72" s="144"/>
      <c r="ARA72" s="144"/>
      <c r="ARB72" s="144"/>
      <c r="ARC72" s="144"/>
      <c r="ARD72" s="144"/>
      <c r="ARE72" s="144"/>
      <c r="ARF72" s="144"/>
      <c r="ARG72" s="144"/>
      <c r="ARH72" s="144"/>
      <c r="ARI72" s="144"/>
      <c r="ARJ72" s="144"/>
      <c r="ARK72" s="144"/>
      <c r="ARL72" s="144"/>
      <c r="ARM72" s="144"/>
      <c r="ARN72" s="144"/>
      <c r="ARO72" s="144"/>
      <c r="ARP72" s="144"/>
      <c r="ARQ72" s="144"/>
      <c r="ARR72" s="144"/>
      <c r="ARS72" s="144"/>
      <c r="ART72" s="144"/>
      <c r="ARU72" s="144"/>
      <c r="ARV72" s="144"/>
      <c r="ARW72" s="144"/>
      <c r="ARX72" s="144"/>
      <c r="ARY72" s="144"/>
      <c r="ARZ72" s="144"/>
      <c r="ASA72" s="144"/>
      <c r="ASB72" s="144"/>
      <c r="ASC72" s="144"/>
      <c r="ASD72" s="144"/>
      <c r="ASE72" s="144"/>
      <c r="ASF72" s="144"/>
      <c r="ASG72" s="144"/>
      <c r="ASH72" s="144"/>
      <c r="ASI72" s="144"/>
      <c r="ASJ72" s="144"/>
      <c r="ASK72" s="144"/>
      <c r="ASL72" s="144"/>
      <c r="ASM72" s="144"/>
      <c r="ASN72" s="144"/>
      <c r="ASO72" s="144"/>
      <c r="ASP72" s="144"/>
      <c r="ASQ72" s="144"/>
      <c r="ASR72" s="144"/>
      <c r="ASS72" s="144"/>
      <c r="AST72" s="144"/>
      <c r="ASU72" s="144"/>
      <c r="ASV72" s="144"/>
      <c r="ASW72" s="144"/>
      <c r="ASX72" s="144"/>
      <c r="ASY72" s="144"/>
      <c r="ASZ72" s="144"/>
      <c r="ATA72" s="144"/>
      <c r="ATB72" s="144"/>
      <c r="ATC72" s="144"/>
      <c r="ATD72" s="144"/>
      <c r="ATE72" s="144"/>
      <c r="ATF72" s="144"/>
      <c r="ATG72" s="144"/>
      <c r="ATH72" s="144"/>
      <c r="ATI72" s="144"/>
      <c r="ATJ72" s="144"/>
      <c r="ATK72" s="144"/>
      <c r="ATL72" s="144"/>
      <c r="ATM72" s="144"/>
      <c r="ATN72" s="144"/>
      <c r="ATO72" s="144"/>
      <c r="ATP72" s="144"/>
      <c r="ATQ72" s="144"/>
      <c r="ATR72" s="144"/>
      <c r="ATS72" s="144"/>
      <c r="ATT72" s="144"/>
      <c r="ATU72" s="144"/>
      <c r="ATV72" s="144"/>
      <c r="ATW72" s="144"/>
      <c r="ATX72" s="144"/>
      <c r="ATY72" s="144"/>
      <c r="ATZ72" s="144"/>
      <c r="AUA72" s="144"/>
      <c r="AUB72" s="144"/>
      <c r="AUC72" s="144"/>
      <c r="AUD72" s="144"/>
      <c r="AUE72" s="144"/>
      <c r="AUF72" s="144"/>
      <c r="AUG72" s="144"/>
      <c r="AUH72" s="144"/>
      <c r="AUI72" s="144"/>
      <c r="AUJ72" s="144"/>
      <c r="AUK72" s="144"/>
      <c r="AUL72" s="144"/>
      <c r="AUM72" s="144"/>
      <c r="AUN72" s="144"/>
      <c r="AUO72" s="144"/>
      <c r="AUP72" s="144"/>
      <c r="AUQ72" s="144"/>
      <c r="AUR72" s="144"/>
      <c r="AUS72" s="144"/>
      <c r="AUT72" s="144"/>
      <c r="AUU72" s="144"/>
      <c r="AUV72" s="144"/>
      <c r="AUW72" s="144"/>
      <c r="AUX72" s="144"/>
      <c r="AUY72" s="144"/>
      <c r="AUZ72" s="144"/>
      <c r="AVA72" s="144"/>
      <c r="AVB72" s="144"/>
      <c r="AVC72" s="144"/>
      <c r="AVD72" s="144"/>
      <c r="AVE72" s="144"/>
      <c r="AVF72" s="144"/>
      <c r="AVG72" s="144"/>
      <c r="AVH72" s="144"/>
      <c r="AVI72" s="144"/>
      <c r="AVJ72" s="144"/>
      <c r="AVK72" s="144"/>
      <c r="AVL72" s="144"/>
      <c r="AVM72" s="144"/>
      <c r="AVN72" s="144"/>
      <c r="AVO72" s="144"/>
      <c r="AVP72" s="144"/>
      <c r="AVQ72" s="144"/>
      <c r="AVR72" s="144"/>
      <c r="AVS72" s="144"/>
      <c r="AVT72" s="144"/>
      <c r="AVU72" s="144"/>
      <c r="AVV72" s="144"/>
      <c r="AVW72" s="144"/>
      <c r="AVX72" s="144"/>
      <c r="AVY72" s="144"/>
      <c r="AVZ72" s="144"/>
      <c r="AWA72" s="144"/>
      <c r="AWB72" s="144"/>
      <c r="AWC72" s="144"/>
      <c r="AWD72" s="144"/>
      <c r="AWE72" s="144"/>
      <c r="AWF72" s="144"/>
      <c r="AWG72" s="144"/>
      <c r="AWH72" s="144"/>
      <c r="AWI72" s="144"/>
      <c r="AWJ72" s="144"/>
      <c r="AWK72" s="144"/>
      <c r="AWL72" s="144"/>
      <c r="AWM72" s="144"/>
      <c r="AWN72" s="144"/>
      <c r="AWO72" s="144"/>
      <c r="AWP72" s="144"/>
      <c r="AWQ72" s="144"/>
      <c r="AWR72" s="144"/>
      <c r="AWS72" s="144"/>
      <c r="AWT72" s="144"/>
      <c r="AWU72" s="144"/>
      <c r="AWV72" s="144"/>
      <c r="AWW72" s="144"/>
      <c r="AWX72" s="144"/>
      <c r="AWY72" s="144"/>
      <c r="AWZ72" s="144"/>
      <c r="AXA72" s="144"/>
      <c r="AXB72" s="144"/>
      <c r="AXC72" s="144"/>
      <c r="AXD72" s="144"/>
      <c r="AXE72" s="144"/>
      <c r="AXF72" s="144"/>
      <c r="AXG72" s="144"/>
      <c r="AXH72" s="144"/>
      <c r="AXI72" s="144"/>
      <c r="AXJ72" s="144"/>
      <c r="AXK72" s="144"/>
      <c r="AXL72" s="144"/>
      <c r="AXM72" s="144"/>
      <c r="AXN72" s="144"/>
      <c r="AXO72" s="144"/>
      <c r="AXP72" s="144"/>
      <c r="AXQ72" s="144"/>
      <c r="AXR72" s="144"/>
      <c r="AXS72" s="144"/>
      <c r="AXT72" s="144"/>
      <c r="AXU72" s="144"/>
      <c r="AXV72" s="144"/>
      <c r="AXW72" s="144"/>
      <c r="AXX72" s="144"/>
      <c r="AXY72" s="144"/>
      <c r="AXZ72" s="144"/>
      <c r="AYA72" s="144"/>
      <c r="AYB72" s="144"/>
      <c r="AYC72" s="144"/>
      <c r="AYD72" s="144"/>
      <c r="AYE72" s="144"/>
      <c r="AYF72" s="144"/>
      <c r="AYG72" s="144"/>
      <c r="AYH72" s="144"/>
      <c r="AYI72" s="144"/>
      <c r="AYJ72" s="144"/>
      <c r="AYK72" s="144"/>
      <c r="AYL72" s="144"/>
      <c r="AYM72" s="144"/>
      <c r="AYN72" s="144"/>
      <c r="AYO72" s="144"/>
      <c r="AYP72" s="144"/>
      <c r="AYQ72" s="144"/>
      <c r="AYR72" s="144"/>
      <c r="AYS72" s="144"/>
      <c r="AYT72" s="144"/>
      <c r="AYU72" s="144"/>
      <c r="AYV72" s="144"/>
      <c r="AYW72" s="144"/>
      <c r="AYX72" s="144"/>
      <c r="AYY72" s="144"/>
      <c r="AYZ72" s="144"/>
      <c r="AZA72" s="144"/>
      <c r="AZB72" s="144"/>
      <c r="AZC72" s="144"/>
      <c r="AZD72" s="144"/>
      <c r="AZE72" s="144"/>
      <c r="AZF72" s="144"/>
      <c r="AZG72" s="144"/>
      <c r="AZH72" s="144"/>
      <c r="AZI72" s="144"/>
      <c r="AZJ72" s="144"/>
      <c r="AZK72" s="144"/>
      <c r="AZL72" s="144"/>
      <c r="AZM72" s="144"/>
      <c r="AZN72" s="144"/>
      <c r="AZO72" s="144"/>
      <c r="AZP72" s="144"/>
      <c r="AZQ72" s="144"/>
      <c r="AZR72" s="144"/>
      <c r="AZS72" s="144"/>
      <c r="AZT72" s="144"/>
      <c r="AZU72" s="144"/>
      <c r="AZV72" s="144"/>
      <c r="AZW72" s="144"/>
      <c r="AZX72" s="144"/>
      <c r="AZY72" s="144"/>
      <c r="AZZ72" s="144"/>
      <c r="BAA72" s="144"/>
      <c r="BAB72" s="144"/>
      <c r="BAC72" s="144"/>
      <c r="BAD72" s="144"/>
      <c r="BAE72" s="144"/>
      <c r="BAF72" s="144"/>
      <c r="BAG72" s="144"/>
      <c r="BAH72" s="144"/>
      <c r="BAI72" s="144"/>
      <c r="BAJ72" s="144"/>
      <c r="BAK72" s="144"/>
      <c r="BAL72" s="144"/>
      <c r="BAM72" s="144"/>
      <c r="BAN72" s="144"/>
      <c r="BAO72" s="144"/>
      <c r="BAP72" s="144"/>
      <c r="BAQ72" s="144"/>
      <c r="BAR72" s="144"/>
      <c r="BAS72" s="144"/>
      <c r="BAT72" s="144"/>
      <c r="BAU72" s="144"/>
      <c r="BAV72" s="144"/>
      <c r="BAW72" s="144"/>
      <c r="BAX72" s="144"/>
      <c r="BAY72" s="144"/>
      <c r="BAZ72" s="144"/>
      <c r="BBA72" s="144"/>
      <c r="BBB72" s="144"/>
      <c r="BBC72" s="144"/>
      <c r="BBD72" s="144"/>
      <c r="BBE72" s="144"/>
      <c r="BBF72" s="144"/>
      <c r="BBG72" s="144"/>
      <c r="BBH72" s="144"/>
      <c r="BBI72" s="144"/>
      <c r="BBJ72" s="144"/>
      <c r="BBK72" s="144"/>
      <c r="BBL72" s="144"/>
      <c r="BBM72" s="144"/>
      <c r="BBN72" s="144"/>
      <c r="BBO72" s="144"/>
      <c r="BBP72" s="144"/>
      <c r="BBQ72" s="144"/>
      <c r="BBR72" s="144"/>
      <c r="BBS72" s="144"/>
      <c r="BBT72" s="144"/>
      <c r="BBU72" s="144"/>
      <c r="BBV72" s="144"/>
      <c r="BBW72" s="144"/>
      <c r="BBX72" s="144"/>
      <c r="BBY72" s="144"/>
      <c r="BBZ72" s="144"/>
      <c r="BCA72" s="144"/>
      <c r="BCB72" s="144"/>
      <c r="BCC72" s="144"/>
      <c r="BCD72" s="144"/>
      <c r="BCE72" s="144"/>
      <c r="BCF72" s="144"/>
      <c r="BCG72" s="144"/>
      <c r="BCH72" s="144"/>
      <c r="BCI72" s="144"/>
      <c r="BCJ72" s="144"/>
      <c r="BCK72" s="144"/>
      <c r="BCL72" s="144"/>
      <c r="BCM72" s="144"/>
      <c r="BCN72" s="144"/>
      <c r="BCO72" s="144"/>
      <c r="BCP72" s="144"/>
      <c r="BCQ72" s="144"/>
      <c r="BCR72" s="144"/>
      <c r="BCS72" s="144"/>
      <c r="BCT72" s="144"/>
      <c r="BCU72" s="144"/>
      <c r="BCV72" s="144"/>
      <c r="BCW72" s="144"/>
      <c r="BCX72" s="144"/>
      <c r="BCY72" s="144"/>
      <c r="BCZ72" s="144"/>
      <c r="BDA72" s="144"/>
      <c r="BDB72" s="144"/>
      <c r="BDC72" s="144"/>
      <c r="BDD72" s="144"/>
      <c r="BDE72" s="144"/>
      <c r="BDF72" s="144"/>
      <c r="BDG72" s="144"/>
      <c r="BDH72" s="144"/>
      <c r="BDI72" s="144"/>
      <c r="BDJ72" s="144"/>
      <c r="BDK72" s="144"/>
      <c r="BDL72" s="144"/>
      <c r="BDM72" s="144"/>
      <c r="BDN72" s="144"/>
      <c r="BDO72" s="144"/>
      <c r="BDP72" s="144"/>
      <c r="BDQ72" s="144"/>
      <c r="BDR72" s="144"/>
      <c r="BDS72" s="144"/>
      <c r="BDT72" s="144"/>
      <c r="BDU72" s="144"/>
      <c r="BDV72" s="144"/>
      <c r="BDW72" s="144"/>
      <c r="BDX72" s="144"/>
      <c r="BDY72" s="144"/>
      <c r="BDZ72" s="144"/>
      <c r="BEA72" s="144"/>
      <c r="BEB72" s="144"/>
      <c r="BEC72" s="144"/>
      <c r="BED72" s="144"/>
      <c r="BEE72" s="144"/>
      <c r="BEF72" s="144"/>
      <c r="BEG72" s="144"/>
      <c r="BEH72" s="144"/>
      <c r="BEI72" s="144"/>
      <c r="BEJ72" s="144"/>
      <c r="BEK72" s="144"/>
      <c r="BEL72" s="144"/>
      <c r="BEM72" s="144"/>
      <c r="BEN72" s="144"/>
      <c r="BEO72" s="144"/>
      <c r="BEP72" s="144"/>
      <c r="BEQ72" s="144"/>
      <c r="BER72" s="144"/>
      <c r="BES72" s="144"/>
      <c r="BET72" s="144"/>
      <c r="BEU72" s="144"/>
      <c r="BEV72" s="144"/>
      <c r="BEW72" s="144"/>
      <c r="BEX72" s="144"/>
      <c r="BEY72" s="144"/>
      <c r="BEZ72" s="144"/>
      <c r="BFA72" s="144"/>
      <c r="BFB72" s="144"/>
      <c r="BFC72" s="144"/>
      <c r="BFD72" s="144"/>
      <c r="BFE72" s="144"/>
      <c r="BFF72" s="144"/>
      <c r="BFG72" s="144"/>
      <c r="BFH72" s="144"/>
      <c r="BFI72" s="144"/>
      <c r="BFJ72" s="144"/>
      <c r="BFK72" s="144"/>
      <c r="BFL72" s="144"/>
      <c r="BFM72" s="144"/>
      <c r="BFN72" s="144"/>
      <c r="BFO72" s="144"/>
      <c r="BFP72" s="144"/>
      <c r="BFQ72" s="144"/>
      <c r="BFR72" s="144"/>
      <c r="BFS72" s="144"/>
      <c r="BFT72" s="144"/>
      <c r="BFU72" s="144"/>
      <c r="BFV72" s="144"/>
      <c r="BFW72" s="144"/>
      <c r="BFX72" s="144"/>
      <c r="BFY72" s="144"/>
      <c r="BFZ72" s="144"/>
      <c r="BGA72" s="144"/>
      <c r="BGB72" s="144"/>
      <c r="BGC72" s="144"/>
      <c r="BGD72" s="144"/>
      <c r="BGE72" s="144"/>
      <c r="BGF72" s="144"/>
      <c r="BGG72" s="144"/>
      <c r="BGH72" s="144"/>
      <c r="BGI72" s="144"/>
      <c r="BGJ72" s="144"/>
      <c r="BGK72" s="144"/>
      <c r="BGL72" s="144"/>
      <c r="BGM72" s="144"/>
      <c r="BGN72" s="144"/>
      <c r="BGO72" s="144"/>
      <c r="BGP72" s="144"/>
      <c r="BGQ72" s="144"/>
      <c r="BGR72" s="144"/>
      <c r="BGS72" s="144"/>
      <c r="BGT72" s="144"/>
      <c r="BGU72" s="144"/>
      <c r="BGV72" s="144"/>
      <c r="BGW72" s="144"/>
      <c r="BGX72" s="144"/>
      <c r="BGY72" s="144"/>
      <c r="BGZ72" s="144"/>
      <c r="BHA72" s="144"/>
      <c r="BHB72" s="144"/>
      <c r="BHC72" s="144"/>
      <c r="BHD72" s="144"/>
      <c r="BHE72" s="144"/>
      <c r="BHF72" s="144"/>
      <c r="BHG72" s="144"/>
      <c r="BHH72" s="144"/>
      <c r="BHI72" s="144"/>
      <c r="BHJ72" s="144"/>
      <c r="BHK72" s="144"/>
      <c r="BHL72" s="144"/>
      <c r="BHM72" s="144"/>
      <c r="BHN72" s="144"/>
      <c r="BHO72" s="144"/>
      <c r="BHP72" s="144"/>
      <c r="BHQ72" s="144"/>
      <c r="BHR72" s="144"/>
      <c r="BHS72" s="144"/>
      <c r="BHT72" s="144"/>
      <c r="BHU72" s="144"/>
      <c r="BHV72" s="144"/>
      <c r="BHW72" s="144"/>
      <c r="BHX72" s="144"/>
      <c r="BHY72" s="144"/>
      <c r="BHZ72" s="144"/>
      <c r="BIA72" s="144"/>
      <c r="BIB72" s="144"/>
      <c r="BIC72" s="144"/>
      <c r="BID72" s="144"/>
      <c r="BIE72" s="144"/>
      <c r="BIF72" s="144"/>
      <c r="BIG72" s="144"/>
      <c r="BIH72" s="144"/>
      <c r="BII72" s="144"/>
      <c r="BIJ72" s="144"/>
      <c r="BIK72" s="144"/>
      <c r="BIL72" s="144"/>
      <c r="BIM72" s="144"/>
      <c r="BIN72" s="144"/>
      <c r="BIO72" s="144"/>
      <c r="BIP72" s="144"/>
      <c r="BIQ72" s="144"/>
      <c r="BIR72" s="144"/>
      <c r="BIS72" s="144"/>
      <c r="BIT72" s="144"/>
      <c r="BIU72" s="144"/>
      <c r="BIV72" s="144"/>
      <c r="BIW72" s="144"/>
      <c r="BIX72" s="144"/>
      <c r="BIY72" s="144"/>
      <c r="BIZ72" s="144"/>
      <c r="BJA72" s="144"/>
      <c r="BJB72" s="144"/>
      <c r="BJC72" s="144"/>
      <c r="BJD72" s="144"/>
      <c r="BJE72" s="144"/>
      <c r="BJF72" s="144"/>
      <c r="BJG72" s="144"/>
      <c r="BJH72" s="144"/>
      <c r="BJI72" s="144"/>
      <c r="BJJ72" s="144"/>
      <c r="BJK72" s="144"/>
      <c r="BJL72" s="144"/>
      <c r="BJM72" s="144"/>
      <c r="BJN72" s="144"/>
      <c r="BJO72" s="144"/>
      <c r="BJP72" s="144"/>
      <c r="BJQ72" s="144"/>
      <c r="BJR72" s="144"/>
      <c r="BJS72" s="144"/>
      <c r="BJT72" s="144"/>
      <c r="BJU72" s="144"/>
      <c r="BJV72" s="144"/>
      <c r="BJW72" s="144"/>
      <c r="BJX72" s="144"/>
      <c r="BJY72" s="144"/>
      <c r="BJZ72" s="144"/>
      <c r="BKA72" s="144"/>
      <c r="BKB72" s="144"/>
      <c r="BKC72" s="144"/>
      <c r="BKD72" s="144"/>
      <c r="BKE72" s="144"/>
      <c r="BKF72" s="144"/>
      <c r="BKG72" s="144"/>
      <c r="BKH72" s="144"/>
      <c r="BKI72" s="144"/>
      <c r="BKJ72" s="144"/>
      <c r="BKK72" s="144"/>
      <c r="BKL72" s="144"/>
      <c r="BKM72" s="144"/>
      <c r="BKN72" s="144"/>
      <c r="BKO72" s="144"/>
      <c r="BKP72" s="144"/>
      <c r="BKQ72" s="144"/>
      <c r="BKR72" s="144"/>
      <c r="BKS72" s="144"/>
      <c r="BKT72" s="144"/>
      <c r="BKU72" s="144"/>
      <c r="BKV72" s="144"/>
      <c r="BKW72" s="144"/>
      <c r="BKX72" s="144"/>
      <c r="BKY72" s="144"/>
      <c r="BKZ72" s="144"/>
      <c r="BLA72" s="144"/>
      <c r="BLB72" s="144"/>
      <c r="BLC72" s="144"/>
      <c r="BLD72" s="144"/>
      <c r="BLE72" s="144"/>
      <c r="BLF72" s="144"/>
      <c r="BLG72" s="144"/>
      <c r="BLH72" s="144"/>
      <c r="BLI72" s="144"/>
      <c r="BLJ72" s="144"/>
      <c r="BLK72" s="144"/>
      <c r="BLL72" s="144"/>
      <c r="BLM72" s="144"/>
      <c r="BLN72" s="144"/>
      <c r="BLO72" s="144"/>
      <c r="BLP72" s="144"/>
      <c r="BLQ72" s="144"/>
      <c r="BLR72" s="144"/>
      <c r="BLS72" s="144"/>
      <c r="BLT72" s="144"/>
      <c r="BLU72" s="144"/>
      <c r="BLV72" s="144"/>
      <c r="BLW72" s="144"/>
      <c r="BLX72" s="144"/>
      <c r="BLY72" s="144"/>
      <c r="BLZ72" s="144"/>
      <c r="BMA72" s="144"/>
      <c r="BMB72" s="144"/>
      <c r="BMC72" s="144"/>
      <c r="BMD72" s="144"/>
      <c r="BME72" s="144"/>
      <c r="BMF72" s="144"/>
      <c r="BMG72" s="144"/>
      <c r="BMH72" s="144"/>
      <c r="BMI72" s="144"/>
      <c r="BMJ72" s="144"/>
      <c r="BMK72" s="144"/>
      <c r="BML72" s="144"/>
      <c r="BMM72" s="144"/>
      <c r="BMN72" s="144"/>
      <c r="BMO72" s="144"/>
      <c r="BMP72" s="144"/>
      <c r="BMQ72" s="144"/>
      <c r="BMR72" s="144"/>
      <c r="BMS72" s="144"/>
      <c r="BMT72" s="144"/>
      <c r="BMU72" s="144"/>
      <c r="BMV72" s="144"/>
      <c r="BMW72" s="144"/>
      <c r="BMX72" s="144"/>
      <c r="BMY72" s="144"/>
      <c r="BMZ72" s="144"/>
      <c r="BNA72" s="144"/>
      <c r="BNB72" s="144"/>
      <c r="BNC72" s="144"/>
      <c r="BND72" s="144"/>
      <c r="BNE72" s="144"/>
      <c r="BNF72" s="144"/>
      <c r="BNG72" s="144"/>
      <c r="BNH72" s="144"/>
      <c r="BNI72" s="144"/>
      <c r="BNJ72" s="144"/>
      <c r="BNK72" s="144"/>
      <c r="BNL72" s="144"/>
      <c r="BNM72" s="144"/>
      <c r="BNN72" s="144"/>
      <c r="BNO72" s="144"/>
      <c r="BNP72" s="144"/>
      <c r="BNQ72" s="144"/>
      <c r="BNR72" s="144"/>
      <c r="BNS72" s="144"/>
      <c r="BNT72" s="144"/>
      <c r="BNU72" s="144"/>
      <c r="BNV72" s="144"/>
      <c r="BNW72" s="144"/>
      <c r="BNX72" s="144"/>
      <c r="BNY72" s="144"/>
      <c r="BNZ72" s="144"/>
      <c r="BOA72" s="144"/>
      <c r="BOB72" s="144"/>
      <c r="BOC72" s="144"/>
      <c r="BOD72" s="144"/>
      <c r="BOE72" s="144"/>
      <c r="BOF72" s="144"/>
      <c r="BOG72" s="144"/>
      <c r="BOH72" s="144"/>
      <c r="BOI72" s="144"/>
      <c r="BOJ72" s="144"/>
      <c r="BOK72" s="144"/>
      <c r="BOL72" s="144"/>
      <c r="BOM72" s="144"/>
      <c r="BON72" s="144"/>
      <c r="BOO72" s="144"/>
      <c r="BOP72" s="144"/>
      <c r="BOQ72" s="144"/>
      <c r="BOR72" s="144"/>
      <c r="BOS72" s="144"/>
      <c r="BOT72" s="144"/>
      <c r="BOU72" s="144"/>
      <c r="BOV72" s="144"/>
      <c r="BOW72" s="144"/>
      <c r="BOX72" s="144"/>
      <c r="BOY72" s="144"/>
      <c r="BOZ72" s="144"/>
      <c r="BPA72" s="144"/>
      <c r="BPB72" s="144"/>
      <c r="BPC72" s="144"/>
      <c r="BPD72" s="144"/>
      <c r="BPE72" s="144"/>
      <c r="BPF72" s="144"/>
      <c r="BPG72" s="144"/>
      <c r="BPH72" s="144"/>
      <c r="BPI72" s="144"/>
      <c r="BPJ72" s="144"/>
      <c r="BPK72" s="144"/>
      <c r="BPL72" s="144"/>
      <c r="BPM72" s="144"/>
      <c r="BPN72" s="144"/>
      <c r="BPO72" s="144"/>
      <c r="BPP72" s="144"/>
      <c r="BPQ72" s="144"/>
      <c r="BPR72" s="144"/>
      <c r="BPS72" s="144"/>
      <c r="BPT72" s="144"/>
      <c r="BPU72" s="144"/>
      <c r="BPV72" s="144"/>
      <c r="BPW72" s="144"/>
      <c r="BPX72" s="144"/>
      <c r="BPY72" s="144"/>
      <c r="BPZ72" s="144"/>
      <c r="BQA72" s="144"/>
      <c r="BQB72" s="144"/>
      <c r="BQC72" s="144"/>
      <c r="BQD72" s="144"/>
      <c r="BQE72" s="144"/>
      <c r="BQF72" s="144"/>
      <c r="BQG72" s="144"/>
      <c r="BQH72" s="144"/>
      <c r="BQI72" s="144"/>
      <c r="BQJ72" s="144"/>
      <c r="BQK72" s="144"/>
      <c r="BQL72" s="144"/>
      <c r="BQM72" s="144"/>
      <c r="BQN72" s="144"/>
      <c r="BQO72" s="144"/>
      <c r="BQP72" s="144"/>
      <c r="BQQ72" s="144"/>
      <c r="BQR72" s="144"/>
      <c r="BQS72" s="144"/>
      <c r="BQT72" s="144"/>
      <c r="BQU72" s="144"/>
      <c r="BQV72" s="144"/>
      <c r="BQW72" s="144"/>
      <c r="BQX72" s="144"/>
      <c r="BQY72" s="144"/>
      <c r="BQZ72" s="144"/>
      <c r="BRA72" s="144"/>
      <c r="BRB72" s="144"/>
      <c r="BRC72" s="144"/>
      <c r="BRD72" s="144"/>
      <c r="BRE72" s="144"/>
      <c r="BRF72" s="144"/>
      <c r="BRG72" s="144"/>
      <c r="BRH72" s="144"/>
      <c r="BRI72" s="144"/>
      <c r="BRJ72" s="144"/>
      <c r="BRK72" s="144"/>
      <c r="BRL72" s="144"/>
      <c r="BRM72" s="144"/>
      <c r="BRN72" s="144"/>
      <c r="BRO72" s="144"/>
      <c r="BRP72" s="144"/>
      <c r="BRQ72" s="144"/>
      <c r="BRR72" s="144"/>
      <c r="BRS72" s="144"/>
      <c r="BRT72" s="144"/>
      <c r="BRU72" s="144"/>
      <c r="BRV72" s="144"/>
      <c r="BRW72" s="144"/>
      <c r="BRX72" s="144"/>
      <c r="BRY72" s="144"/>
      <c r="BRZ72" s="144"/>
      <c r="BSA72" s="144"/>
      <c r="BSB72" s="144"/>
      <c r="BSC72" s="144"/>
      <c r="BSD72" s="144"/>
      <c r="BSE72" s="144"/>
      <c r="BSF72" s="144"/>
      <c r="BSG72" s="144"/>
      <c r="BSH72" s="144"/>
      <c r="BSI72" s="144"/>
      <c r="BSJ72" s="144"/>
      <c r="BSK72" s="144"/>
      <c r="BSL72" s="144"/>
      <c r="BSM72" s="144"/>
      <c r="BSN72" s="144"/>
      <c r="BSO72" s="144"/>
      <c r="BSP72" s="144"/>
      <c r="BSQ72" s="144"/>
      <c r="BSR72" s="144"/>
      <c r="BSS72" s="144"/>
      <c r="BST72" s="144"/>
      <c r="BSU72" s="144"/>
      <c r="BSV72" s="144"/>
      <c r="BSW72" s="144"/>
      <c r="BSX72" s="144"/>
      <c r="BSY72" s="144"/>
      <c r="BSZ72" s="144"/>
      <c r="BTA72" s="144"/>
      <c r="BTB72" s="144"/>
      <c r="BTC72" s="144"/>
      <c r="BTD72" s="144"/>
      <c r="BTE72" s="144"/>
      <c r="BTF72" s="144"/>
      <c r="BTG72" s="144"/>
      <c r="BTH72" s="144"/>
      <c r="BTI72" s="144"/>
      <c r="BTJ72" s="144"/>
      <c r="BTK72" s="144"/>
      <c r="BTL72" s="144"/>
      <c r="BTM72" s="144"/>
      <c r="BTN72" s="144"/>
      <c r="BTO72" s="144"/>
      <c r="BTP72" s="144"/>
      <c r="BTQ72" s="144"/>
      <c r="BTR72" s="144"/>
      <c r="BTS72" s="144"/>
      <c r="BTT72" s="144"/>
      <c r="BTU72" s="144"/>
      <c r="BTV72" s="144"/>
      <c r="BTW72" s="144"/>
      <c r="BTX72" s="144"/>
      <c r="BTY72" s="144"/>
      <c r="BTZ72" s="144"/>
      <c r="BUA72" s="144"/>
      <c r="BUB72" s="144"/>
      <c r="BUC72" s="144"/>
      <c r="BUD72" s="144"/>
      <c r="BUE72" s="144"/>
      <c r="BUF72" s="144"/>
      <c r="BUG72" s="144"/>
      <c r="BUH72" s="144"/>
      <c r="BUI72" s="144"/>
      <c r="BUJ72" s="144"/>
      <c r="BUK72" s="144"/>
      <c r="BUL72" s="144"/>
      <c r="BUM72" s="144"/>
      <c r="BUN72" s="144"/>
      <c r="BUO72" s="144"/>
      <c r="BUP72" s="144"/>
      <c r="BUQ72" s="144"/>
      <c r="BUR72" s="144"/>
      <c r="BUS72" s="144"/>
      <c r="BUT72" s="144"/>
      <c r="BUU72" s="144"/>
      <c r="BUV72" s="144"/>
      <c r="BUW72" s="144"/>
      <c r="BUX72" s="144"/>
      <c r="BUY72" s="144"/>
      <c r="BUZ72" s="144"/>
      <c r="BVA72" s="144"/>
      <c r="BVB72" s="144"/>
      <c r="BVC72" s="144"/>
      <c r="BVD72" s="144"/>
      <c r="BVE72" s="144"/>
      <c r="BVF72" s="144"/>
      <c r="BVG72" s="144"/>
      <c r="BVH72" s="144"/>
      <c r="BVI72" s="144"/>
      <c r="BVJ72" s="144"/>
      <c r="BVK72" s="144"/>
      <c r="BVL72" s="144"/>
      <c r="BVM72" s="144"/>
      <c r="BVN72" s="144"/>
      <c r="BVO72" s="144"/>
      <c r="BVP72" s="144"/>
      <c r="BVQ72" s="144"/>
      <c r="BVR72" s="144"/>
      <c r="BVS72" s="144"/>
      <c r="BVT72" s="144"/>
      <c r="BVU72" s="144"/>
      <c r="BVV72" s="144"/>
      <c r="BVW72" s="144"/>
      <c r="BVX72" s="144"/>
      <c r="BVY72" s="144"/>
      <c r="BVZ72" s="144"/>
      <c r="BWA72" s="144"/>
      <c r="BWB72" s="144"/>
      <c r="BWC72" s="144"/>
      <c r="BWD72" s="144"/>
      <c r="BWE72" s="144"/>
      <c r="BWF72" s="144"/>
      <c r="BWG72" s="144"/>
      <c r="BWH72" s="144"/>
      <c r="BWI72" s="144"/>
      <c r="BWJ72" s="144"/>
      <c r="BWK72" s="144"/>
      <c r="BWL72" s="144"/>
      <c r="BWM72" s="144"/>
      <c r="BWN72" s="144"/>
      <c r="BWO72" s="144"/>
      <c r="BWP72" s="144"/>
      <c r="BWQ72" s="144"/>
      <c r="BWR72" s="144"/>
      <c r="BWS72" s="144"/>
      <c r="BWT72" s="144"/>
      <c r="BWU72" s="144"/>
      <c r="BWV72" s="144"/>
      <c r="BWW72" s="144"/>
      <c r="BWX72" s="144"/>
      <c r="BWY72" s="144"/>
      <c r="BWZ72" s="144"/>
      <c r="BXA72" s="144"/>
      <c r="BXB72" s="144"/>
      <c r="BXC72" s="144"/>
      <c r="BXD72" s="144"/>
      <c r="BXE72" s="144"/>
      <c r="BXF72" s="144"/>
      <c r="BXG72" s="144"/>
      <c r="BXH72" s="144"/>
      <c r="BXI72" s="144"/>
      <c r="BXJ72" s="144"/>
      <c r="BXK72" s="144"/>
      <c r="BXL72" s="144"/>
      <c r="BXM72" s="144"/>
      <c r="BXN72" s="144"/>
      <c r="BXO72" s="144"/>
      <c r="BXP72" s="144"/>
      <c r="BXQ72" s="144"/>
      <c r="BXR72" s="144"/>
      <c r="BXS72" s="144"/>
      <c r="BXT72" s="144"/>
      <c r="BXU72" s="144"/>
      <c r="BXV72" s="144"/>
      <c r="BXW72" s="144"/>
      <c r="BXX72" s="144"/>
      <c r="BXY72" s="144"/>
      <c r="BXZ72" s="144"/>
      <c r="BYA72" s="144"/>
      <c r="BYB72" s="144"/>
      <c r="BYC72" s="144"/>
      <c r="BYD72" s="144"/>
      <c r="BYE72" s="144"/>
      <c r="BYF72" s="144"/>
      <c r="BYG72" s="144"/>
      <c r="BYH72" s="144"/>
      <c r="BYI72" s="144"/>
      <c r="BYJ72" s="144"/>
      <c r="BYK72" s="144"/>
      <c r="BYL72" s="144"/>
      <c r="BYM72" s="144"/>
      <c r="BYN72" s="144"/>
      <c r="BYO72" s="144"/>
      <c r="BYP72" s="144"/>
      <c r="BYQ72" s="144"/>
      <c r="BYR72" s="144"/>
      <c r="BYS72" s="144"/>
      <c r="BYT72" s="144"/>
      <c r="BYU72" s="144"/>
      <c r="BYV72" s="144"/>
      <c r="BYW72" s="144"/>
      <c r="BYX72" s="144"/>
      <c r="BYY72" s="144"/>
      <c r="BYZ72" s="144"/>
      <c r="BZA72" s="144"/>
      <c r="BZB72" s="144"/>
      <c r="BZC72" s="144"/>
      <c r="BZD72" s="144"/>
      <c r="BZE72" s="144"/>
      <c r="BZF72" s="144"/>
      <c r="BZG72" s="144"/>
      <c r="BZH72" s="144"/>
      <c r="BZI72" s="144"/>
      <c r="BZJ72" s="144"/>
      <c r="BZK72" s="144"/>
      <c r="BZL72" s="144"/>
      <c r="BZM72" s="144"/>
      <c r="BZN72" s="144"/>
      <c r="BZO72" s="144"/>
      <c r="BZP72" s="144"/>
      <c r="BZQ72" s="144"/>
      <c r="BZR72" s="144"/>
      <c r="BZS72" s="144"/>
      <c r="BZT72" s="144"/>
      <c r="BZU72" s="144"/>
      <c r="BZV72" s="144"/>
      <c r="BZW72" s="144"/>
      <c r="BZX72" s="144"/>
      <c r="BZY72" s="144"/>
      <c r="BZZ72" s="144"/>
      <c r="CAA72" s="144"/>
      <c r="CAB72" s="144"/>
      <c r="CAC72" s="144"/>
      <c r="CAD72" s="144"/>
      <c r="CAE72" s="144"/>
      <c r="CAF72" s="144"/>
      <c r="CAG72" s="144"/>
      <c r="CAH72" s="144"/>
      <c r="CAI72" s="144"/>
      <c r="CAJ72" s="144"/>
      <c r="CAK72" s="144"/>
      <c r="CAL72" s="144"/>
      <c r="CAM72" s="144"/>
      <c r="CAN72" s="144"/>
      <c r="CAO72" s="144"/>
      <c r="CAP72" s="144"/>
      <c r="CAQ72" s="144"/>
      <c r="CAR72" s="144"/>
      <c r="CAS72" s="144"/>
      <c r="CAT72" s="144"/>
      <c r="CAU72" s="144"/>
      <c r="CAV72" s="144"/>
      <c r="CAW72" s="144"/>
      <c r="CAX72" s="144"/>
      <c r="CAY72" s="144"/>
      <c r="CAZ72" s="144"/>
      <c r="CBA72" s="144"/>
      <c r="CBB72" s="144"/>
      <c r="CBC72" s="144"/>
      <c r="CBD72" s="144"/>
      <c r="CBE72" s="144"/>
      <c r="CBF72" s="144"/>
      <c r="CBG72" s="144"/>
      <c r="CBH72" s="144"/>
      <c r="CBI72" s="144"/>
      <c r="CBJ72" s="144"/>
      <c r="CBK72" s="144"/>
      <c r="CBL72" s="144"/>
      <c r="CBM72" s="144"/>
      <c r="CBN72" s="144"/>
      <c r="CBO72" s="144"/>
      <c r="CBP72" s="144"/>
      <c r="CBQ72" s="144"/>
      <c r="CBR72" s="144"/>
      <c r="CBS72" s="144"/>
      <c r="CBT72" s="144"/>
      <c r="CBU72" s="144"/>
      <c r="CBV72" s="144"/>
      <c r="CBW72" s="144"/>
      <c r="CBX72" s="144"/>
      <c r="CBY72" s="144"/>
      <c r="CBZ72" s="144"/>
      <c r="CCA72" s="144"/>
      <c r="CCB72" s="144"/>
      <c r="CCC72" s="144"/>
      <c r="CCD72" s="144"/>
      <c r="CCE72" s="144"/>
      <c r="CCF72" s="144"/>
      <c r="CCG72" s="144"/>
      <c r="CCH72" s="144"/>
      <c r="CCI72" s="144"/>
      <c r="CCJ72" s="144"/>
      <c r="CCK72" s="144"/>
      <c r="CCL72" s="144"/>
      <c r="CCM72" s="144"/>
      <c r="CCN72" s="144"/>
      <c r="CCO72" s="144"/>
      <c r="CCP72" s="144"/>
      <c r="CCQ72" s="144"/>
      <c r="CCR72" s="144"/>
      <c r="CCS72" s="144"/>
      <c r="CCT72" s="144"/>
      <c r="CCU72" s="144"/>
      <c r="CCV72" s="144"/>
      <c r="CCW72" s="144"/>
      <c r="CCX72" s="144"/>
      <c r="CCY72" s="144"/>
      <c r="CCZ72" s="144"/>
      <c r="CDA72" s="144"/>
      <c r="CDB72" s="144"/>
      <c r="CDC72" s="144"/>
      <c r="CDD72" s="144"/>
      <c r="CDE72" s="144"/>
      <c r="CDF72" s="144"/>
      <c r="CDG72" s="144"/>
      <c r="CDH72" s="144"/>
      <c r="CDI72" s="144"/>
      <c r="CDJ72" s="144"/>
      <c r="CDK72" s="144"/>
      <c r="CDL72" s="144"/>
      <c r="CDM72" s="144"/>
      <c r="CDN72" s="144"/>
      <c r="CDO72" s="144"/>
      <c r="CDP72" s="144"/>
      <c r="CDQ72" s="144"/>
      <c r="CDR72" s="144"/>
      <c r="CDS72" s="144"/>
      <c r="CDT72" s="144"/>
      <c r="CDU72" s="144"/>
      <c r="CDV72" s="144"/>
      <c r="CDW72" s="144"/>
      <c r="CDX72" s="144"/>
      <c r="CDY72" s="144"/>
      <c r="CDZ72" s="144"/>
      <c r="CEA72" s="144"/>
      <c r="CEB72" s="144"/>
      <c r="CEC72" s="144"/>
      <c r="CED72" s="144"/>
      <c r="CEE72" s="144"/>
      <c r="CEF72" s="144"/>
      <c r="CEG72" s="144"/>
      <c r="CEH72" s="144"/>
      <c r="CEI72" s="144"/>
      <c r="CEJ72" s="144"/>
      <c r="CEK72" s="144"/>
      <c r="CEL72" s="144"/>
      <c r="CEM72" s="144"/>
      <c r="CEN72" s="144"/>
      <c r="CEO72" s="144"/>
      <c r="CEP72" s="144"/>
      <c r="CEQ72" s="144"/>
      <c r="CER72" s="144"/>
      <c r="CES72" s="144"/>
      <c r="CET72" s="144"/>
      <c r="CEU72" s="144"/>
      <c r="CEV72" s="144"/>
      <c r="CEW72" s="144"/>
      <c r="CEX72" s="144"/>
      <c r="CEY72" s="144"/>
      <c r="CEZ72" s="144"/>
      <c r="CFA72" s="144"/>
      <c r="CFB72" s="144"/>
      <c r="CFC72" s="144"/>
      <c r="CFD72" s="144"/>
      <c r="CFE72" s="144"/>
      <c r="CFF72" s="144"/>
      <c r="CFG72" s="144"/>
      <c r="CFH72" s="144"/>
      <c r="CFI72" s="144"/>
      <c r="CFJ72" s="144"/>
      <c r="CFK72" s="144"/>
      <c r="CFL72" s="144"/>
      <c r="CFM72" s="144"/>
      <c r="CFN72" s="144"/>
      <c r="CFO72" s="144"/>
      <c r="CFP72" s="144"/>
      <c r="CFQ72" s="144"/>
      <c r="CFR72" s="144"/>
      <c r="CFS72" s="144"/>
      <c r="CFT72" s="144"/>
      <c r="CFU72" s="144"/>
      <c r="CFV72" s="144"/>
      <c r="CFW72" s="144"/>
      <c r="CFX72" s="144"/>
      <c r="CFY72" s="144"/>
      <c r="CFZ72" s="144"/>
      <c r="CGA72" s="144"/>
      <c r="CGB72" s="144"/>
      <c r="CGC72" s="144"/>
      <c r="CGD72" s="144"/>
      <c r="CGE72" s="144"/>
      <c r="CGF72" s="144"/>
      <c r="CGG72" s="144"/>
      <c r="CGH72" s="144"/>
      <c r="CGI72" s="144"/>
      <c r="CGJ72" s="144"/>
      <c r="CGK72" s="144"/>
      <c r="CGL72" s="144"/>
      <c r="CGM72" s="144"/>
      <c r="CGN72" s="144"/>
      <c r="CGO72" s="144"/>
      <c r="CGP72" s="144"/>
      <c r="CGQ72" s="144"/>
      <c r="CGR72" s="144"/>
      <c r="CGS72" s="144"/>
      <c r="CGT72" s="144"/>
      <c r="CGU72" s="144"/>
      <c r="CGV72" s="144"/>
      <c r="CGW72" s="144"/>
      <c r="CGX72" s="144"/>
      <c r="CGY72" s="144"/>
      <c r="CGZ72" s="144"/>
      <c r="CHA72" s="144"/>
      <c r="CHB72" s="144"/>
      <c r="CHC72" s="144"/>
      <c r="CHD72" s="144"/>
      <c r="CHE72" s="144"/>
      <c r="CHF72" s="144"/>
      <c r="CHG72" s="144"/>
      <c r="CHH72" s="144"/>
      <c r="CHI72" s="144"/>
      <c r="CHJ72" s="144"/>
      <c r="CHK72" s="144"/>
      <c r="CHL72" s="144"/>
      <c r="CHM72" s="144"/>
      <c r="CHN72" s="144"/>
      <c r="CHO72" s="144"/>
      <c r="CHP72" s="144"/>
      <c r="CHQ72" s="144"/>
      <c r="CHR72" s="144"/>
      <c r="CHS72" s="144"/>
      <c r="CHT72" s="144"/>
      <c r="CHU72" s="144"/>
      <c r="CHV72" s="144"/>
      <c r="CHW72" s="144"/>
      <c r="CHX72" s="144"/>
      <c r="CHY72" s="144"/>
      <c r="CHZ72" s="144"/>
      <c r="CIA72" s="144"/>
      <c r="CIB72" s="144"/>
      <c r="CIC72" s="144"/>
      <c r="CID72" s="144"/>
      <c r="CIE72" s="144"/>
      <c r="CIF72" s="144"/>
      <c r="CIG72" s="144"/>
      <c r="CIH72" s="144"/>
      <c r="CII72" s="144"/>
      <c r="CIJ72" s="144"/>
      <c r="CIK72" s="144"/>
      <c r="CIL72" s="144"/>
      <c r="CIM72" s="144"/>
      <c r="CIN72" s="144"/>
      <c r="CIO72" s="144"/>
      <c r="CIP72" s="144"/>
      <c r="CIQ72" s="144"/>
      <c r="CIR72" s="144"/>
      <c r="CIS72" s="144"/>
      <c r="CIT72" s="144"/>
      <c r="CIU72" s="144"/>
      <c r="CIV72" s="144"/>
      <c r="CIW72" s="144"/>
      <c r="CIX72" s="144"/>
      <c r="CIY72" s="144"/>
      <c r="CIZ72" s="144"/>
      <c r="CJA72" s="144"/>
      <c r="CJB72" s="144"/>
      <c r="CJC72" s="144"/>
      <c r="CJD72" s="144"/>
      <c r="CJE72" s="144"/>
      <c r="CJF72" s="144"/>
      <c r="CJG72" s="144"/>
      <c r="CJH72" s="144"/>
      <c r="CJI72" s="144"/>
      <c r="CJJ72" s="144"/>
      <c r="CJK72" s="144"/>
      <c r="CJL72" s="144"/>
      <c r="CJM72" s="144"/>
      <c r="CJN72" s="144"/>
      <c r="CJO72" s="144"/>
      <c r="CJP72" s="144"/>
      <c r="CJQ72" s="144"/>
      <c r="CJR72" s="144"/>
      <c r="CJS72" s="144"/>
      <c r="CJT72" s="144"/>
      <c r="CJU72" s="144"/>
      <c r="CJV72" s="144"/>
      <c r="CJW72" s="144"/>
      <c r="CJX72" s="144"/>
      <c r="CJY72" s="144"/>
      <c r="CJZ72" s="144"/>
      <c r="CKA72" s="144"/>
      <c r="CKB72" s="144"/>
      <c r="CKC72" s="144"/>
      <c r="CKD72" s="144"/>
      <c r="CKE72" s="144"/>
      <c r="CKF72" s="144"/>
      <c r="CKG72" s="144"/>
      <c r="CKH72" s="144"/>
      <c r="CKI72" s="144"/>
      <c r="CKJ72" s="144"/>
      <c r="CKK72" s="144"/>
      <c r="CKL72" s="144"/>
      <c r="CKM72" s="144"/>
      <c r="CKN72" s="144"/>
      <c r="CKO72" s="144"/>
      <c r="CKP72" s="144"/>
      <c r="CKQ72" s="144"/>
      <c r="CKR72" s="144"/>
      <c r="CKS72" s="144"/>
      <c r="CKT72" s="144"/>
      <c r="CKU72" s="144"/>
      <c r="CKV72" s="144"/>
      <c r="CKW72" s="144"/>
      <c r="CKX72" s="144"/>
      <c r="CKY72" s="144"/>
      <c r="CKZ72" s="144"/>
      <c r="CLA72" s="144"/>
      <c r="CLB72" s="144"/>
    </row>
    <row r="73" spans="1:2342" s="142" customFormat="1" ht="52.5" customHeight="1" thickBot="1" x14ac:dyDescent="0.3">
      <c r="A73" s="277" t="s">
        <v>173</v>
      </c>
      <c r="B73" s="610" t="s">
        <v>174</v>
      </c>
      <c r="C73" s="611"/>
      <c r="D73" s="611"/>
      <c r="E73" s="611"/>
      <c r="F73" s="611"/>
      <c r="G73" s="611"/>
      <c r="H73" s="611"/>
      <c r="I73" s="611"/>
      <c r="J73" s="611"/>
      <c r="K73" s="611"/>
      <c r="L73" s="611"/>
      <c r="M73" s="611"/>
      <c r="N73" s="611"/>
      <c r="O73" s="612"/>
      <c r="P73" s="613"/>
      <c r="Q73" s="614"/>
      <c r="R73" s="613"/>
      <c r="S73" s="614"/>
      <c r="T73" s="555">
        <f>SUM(T74:U76)</f>
        <v>322</v>
      </c>
      <c r="U73" s="554"/>
      <c r="V73" s="562">
        <f>SUM(V74:W76)</f>
        <v>144</v>
      </c>
      <c r="W73" s="553"/>
      <c r="X73" s="562">
        <f t="shared" ref="X73" si="60">SUM(X74:Y76)</f>
        <v>78</v>
      </c>
      <c r="Y73" s="553"/>
      <c r="Z73" s="562">
        <f t="shared" ref="Z73" si="61">SUM(Z74:AA76)</f>
        <v>0</v>
      </c>
      <c r="AA73" s="553"/>
      <c r="AB73" s="562">
        <f t="shared" ref="AB73" si="62">SUM(AB74:AC76)</f>
        <v>66</v>
      </c>
      <c r="AC73" s="553"/>
      <c r="AD73" s="562">
        <f t="shared" ref="AD73" si="63">SUM(AD74:AE76)</f>
        <v>0</v>
      </c>
      <c r="AE73" s="553"/>
      <c r="AF73" s="287"/>
      <c r="AG73" s="285"/>
      <c r="AH73" s="286"/>
      <c r="AI73" s="300">
        <f t="shared" ref="AI73:AT73" si="64">SUM(AI74:AI76)</f>
        <v>100</v>
      </c>
      <c r="AJ73" s="285">
        <f t="shared" si="64"/>
        <v>48</v>
      </c>
      <c r="AK73" s="305">
        <f t="shared" si="64"/>
        <v>3</v>
      </c>
      <c r="AL73" s="287">
        <f t="shared" si="64"/>
        <v>130</v>
      </c>
      <c r="AM73" s="285">
        <f t="shared" si="64"/>
        <v>46</v>
      </c>
      <c r="AN73" s="286">
        <f t="shared" si="64"/>
        <v>4</v>
      </c>
      <c r="AO73" s="300"/>
      <c r="AP73" s="285"/>
      <c r="AQ73" s="305"/>
      <c r="AR73" s="287">
        <f t="shared" si="64"/>
        <v>92</v>
      </c>
      <c r="AS73" s="285">
        <f t="shared" si="64"/>
        <v>50</v>
      </c>
      <c r="AT73" s="286">
        <f t="shared" si="64"/>
        <v>3</v>
      </c>
      <c r="AU73" s="300"/>
      <c r="AV73" s="285"/>
      <c r="AW73" s="305"/>
      <c r="AX73" s="287"/>
      <c r="AY73" s="285"/>
      <c r="AZ73" s="286"/>
      <c r="BA73" s="300"/>
      <c r="BB73" s="285"/>
      <c r="BC73" s="305"/>
      <c r="BD73" s="555">
        <f>SUM(BD74:BE76)</f>
        <v>10</v>
      </c>
      <c r="BE73" s="554"/>
      <c r="BF73" s="607" t="s">
        <v>175</v>
      </c>
      <c r="BG73" s="608"/>
      <c r="BH73" s="608"/>
      <c r="BI73" s="609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  <c r="BX73" s="141"/>
      <c r="BY73" s="141"/>
      <c r="BZ73" s="141"/>
      <c r="CA73" s="141"/>
      <c r="CB73" s="141"/>
      <c r="CC73" s="141"/>
      <c r="CD73" s="141"/>
      <c r="CE73" s="141"/>
      <c r="CF73" s="141"/>
      <c r="CG73" s="141"/>
      <c r="CH73" s="141"/>
      <c r="CI73" s="141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141"/>
      <c r="CU73" s="141"/>
      <c r="CV73" s="141"/>
      <c r="CW73" s="141"/>
      <c r="CX73" s="141"/>
      <c r="CY73" s="141"/>
      <c r="CZ73" s="141"/>
      <c r="DA73" s="141"/>
      <c r="DB73" s="141"/>
      <c r="DC73" s="141"/>
      <c r="DD73" s="141"/>
      <c r="DE73" s="141"/>
      <c r="DF73" s="141"/>
      <c r="DG73" s="141"/>
      <c r="DH73" s="141"/>
      <c r="DI73" s="141"/>
      <c r="DJ73" s="141"/>
      <c r="DK73" s="141"/>
      <c r="DL73" s="141"/>
      <c r="DM73" s="141"/>
      <c r="DN73" s="141"/>
      <c r="DO73" s="141"/>
      <c r="DP73" s="141"/>
      <c r="DQ73" s="141"/>
      <c r="DR73" s="141"/>
      <c r="DS73" s="141"/>
      <c r="DT73" s="141"/>
      <c r="DU73" s="141"/>
      <c r="DV73" s="141"/>
      <c r="DW73" s="141"/>
      <c r="DX73" s="141"/>
      <c r="DY73" s="141"/>
      <c r="DZ73" s="141"/>
      <c r="EA73" s="141"/>
      <c r="EB73" s="141"/>
      <c r="EC73" s="141"/>
      <c r="ED73" s="141"/>
      <c r="EE73" s="141"/>
      <c r="EF73" s="141"/>
      <c r="EG73" s="141"/>
      <c r="EH73" s="141"/>
      <c r="EI73" s="141"/>
      <c r="EJ73" s="141"/>
      <c r="EK73" s="141"/>
      <c r="EL73" s="141"/>
      <c r="EM73" s="141"/>
      <c r="EN73" s="141"/>
      <c r="EO73" s="141"/>
      <c r="EP73" s="141"/>
      <c r="EQ73" s="141"/>
      <c r="ER73" s="141"/>
      <c r="ES73" s="141"/>
      <c r="ET73" s="141"/>
      <c r="EU73" s="141"/>
      <c r="EV73" s="141"/>
      <c r="EW73" s="141"/>
      <c r="EX73" s="141"/>
      <c r="EY73" s="141"/>
      <c r="EZ73" s="141"/>
      <c r="FA73" s="141"/>
      <c r="FB73" s="141"/>
      <c r="FC73" s="141"/>
      <c r="FD73" s="141"/>
      <c r="FE73" s="141"/>
      <c r="FF73" s="141"/>
      <c r="FG73" s="141"/>
      <c r="FH73" s="141"/>
      <c r="FI73" s="141"/>
      <c r="FJ73" s="141"/>
      <c r="FK73" s="141"/>
      <c r="FL73" s="141"/>
      <c r="FM73" s="141"/>
      <c r="FN73" s="141"/>
      <c r="FO73" s="141"/>
      <c r="FP73" s="141"/>
      <c r="FQ73" s="141"/>
      <c r="FR73" s="141"/>
      <c r="FS73" s="141"/>
      <c r="FT73" s="141"/>
      <c r="FU73" s="141"/>
      <c r="FV73" s="141"/>
      <c r="FW73" s="141"/>
      <c r="FX73" s="141"/>
      <c r="FY73" s="141"/>
      <c r="FZ73" s="141"/>
      <c r="GA73" s="141"/>
      <c r="GB73" s="141"/>
      <c r="GC73" s="141"/>
      <c r="GD73" s="141"/>
      <c r="GE73" s="141"/>
      <c r="GF73" s="141"/>
      <c r="GG73" s="141"/>
      <c r="GH73" s="141"/>
      <c r="GI73" s="141"/>
      <c r="GJ73" s="141"/>
      <c r="GK73" s="141"/>
      <c r="GL73" s="141"/>
      <c r="GM73" s="141"/>
      <c r="GN73" s="141"/>
      <c r="GO73" s="141"/>
      <c r="GP73" s="141"/>
      <c r="GQ73" s="141"/>
      <c r="GR73" s="141"/>
      <c r="GS73" s="141"/>
      <c r="GT73" s="141"/>
      <c r="GU73" s="141"/>
      <c r="GV73" s="141"/>
      <c r="GW73" s="141"/>
      <c r="GX73" s="141"/>
      <c r="GY73" s="141"/>
      <c r="GZ73" s="141"/>
      <c r="HA73" s="141"/>
      <c r="HB73" s="141"/>
      <c r="HC73" s="141"/>
      <c r="HD73" s="141"/>
      <c r="HE73" s="141"/>
      <c r="HF73" s="141"/>
      <c r="HG73" s="141"/>
      <c r="HH73" s="141"/>
      <c r="HI73" s="141"/>
      <c r="HJ73" s="141"/>
      <c r="HK73" s="141"/>
      <c r="HL73" s="141"/>
      <c r="HM73" s="141"/>
      <c r="HN73" s="141"/>
      <c r="HO73" s="141"/>
      <c r="HP73" s="141"/>
      <c r="HQ73" s="141"/>
      <c r="HR73" s="141"/>
      <c r="HS73" s="141"/>
      <c r="HT73" s="141"/>
      <c r="HU73" s="141"/>
      <c r="HV73" s="141"/>
      <c r="HW73" s="141"/>
      <c r="HX73" s="141"/>
      <c r="HY73" s="141"/>
      <c r="HZ73" s="141"/>
      <c r="IA73" s="141"/>
      <c r="IB73" s="141"/>
      <c r="IC73" s="141"/>
      <c r="ID73" s="141"/>
      <c r="IE73" s="141"/>
      <c r="IF73" s="141"/>
      <c r="IG73" s="141"/>
      <c r="IH73" s="141"/>
      <c r="II73" s="141"/>
      <c r="IJ73" s="141"/>
      <c r="IK73" s="141"/>
      <c r="IL73" s="141"/>
      <c r="IM73" s="141"/>
      <c r="IN73" s="141"/>
      <c r="IO73" s="141"/>
      <c r="IP73" s="141"/>
      <c r="IQ73" s="141"/>
      <c r="IR73" s="141"/>
      <c r="IS73" s="141"/>
      <c r="IT73" s="141"/>
      <c r="IU73" s="141"/>
      <c r="IV73" s="141"/>
      <c r="IW73" s="141"/>
      <c r="IX73" s="141"/>
      <c r="IY73" s="141"/>
      <c r="IZ73" s="141"/>
      <c r="JA73" s="141"/>
      <c r="JB73" s="141"/>
      <c r="JC73" s="141"/>
      <c r="JD73" s="141"/>
      <c r="JE73" s="141"/>
      <c r="JF73" s="141"/>
      <c r="JG73" s="141"/>
      <c r="JH73" s="141"/>
      <c r="JI73" s="141"/>
      <c r="JJ73" s="141"/>
      <c r="JK73" s="141"/>
      <c r="JL73" s="141"/>
      <c r="JM73" s="141"/>
      <c r="JN73" s="141"/>
      <c r="JO73" s="141"/>
      <c r="JP73" s="141"/>
      <c r="JQ73" s="141"/>
      <c r="JR73" s="141"/>
      <c r="JS73" s="141"/>
      <c r="JT73" s="141"/>
      <c r="JU73" s="141"/>
      <c r="JV73" s="141"/>
      <c r="JW73" s="141"/>
      <c r="JX73" s="141"/>
      <c r="JY73" s="141"/>
      <c r="JZ73" s="141"/>
      <c r="KA73" s="141"/>
      <c r="KB73" s="141"/>
      <c r="KC73" s="141"/>
      <c r="KD73" s="141"/>
      <c r="KE73" s="141"/>
      <c r="KF73" s="141"/>
      <c r="KG73" s="141"/>
      <c r="KH73" s="141"/>
      <c r="KI73" s="141"/>
      <c r="KJ73" s="141"/>
      <c r="KK73" s="141"/>
      <c r="KL73" s="141"/>
      <c r="KM73" s="141"/>
      <c r="KN73" s="141"/>
      <c r="KO73" s="141"/>
      <c r="KP73" s="141"/>
      <c r="KQ73" s="141"/>
      <c r="KR73" s="141"/>
      <c r="KS73" s="141"/>
      <c r="KT73" s="141"/>
      <c r="KU73" s="141"/>
      <c r="KV73" s="141"/>
      <c r="KW73" s="141"/>
      <c r="KX73" s="141"/>
      <c r="KY73" s="141"/>
      <c r="KZ73" s="141"/>
      <c r="LA73" s="141"/>
      <c r="LB73" s="141"/>
      <c r="LC73" s="141"/>
      <c r="LD73" s="141"/>
      <c r="LE73" s="141"/>
      <c r="LF73" s="141"/>
      <c r="LG73" s="141"/>
      <c r="LH73" s="141"/>
      <c r="LI73" s="141"/>
      <c r="LJ73" s="141"/>
      <c r="LK73" s="141"/>
      <c r="LL73" s="141"/>
      <c r="LM73" s="141"/>
      <c r="LN73" s="141"/>
      <c r="LO73" s="141"/>
      <c r="LP73" s="141"/>
      <c r="LQ73" s="141"/>
      <c r="LR73" s="141"/>
      <c r="LS73" s="141"/>
      <c r="LT73" s="141"/>
      <c r="LU73" s="141"/>
      <c r="LV73" s="141"/>
      <c r="LW73" s="141"/>
      <c r="LX73" s="141"/>
      <c r="LY73" s="141"/>
      <c r="LZ73" s="141"/>
      <c r="MA73" s="141"/>
      <c r="MB73" s="141"/>
      <c r="MC73" s="141"/>
      <c r="MD73" s="141"/>
      <c r="ME73" s="141"/>
      <c r="MF73" s="141"/>
      <c r="MG73" s="141"/>
      <c r="MH73" s="141"/>
      <c r="MI73" s="141"/>
      <c r="MJ73" s="141"/>
      <c r="MK73" s="141"/>
      <c r="ML73" s="141"/>
      <c r="MM73" s="141"/>
      <c r="MN73" s="141"/>
      <c r="MO73" s="141"/>
      <c r="MP73" s="141"/>
      <c r="MQ73" s="141"/>
      <c r="MR73" s="141"/>
      <c r="MS73" s="141"/>
      <c r="MT73" s="141"/>
      <c r="MU73" s="141"/>
      <c r="MV73" s="141"/>
      <c r="MW73" s="141"/>
      <c r="MX73" s="141"/>
      <c r="MY73" s="141"/>
      <c r="MZ73" s="141"/>
      <c r="NA73" s="141"/>
      <c r="NB73" s="141"/>
      <c r="NC73" s="141"/>
      <c r="ND73" s="141"/>
      <c r="NE73" s="141"/>
      <c r="NF73" s="141"/>
      <c r="NG73" s="141"/>
      <c r="NH73" s="141"/>
      <c r="NI73" s="141"/>
      <c r="NJ73" s="141"/>
      <c r="NK73" s="141"/>
      <c r="NL73" s="141"/>
      <c r="NM73" s="141"/>
      <c r="NN73" s="141"/>
      <c r="NO73" s="141"/>
      <c r="NP73" s="141"/>
      <c r="NQ73" s="141"/>
      <c r="NR73" s="141"/>
      <c r="NS73" s="141"/>
      <c r="NT73" s="141"/>
      <c r="NU73" s="141"/>
      <c r="NV73" s="141"/>
      <c r="NW73" s="141"/>
      <c r="NX73" s="141"/>
      <c r="NY73" s="141"/>
      <c r="NZ73" s="141"/>
      <c r="OA73" s="141"/>
      <c r="OB73" s="141"/>
      <c r="OC73" s="141"/>
      <c r="OD73" s="141"/>
      <c r="OE73" s="141"/>
      <c r="OF73" s="141"/>
      <c r="OG73" s="141"/>
      <c r="OH73" s="141"/>
      <c r="OI73" s="141"/>
      <c r="OJ73" s="141"/>
      <c r="OK73" s="141"/>
      <c r="OL73" s="141"/>
      <c r="OM73" s="141"/>
      <c r="ON73" s="141"/>
      <c r="OO73" s="141"/>
      <c r="OP73" s="141"/>
      <c r="OQ73" s="141"/>
      <c r="OR73" s="141"/>
      <c r="OS73" s="141"/>
      <c r="OT73" s="141"/>
      <c r="OU73" s="141"/>
      <c r="OV73" s="141"/>
      <c r="OW73" s="141"/>
      <c r="OX73" s="141"/>
      <c r="OY73" s="141"/>
      <c r="OZ73" s="141"/>
      <c r="PA73" s="141"/>
      <c r="PB73" s="141"/>
      <c r="PC73" s="141"/>
      <c r="PD73" s="141"/>
      <c r="PE73" s="141"/>
      <c r="PF73" s="141"/>
      <c r="PG73" s="141"/>
      <c r="PH73" s="141"/>
      <c r="PI73" s="141"/>
      <c r="PJ73" s="141"/>
      <c r="PK73" s="141"/>
      <c r="PL73" s="141"/>
      <c r="PM73" s="141"/>
      <c r="PN73" s="141"/>
      <c r="PO73" s="141"/>
      <c r="PP73" s="141"/>
      <c r="PQ73" s="141"/>
      <c r="PR73" s="141"/>
      <c r="PS73" s="141"/>
      <c r="PT73" s="141"/>
      <c r="PU73" s="141"/>
      <c r="PV73" s="141"/>
      <c r="PW73" s="141"/>
      <c r="PX73" s="141"/>
      <c r="PY73" s="141"/>
      <c r="PZ73" s="141"/>
      <c r="QA73" s="141"/>
      <c r="QB73" s="141"/>
      <c r="QC73" s="141"/>
      <c r="QD73" s="141"/>
      <c r="QE73" s="141"/>
      <c r="QF73" s="141"/>
      <c r="QG73" s="141"/>
      <c r="QH73" s="141"/>
      <c r="QI73" s="141"/>
      <c r="QJ73" s="141"/>
      <c r="QK73" s="141"/>
      <c r="QL73" s="141"/>
      <c r="QM73" s="141"/>
      <c r="QN73" s="141"/>
      <c r="QO73" s="141"/>
      <c r="QP73" s="141"/>
      <c r="QQ73" s="141"/>
      <c r="QR73" s="141"/>
      <c r="QS73" s="141"/>
      <c r="QT73" s="141"/>
      <c r="QU73" s="141"/>
      <c r="QV73" s="141"/>
      <c r="QW73" s="141"/>
      <c r="QX73" s="141"/>
      <c r="QY73" s="141"/>
      <c r="QZ73" s="141"/>
      <c r="RA73" s="141"/>
      <c r="RB73" s="141"/>
      <c r="RC73" s="141"/>
      <c r="RD73" s="141"/>
      <c r="RE73" s="141"/>
      <c r="RF73" s="141"/>
      <c r="RG73" s="141"/>
      <c r="RH73" s="141"/>
      <c r="RI73" s="141"/>
      <c r="RJ73" s="141"/>
      <c r="RK73" s="141"/>
      <c r="RL73" s="141"/>
      <c r="RM73" s="141"/>
      <c r="RN73" s="141"/>
      <c r="RO73" s="141"/>
      <c r="RP73" s="141"/>
      <c r="RQ73" s="141"/>
      <c r="RR73" s="141"/>
      <c r="RS73" s="141"/>
      <c r="RT73" s="141"/>
      <c r="RU73" s="141"/>
      <c r="RV73" s="141"/>
      <c r="RW73" s="141"/>
      <c r="RX73" s="141"/>
      <c r="RY73" s="141"/>
      <c r="RZ73" s="141"/>
      <c r="SA73" s="141"/>
      <c r="SB73" s="141"/>
      <c r="SC73" s="141"/>
      <c r="SD73" s="141"/>
      <c r="SE73" s="141"/>
      <c r="SF73" s="141"/>
      <c r="SG73" s="141"/>
      <c r="SH73" s="141"/>
      <c r="SI73" s="141"/>
      <c r="SJ73" s="141"/>
      <c r="SK73" s="141"/>
      <c r="SL73" s="141"/>
      <c r="SM73" s="141"/>
      <c r="SN73" s="141"/>
      <c r="SO73" s="141"/>
      <c r="SP73" s="141"/>
      <c r="SQ73" s="141"/>
      <c r="SR73" s="141"/>
      <c r="SS73" s="141"/>
      <c r="ST73" s="141"/>
      <c r="SU73" s="141"/>
      <c r="SV73" s="141"/>
      <c r="SW73" s="141"/>
      <c r="SX73" s="141"/>
      <c r="SY73" s="141"/>
      <c r="SZ73" s="141"/>
      <c r="TA73" s="141"/>
      <c r="TB73" s="141"/>
      <c r="TC73" s="141"/>
      <c r="TD73" s="141"/>
      <c r="TE73" s="141"/>
      <c r="TF73" s="141"/>
      <c r="TG73" s="141"/>
      <c r="TH73" s="141"/>
      <c r="TI73" s="141"/>
      <c r="TJ73" s="141"/>
      <c r="TK73" s="141"/>
      <c r="TL73" s="141"/>
      <c r="TM73" s="141"/>
      <c r="TN73" s="141"/>
      <c r="TO73" s="141"/>
      <c r="TP73" s="141"/>
      <c r="TQ73" s="141"/>
      <c r="TR73" s="141"/>
      <c r="TS73" s="141"/>
      <c r="TT73" s="141"/>
      <c r="TU73" s="141"/>
      <c r="TV73" s="141"/>
      <c r="TW73" s="141"/>
      <c r="TX73" s="141"/>
      <c r="TY73" s="141"/>
      <c r="TZ73" s="141"/>
      <c r="UA73" s="141"/>
      <c r="UB73" s="141"/>
      <c r="UC73" s="141"/>
      <c r="UD73" s="141"/>
      <c r="UE73" s="141"/>
      <c r="UF73" s="141"/>
      <c r="UG73" s="141"/>
      <c r="UH73" s="141"/>
      <c r="UI73" s="141"/>
      <c r="UJ73" s="141"/>
      <c r="UK73" s="141"/>
      <c r="UL73" s="141"/>
      <c r="UM73" s="141"/>
      <c r="UN73" s="141"/>
      <c r="UO73" s="141"/>
      <c r="UP73" s="141"/>
      <c r="UQ73" s="141"/>
      <c r="UR73" s="141"/>
      <c r="US73" s="141"/>
      <c r="UT73" s="141"/>
      <c r="UU73" s="141"/>
      <c r="UV73" s="141"/>
      <c r="UW73" s="141"/>
      <c r="UX73" s="141"/>
      <c r="UY73" s="141"/>
      <c r="UZ73" s="141"/>
      <c r="VA73" s="141"/>
      <c r="VB73" s="141"/>
      <c r="VC73" s="141"/>
      <c r="VD73" s="141"/>
      <c r="VE73" s="141"/>
      <c r="VF73" s="141"/>
      <c r="VG73" s="141"/>
      <c r="VH73" s="141"/>
      <c r="VI73" s="141"/>
      <c r="VJ73" s="141"/>
      <c r="VK73" s="141"/>
      <c r="VL73" s="141"/>
      <c r="VM73" s="141"/>
      <c r="VN73" s="141"/>
      <c r="VO73" s="141"/>
      <c r="VP73" s="141"/>
      <c r="VQ73" s="141"/>
      <c r="VR73" s="141"/>
      <c r="VS73" s="141"/>
      <c r="VT73" s="141"/>
      <c r="VU73" s="141"/>
      <c r="VV73" s="141"/>
      <c r="VW73" s="141"/>
      <c r="VX73" s="141"/>
      <c r="VY73" s="141"/>
      <c r="VZ73" s="141"/>
      <c r="WA73" s="141"/>
      <c r="WB73" s="141"/>
      <c r="WC73" s="141"/>
      <c r="WD73" s="141"/>
      <c r="WE73" s="141"/>
      <c r="WF73" s="141"/>
      <c r="WG73" s="141"/>
      <c r="WH73" s="141"/>
      <c r="WI73" s="141"/>
      <c r="WJ73" s="141"/>
      <c r="WK73" s="141"/>
      <c r="WL73" s="141"/>
      <c r="WM73" s="141"/>
      <c r="WN73" s="141"/>
      <c r="WO73" s="141"/>
      <c r="WP73" s="141"/>
      <c r="WQ73" s="141"/>
      <c r="WR73" s="141"/>
      <c r="WS73" s="141"/>
      <c r="WT73" s="141"/>
      <c r="WU73" s="141"/>
      <c r="WV73" s="141"/>
      <c r="WW73" s="141"/>
      <c r="WX73" s="141"/>
      <c r="WY73" s="141"/>
      <c r="WZ73" s="141"/>
      <c r="XA73" s="141"/>
      <c r="XB73" s="141"/>
      <c r="XC73" s="141"/>
      <c r="XD73" s="141"/>
      <c r="XE73" s="141"/>
      <c r="XF73" s="141"/>
      <c r="XG73" s="141"/>
      <c r="XH73" s="141"/>
      <c r="XI73" s="141"/>
      <c r="XJ73" s="141"/>
      <c r="XK73" s="141"/>
      <c r="XL73" s="141"/>
      <c r="XM73" s="141"/>
      <c r="XN73" s="141"/>
      <c r="XO73" s="141"/>
      <c r="XP73" s="141"/>
      <c r="XQ73" s="141"/>
      <c r="XR73" s="141"/>
      <c r="XS73" s="141"/>
      <c r="XT73" s="141"/>
      <c r="XU73" s="141"/>
      <c r="XV73" s="141"/>
      <c r="XW73" s="141"/>
      <c r="XX73" s="141"/>
      <c r="XY73" s="141"/>
      <c r="XZ73" s="141"/>
      <c r="YA73" s="141"/>
      <c r="YB73" s="141"/>
      <c r="YC73" s="141"/>
      <c r="YD73" s="141"/>
      <c r="YE73" s="141"/>
      <c r="YF73" s="141"/>
      <c r="YG73" s="141"/>
      <c r="YH73" s="141"/>
      <c r="YI73" s="141"/>
      <c r="YJ73" s="141"/>
      <c r="YK73" s="141"/>
      <c r="YL73" s="141"/>
      <c r="YM73" s="141"/>
      <c r="YN73" s="141"/>
      <c r="YO73" s="141"/>
      <c r="YP73" s="141"/>
      <c r="YQ73" s="141"/>
      <c r="YR73" s="141"/>
      <c r="YS73" s="141"/>
      <c r="YT73" s="141"/>
      <c r="YU73" s="141"/>
      <c r="YV73" s="141"/>
      <c r="YW73" s="141"/>
      <c r="YX73" s="141"/>
      <c r="YY73" s="141"/>
      <c r="YZ73" s="141"/>
      <c r="ZA73" s="141"/>
      <c r="ZB73" s="141"/>
      <c r="ZC73" s="141"/>
      <c r="ZD73" s="141"/>
      <c r="ZE73" s="141"/>
      <c r="ZF73" s="141"/>
      <c r="ZG73" s="141"/>
      <c r="ZH73" s="141"/>
      <c r="ZI73" s="141"/>
      <c r="ZJ73" s="141"/>
      <c r="ZK73" s="141"/>
      <c r="ZL73" s="141"/>
      <c r="ZM73" s="141"/>
      <c r="ZN73" s="141"/>
      <c r="ZO73" s="141"/>
      <c r="ZP73" s="141"/>
      <c r="ZQ73" s="141"/>
      <c r="ZR73" s="141"/>
      <c r="ZS73" s="141"/>
      <c r="ZT73" s="141"/>
      <c r="ZU73" s="141"/>
      <c r="ZV73" s="141"/>
      <c r="ZW73" s="141"/>
      <c r="ZX73" s="141"/>
      <c r="ZY73" s="141"/>
      <c r="ZZ73" s="141"/>
      <c r="AAA73" s="141"/>
      <c r="AAB73" s="141"/>
      <c r="AAC73" s="141"/>
      <c r="AAD73" s="141"/>
      <c r="AAE73" s="141"/>
      <c r="AAF73" s="141"/>
      <c r="AAG73" s="141"/>
      <c r="AAH73" s="141"/>
      <c r="AAI73" s="141"/>
      <c r="AAJ73" s="141"/>
      <c r="AAK73" s="141"/>
      <c r="AAL73" s="141"/>
      <c r="AAM73" s="141"/>
      <c r="AAN73" s="141"/>
      <c r="AAO73" s="141"/>
      <c r="AAP73" s="141"/>
      <c r="AAQ73" s="141"/>
      <c r="AAR73" s="141"/>
      <c r="AAS73" s="141"/>
      <c r="AAT73" s="141"/>
      <c r="AAU73" s="141"/>
      <c r="AAV73" s="141"/>
      <c r="AAW73" s="141"/>
      <c r="AAX73" s="141"/>
      <c r="AAY73" s="141"/>
      <c r="AAZ73" s="141"/>
      <c r="ABA73" s="141"/>
      <c r="ABB73" s="141"/>
      <c r="ABC73" s="141"/>
      <c r="ABD73" s="141"/>
      <c r="ABE73" s="141"/>
      <c r="ABF73" s="141"/>
      <c r="ABG73" s="141"/>
      <c r="ABH73" s="141"/>
      <c r="ABI73" s="141"/>
      <c r="ABJ73" s="141"/>
      <c r="ABK73" s="141"/>
      <c r="ABL73" s="141"/>
      <c r="ABM73" s="141"/>
      <c r="ABN73" s="141"/>
      <c r="ABO73" s="141"/>
      <c r="ABP73" s="141"/>
      <c r="ABQ73" s="141"/>
      <c r="ABR73" s="141"/>
      <c r="ABS73" s="141"/>
      <c r="ABT73" s="141"/>
      <c r="ABU73" s="141"/>
      <c r="ABV73" s="141"/>
      <c r="ABW73" s="141"/>
      <c r="ABX73" s="141"/>
      <c r="ABY73" s="141"/>
      <c r="ABZ73" s="141"/>
      <c r="ACA73" s="141"/>
      <c r="ACB73" s="141"/>
      <c r="ACC73" s="141"/>
      <c r="ACD73" s="141"/>
      <c r="ACE73" s="141"/>
      <c r="ACF73" s="141"/>
      <c r="ACG73" s="141"/>
      <c r="ACH73" s="141"/>
      <c r="ACI73" s="141"/>
      <c r="ACJ73" s="141"/>
      <c r="ACK73" s="141"/>
      <c r="ACL73" s="141"/>
      <c r="ACM73" s="141"/>
      <c r="ACN73" s="141"/>
      <c r="ACO73" s="141"/>
      <c r="ACP73" s="141"/>
      <c r="ACQ73" s="141"/>
      <c r="ACR73" s="141"/>
      <c r="ACS73" s="141"/>
      <c r="ACT73" s="141"/>
      <c r="ACU73" s="141"/>
      <c r="ACV73" s="141"/>
      <c r="ACW73" s="141"/>
      <c r="ACX73" s="141"/>
      <c r="ACY73" s="141"/>
      <c r="ACZ73" s="141"/>
      <c r="ADA73" s="141"/>
      <c r="ADB73" s="141"/>
      <c r="ADC73" s="141"/>
      <c r="ADD73" s="141"/>
      <c r="ADE73" s="141"/>
      <c r="ADF73" s="141"/>
      <c r="ADG73" s="141"/>
      <c r="ADH73" s="141"/>
      <c r="ADI73" s="141"/>
      <c r="ADJ73" s="141"/>
      <c r="ADK73" s="141"/>
      <c r="ADL73" s="141"/>
      <c r="ADM73" s="141"/>
      <c r="ADN73" s="141"/>
      <c r="ADO73" s="141"/>
      <c r="ADP73" s="141"/>
      <c r="ADQ73" s="141"/>
      <c r="ADR73" s="141"/>
      <c r="ADS73" s="141"/>
      <c r="ADT73" s="141"/>
      <c r="ADU73" s="141"/>
      <c r="ADV73" s="141"/>
      <c r="ADW73" s="141"/>
      <c r="ADX73" s="141"/>
      <c r="ADY73" s="141"/>
      <c r="ADZ73" s="141"/>
      <c r="AEA73" s="141"/>
      <c r="AEB73" s="141"/>
      <c r="AEC73" s="141"/>
      <c r="AED73" s="141"/>
      <c r="AEE73" s="141"/>
      <c r="AEF73" s="141"/>
      <c r="AEG73" s="141"/>
      <c r="AEH73" s="141"/>
      <c r="AEI73" s="141"/>
      <c r="AEJ73" s="141"/>
      <c r="AEK73" s="141"/>
      <c r="AEL73" s="141"/>
      <c r="AEM73" s="141"/>
      <c r="AEN73" s="141"/>
      <c r="AEO73" s="141"/>
      <c r="AEP73" s="141"/>
      <c r="AEQ73" s="141"/>
      <c r="AER73" s="141"/>
      <c r="AES73" s="141"/>
      <c r="AET73" s="141"/>
      <c r="AEU73" s="141"/>
      <c r="AEV73" s="141"/>
      <c r="AEW73" s="141"/>
      <c r="AEX73" s="141"/>
      <c r="AEY73" s="141"/>
      <c r="AEZ73" s="141"/>
      <c r="AFA73" s="141"/>
      <c r="AFB73" s="141"/>
      <c r="AFC73" s="141"/>
      <c r="AFD73" s="141"/>
      <c r="AFE73" s="141"/>
      <c r="AFF73" s="141"/>
      <c r="AFG73" s="141"/>
      <c r="AFH73" s="141"/>
      <c r="AFI73" s="141"/>
      <c r="AFJ73" s="141"/>
      <c r="AFK73" s="141"/>
      <c r="AFL73" s="141"/>
      <c r="AFM73" s="141"/>
      <c r="AFN73" s="141"/>
      <c r="AFO73" s="141"/>
      <c r="AFP73" s="141"/>
      <c r="AFQ73" s="141"/>
      <c r="AFR73" s="141"/>
      <c r="AFS73" s="141"/>
      <c r="AFT73" s="141"/>
      <c r="AFU73" s="141"/>
      <c r="AFV73" s="141"/>
      <c r="AFW73" s="141"/>
      <c r="AFX73" s="141"/>
      <c r="AFY73" s="141"/>
      <c r="AFZ73" s="141"/>
      <c r="AGA73" s="141"/>
      <c r="AGB73" s="141"/>
      <c r="AGC73" s="141"/>
      <c r="AGD73" s="141"/>
      <c r="AGE73" s="141"/>
      <c r="AGF73" s="141"/>
      <c r="AGG73" s="141"/>
      <c r="AGH73" s="141"/>
      <c r="AGI73" s="141"/>
      <c r="AGJ73" s="141"/>
      <c r="AGK73" s="141"/>
      <c r="AGL73" s="141"/>
      <c r="AGM73" s="141"/>
      <c r="AGN73" s="141"/>
      <c r="AGO73" s="141"/>
      <c r="AGP73" s="141"/>
      <c r="AGQ73" s="141"/>
      <c r="AGR73" s="141"/>
      <c r="AGS73" s="141"/>
      <c r="AGT73" s="141"/>
      <c r="AGU73" s="141"/>
      <c r="AGV73" s="141"/>
      <c r="AGW73" s="141"/>
      <c r="AGX73" s="141"/>
      <c r="AGY73" s="141"/>
      <c r="AGZ73" s="141"/>
      <c r="AHA73" s="141"/>
      <c r="AHB73" s="141"/>
      <c r="AHC73" s="141"/>
      <c r="AHD73" s="141"/>
      <c r="AHE73" s="141"/>
      <c r="AHF73" s="141"/>
      <c r="AHG73" s="141"/>
      <c r="AHH73" s="141"/>
      <c r="AHI73" s="141"/>
      <c r="AHJ73" s="141"/>
      <c r="AHK73" s="141"/>
      <c r="AHL73" s="141"/>
      <c r="AHM73" s="141"/>
      <c r="AHN73" s="141"/>
      <c r="AHO73" s="141"/>
      <c r="AHP73" s="141"/>
      <c r="AHQ73" s="141"/>
      <c r="AHR73" s="141"/>
      <c r="AHS73" s="141"/>
      <c r="AHT73" s="141"/>
      <c r="AHU73" s="141"/>
      <c r="AHV73" s="141"/>
      <c r="AHW73" s="141"/>
      <c r="AHX73" s="141"/>
      <c r="AHY73" s="141"/>
      <c r="AHZ73" s="141"/>
      <c r="AIA73" s="141"/>
      <c r="AIB73" s="141"/>
      <c r="AIC73" s="141"/>
      <c r="AID73" s="141"/>
      <c r="AIE73" s="141"/>
      <c r="AIF73" s="141"/>
      <c r="AIG73" s="141"/>
      <c r="AIH73" s="141"/>
      <c r="AII73" s="141"/>
      <c r="AIJ73" s="141"/>
      <c r="AIK73" s="141"/>
      <c r="AIL73" s="141"/>
      <c r="AIM73" s="141"/>
      <c r="AIN73" s="141"/>
      <c r="AIO73" s="141"/>
      <c r="AIP73" s="141"/>
      <c r="AIQ73" s="141"/>
      <c r="AIR73" s="141"/>
      <c r="AIS73" s="141"/>
      <c r="AIT73" s="141"/>
      <c r="AIU73" s="141"/>
      <c r="AIV73" s="141"/>
      <c r="AIW73" s="141"/>
      <c r="AIX73" s="141"/>
      <c r="AIY73" s="141"/>
      <c r="AIZ73" s="141"/>
      <c r="AJA73" s="141"/>
      <c r="AJB73" s="141"/>
      <c r="AJC73" s="141"/>
      <c r="AJD73" s="141"/>
      <c r="AJE73" s="141"/>
      <c r="AJF73" s="141"/>
      <c r="AJG73" s="141"/>
      <c r="AJH73" s="141"/>
      <c r="AJI73" s="141"/>
      <c r="AJJ73" s="141"/>
      <c r="AJK73" s="141"/>
      <c r="AJL73" s="141"/>
      <c r="AJM73" s="141"/>
      <c r="AJN73" s="141"/>
      <c r="AJO73" s="141"/>
      <c r="AJP73" s="141"/>
      <c r="AJQ73" s="141"/>
      <c r="AJR73" s="141"/>
      <c r="AJS73" s="141"/>
      <c r="AJT73" s="141"/>
      <c r="AJU73" s="141"/>
      <c r="AJV73" s="141"/>
      <c r="AJW73" s="141"/>
      <c r="AJX73" s="141"/>
      <c r="AJY73" s="141"/>
      <c r="AJZ73" s="141"/>
      <c r="AKA73" s="141"/>
      <c r="AKB73" s="141"/>
      <c r="AKC73" s="141"/>
      <c r="AKD73" s="141"/>
      <c r="AKE73" s="141"/>
      <c r="AKF73" s="141"/>
      <c r="AKG73" s="141"/>
      <c r="AKH73" s="141"/>
      <c r="AKI73" s="141"/>
      <c r="AKJ73" s="141"/>
      <c r="AKK73" s="141"/>
      <c r="AKL73" s="141"/>
      <c r="AKM73" s="141"/>
      <c r="AKN73" s="141"/>
      <c r="AKO73" s="141"/>
      <c r="AKP73" s="141"/>
      <c r="AKQ73" s="141"/>
      <c r="AKR73" s="141"/>
      <c r="AKS73" s="141"/>
      <c r="AKT73" s="141"/>
      <c r="AKU73" s="141"/>
      <c r="AKV73" s="141"/>
      <c r="AKW73" s="141"/>
      <c r="AKX73" s="141"/>
      <c r="AKY73" s="141"/>
      <c r="AKZ73" s="141"/>
      <c r="ALA73" s="141"/>
      <c r="ALB73" s="141"/>
      <c r="ALC73" s="141"/>
      <c r="ALD73" s="141"/>
      <c r="ALE73" s="141"/>
      <c r="ALF73" s="141"/>
      <c r="ALG73" s="141"/>
      <c r="ALH73" s="141"/>
      <c r="ALI73" s="141"/>
      <c r="ALJ73" s="141"/>
      <c r="ALK73" s="141"/>
      <c r="ALL73" s="141"/>
      <c r="ALM73" s="141"/>
      <c r="ALN73" s="141"/>
      <c r="ALO73" s="141"/>
      <c r="ALP73" s="141"/>
      <c r="ALQ73" s="141"/>
      <c r="ALR73" s="141"/>
      <c r="ALS73" s="141"/>
      <c r="ALT73" s="141"/>
      <c r="ALU73" s="141"/>
      <c r="ALV73" s="141"/>
      <c r="ALW73" s="141"/>
      <c r="ALX73" s="141"/>
      <c r="ALY73" s="141"/>
      <c r="ALZ73" s="141"/>
      <c r="AMA73" s="141"/>
      <c r="AMB73" s="141"/>
      <c r="AMC73" s="141"/>
      <c r="AMD73" s="141"/>
      <c r="AME73" s="141"/>
      <c r="AMF73" s="141"/>
      <c r="AMG73" s="141"/>
      <c r="AMH73" s="141"/>
      <c r="AMI73" s="141"/>
      <c r="AMJ73" s="141"/>
      <c r="AMK73" s="141"/>
      <c r="AML73" s="141"/>
      <c r="AMM73" s="141"/>
      <c r="AMN73" s="141"/>
      <c r="AMO73" s="141"/>
      <c r="AMP73" s="141"/>
      <c r="AMQ73" s="141"/>
      <c r="AMR73" s="141"/>
      <c r="AMS73" s="141"/>
      <c r="AMT73" s="141"/>
      <c r="AMU73" s="141"/>
      <c r="AMV73" s="141"/>
      <c r="AMW73" s="141"/>
      <c r="AMX73" s="141"/>
      <c r="AMY73" s="141"/>
      <c r="AMZ73" s="141"/>
      <c r="ANA73" s="141"/>
      <c r="ANB73" s="141"/>
      <c r="ANC73" s="141"/>
      <c r="AND73" s="141"/>
      <c r="ANE73" s="141"/>
      <c r="ANF73" s="141"/>
      <c r="ANG73" s="141"/>
      <c r="ANH73" s="141"/>
      <c r="ANI73" s="141"/>
      <c r="ANJ73" s="141"/>
      <c r="ANK73" s="141"/>
      <c r="ANL73" s="141"/>
      <c r="ANM73" s="141"/>
      <c r="ANN73" s="141"/>
      <c r="ANO73" s="141"/>
      <c r="ANP73" s="141"/>
      <c r="ANQ73" s="141"/>
      <c r="ANR73" s="141"/>
      <c r="ANS73" s="141"/>
      <c r="ANT73" s="141"/>
      <c r="ANU73" s="141"/>
      <c r="ANV73" s="141"/>
      <c r="ANW73" s="141"/>
      <c r="ANX73" s="141"/>
      <c r="ANY73" s="141"/>
      <c r="ANZ73" s="141"/>
      <c r="AOA73" s="141"/>
      <c r="AOB73" s="141"/>
      <c r="AOC73" s="141"/>
      <c r="AOD73" s="141"/>
      <c r="AOE73" s="141"/>
      <c r="AOF73" s="141"/>
      <c r="AOG73" s="141"/>
      <c r="AOH73" s="141"/>
      <c r="AOI73" s="141"/>
      <c r="AOJ73" s="141"/>
      <c r="AOK73" s="141"/>
      <c r="AOL73" s="141"/>
      <c r="AOM73" s="141"/>
      <c r="AON73" s="141"/>
      <c r="AOO73" s="141"/>
      <c r="AOP73" s="141"/>
      <c r="AOQ73" s="141"/>
      <c r="AOR73" s="141"/>
      <c r="AOS73" s="141"/>
      <c r="AOT73" s="141"/>
      <c r="AOU73" s="141"/>
      <c r="AOV73" s="141"/>
      <c r="AOW73" s="141"/>
      <c r="AOX73" s="141"/>
      <c r="AOY73" s="141"/>
      <c r="AOZ73" s="141"/>
      <c r="APA73" s="141"/>
      <c r="APB73" s="141"/>
      <c r="APC73" s="141"/>
      <c r="APD73" s="141"/>
      <c r="APE73" s="141"/>
      <c r="APF73" s="141"/>
      <c r="APG73" s="141"/>
      <c r="APH73" s="141"/>
      <c r="API73" s="141"/>
      <c r="APJ73" s="141"/>
      <c r="APK73" s="141"/>
      <c r="APL73" s="141"/>
      <c r="APM73" s="141"/>
      <c r="APN73" s="141"/>
      <c r="APO73" s="141"/>
      <c r="APP73" s="141"/>
      <c r="APQ73" s="141"/>
      <c r="APR73" s="141"/>
      <c r="APS73" s="141"/>
      <c r="APT73" s="141"/>
      <c r="APU73" s="141"/>
      <c r="APV73" s="141"/>
      <c r="APW73" s="141"/>
      <c r="APX73" s="141"/>
      <c r="APY73" s="141"/>
      <c r="APZ73" s="141"/>
      <c r="AQA73" s="141"/>
      <c r="AQB73" s="141"/>
      <c r="AQC73" s="141"/>
      <c r="AQD73" s="141"/>
      <c r="AQE73" s="141"/>
      <c r="AQF73" s="141"/>
      <c r="AQG73" s="141"/>
      <c r="AQH73" s="141"/>
      <c r="AQI73" s="141"/>
      <c r="AQJ73" s="141"/>
      <c r="AQK73" s="141"/>
      <c r="AQL73" s="141"/>
      <c r="AQM73" s="141"/>
      <c r="AQN73" s="141"/>
      <c r="AQO73" s="141"/>
      <c r="AQP73" s="141"/>
      <c r="AQQ73" s="141"/>
      <c r="AQR73" s="141"/>
      <c r="AQS73" s="141"/>
      <c r="AQT73" s="141"/>
      <c r="AQU73" s="141"/>
      <c r="AQV73" s="141"/>
      <c r="AQW73" s="141"/>
      <c r="AQX73" s="141"/>
      <c r="AQY73" s="141"/>
      <c r="AQZ73" s="141"/>
      <c r="ARA73" s="141"/>
      <c r="ARB73" s="141"/>
      <c r="ARC73" s="141"/>
      <c r="ARD73" s="141"/>
      <c r="ARE73" s="141"/>
      <c r="ARF73" s="141"/>
      <c r="ARG73" s="141"/>
      <c r="ARH73" s="141"/>
      <c r="ARI73" s="141"/>
      <c r="ARJ73" s="141"/>
      <c r="ARK73" s="141"/>
      <c r="ARL73" s="141"/>
      <c r="ARM73" s="141"/>
      <c r="ARN73" s="141"/>
      <c r="ARO73" s="141"/>
      <c r="ARP73" s="141"/>
      <c r="ARQ73" s="141"/>
      <c r="ARR73" s="141"/>
      <c r="ARS73" s="141"/>
      <c r="ART73" s="141"/>
      <c r="ARU73" s="141"/>
      <c r="ARV73" s="141"/>
      <c r="ARW73" s="141"/>
      <c r="ARX73" s="141"/>
      <c r="ARY73" s="141"/>
      <c r="ARZ73" s="141"/>
      <c r="ASA73" s="141"/>
      <c r="ASB73" s="141"/>
      <c r="ASC73" s="141"/>
      <c r="ASD73" s="141"/>
      <c r="ASE73" s="141"/>
      <c r="ASF73" s="141"/>
      <c r="ASG73" s="141"/>
      <c r="ASH73" s="141"/>
      <c r="ASI73" s="141"/>
      <c r="ASJ73" s="141"/>
      <c r="ASK73" s="141"/>
      <c r="ASL73" s="141"/>
      <c r="ASM73" s="141"/>
      <c r="ASN73" s="141"/>
      <c r="ASO73" s="141"/>
      <c r="ASP73" s="141"/>
      <c r="ASQ73" s="141"/>
      <c r="ASR73" s="141"/>
      <c r="ASS73" s="141"/>
      <c r="AST73" s="141"/>
      <c r="ASU73" s="141"/>
      <c r="ASV73" s="141"/>
      <c r="ASW73" s="141"/>
      <c r="ASX73" s="141"/>
      <c r="ASY73" s="141"/>
      <c r="ASZ73" s="141"/>
      <c r="ATA73" s="141"/>
      <c r="ATB73" s="141"/>
      <c r="ATC73" s="141"/>
      <c r="ATD73" s="141"/>
      <c r="ATE73" s="141"/>
      <c r="ATF73" s="141"/>
      <c r="ATG73" s="141"/>
      <c r="ATH73" s="141"/>
      <c r="ATI73" s="141"/>
      <c r="ATJ73" s="141"/>
      <c r="ATK73" s="141"/>
      <c r="ATL73" s="141"/>
      <c r="ATM73" s="141"/>
      <c r="ATN73" s="141"/>
      <c r="ATO73" s="141"/>
      <c r="ATP73" s="141"/>
      <c r="ATQ73" s="141"/>
      <c r="ATR73" s="141"/>
      <c r="ATS73" s="141"/>
      <c r="ATT73" s="141"/>
      <c r="ATU73" s="141"/>
      <c r="ATV73" s="141"/>
      <c r="ATW73" s="141"/>
      <c r="ATX73" s="141"/>
      <c r="ATY73" s="141"/>
      <c r="ATZ73" s="141"/>
      <c r="AUA73" s="141"/>
      <c r="AUB73" s="141"/>
      <c r="AUC73" s="141"/>
      <c r="AUD73" s="141"/>
      <c r="AUE73" s="141"/>
      <c r="AUF73" s="141"/>
      <c r="AUG73" s="141"/>
      <c r="AUH73" s="141"/>
      <c r="AUI73" s="141"/>
      <c r="AUJ73" s="141"/>
      <c r="AUK73" s="141"/>
      <c r="AUL73" s="141"/>
      <c r="AUM73" s="141"/>
      <c r="AUN73" s="141"/>
      <c r="AUO73" s="141"/>
      <c r="AUP73" s="141"/>
      <c r="AUQ73" s="141"/>
      <c r="AUR73" s="141"/>
      <c r="AUS73" s="141"/>
      <c r="AUT73" s="141"/>
      <c r="AUU73" s="141"/>
      <c r="AUV73" s="141"/>
      <c r="AUW73" s="141"/>
      <c r="AUX73" s="141"/>
      <c r="AUY73" s="141"/>
      <c r="AUZ73" s="141"/>
      <c r="AVA73" s="141"/>
      <c r="AVB73" s="141"/>
      <c r="AVC73" s="141"/>
      <c r="AVD73" s="141"/>
      <c r="AVE73" s="141"/>
      <c r="AVF73" s="141"/>
      <c r="AVG73" s="141"/>
      <c r="AVH73" s="141"/>
      <c r="AVI73" s="141"/>
      <c r="AVJ73" s="141"/>
      <c r="AVK73" s="141"/>
      <c r="AVL73" s="141"/>
      <c r="AVM73" s="141"/>
      <c r="AVN73" s="141"/>
      <c r="AVO73" s="141"/>
      <c r="AVP73" s="141"/>
      <c r="AVQ73" s="141"/>
      <c r="AVR73" s="141"/>
      <c r="AVS73" s="141"/>
      <c r="AVT73" s="141"/>
      <c r="AVU73" s="141"/>
      <c r="AVV73" s="141"/>
      <c r="AVW73" s="141"/>
      <c r="AVX73" s="141"/>
      <c r="AVY73" s="141"/>
      <c r="AVZ73" s="141"/>
      <c r="AWA73" s="141"/>
      <c r="AWB73" s="141"/>
      <c r="AWC73" s="141"/>
      <c r="AWD73" s="141"/>
      <c r="AWE73" s="141"/>
      <c r="AWF73" s="141"/>
      <c r="AWG73" s="141"/>
      <c r="AWH73" s="141"/>
      <c r="AWI73" s="141"/>
      <c r="AWJ73" s="141"/>
      <c r="AWK73" s="141"/>
      <c r="AWL73" s="141"/>
      <c r="AWM73" s="141"/>
      <c r="AWN73" s="141"/>
      <c r="AWO73" s="141"/>
      <c r="AWP73" s="141"/>
      <c r="AWQ73" s="141"/>
      <c r="AWR73" s="141"/>
      <c r="AWS73" s="141"/>
      <c r="AWT73" s="141"/>
      <c r="AWU73" s="141"/>
      <c r="AWV73" s="141"/>
      <c r="AWW73" s="141"/>
      <c r="AWX73" s="141"/>
      <c r="AWY73" s="141"/>
      <c r="AWZ73" s="141"/>
      <c r="AXA73" s="141"/>
      <c r="AXB73" s="141"/>
      <c r="AXC73" s="141"/>
      <c r="AXD73" s="141"/>
      <c r="AXE73" s="141"/>
      <c r="AXF73" s="141"/>
      <c r="AXG73" s="141"/>
      <c r="AXH73" s="141"/>
      <c r="AXI73" s="141"/>
      <c r="AXJ73" s="141"/>
      <c r="AXK73" s="141"/>
      <c r="AXL73" s="141"/>
      <c r="AXM73" s="141"/>
      <c r="AXN73" s="141"/>
      <c r="AXO73" s="141"/>
      <c r="AXP73" s="141"/>
      <c r="AXQ73" s="141"/>
      <c r="AXR73" s="141"/>
      <c r="AXS73" s="141"/>
      <c r="AXT73" s="141"/>
      <c r="AXU73" s="141"/>
      <c r="AXV73" s="141"/>
      <c r="AXW73" s="141"/>
      <c r="AXX73" s="141"/>
      <c r="AXY73" s="141"/>
      <c r="AXZ73" s="141"/>
      <c r="AYA73" s="141"/>
      <c r="AYB73" s="141"/>
      <c r="AYC73" s="141"/>
      <c r="AYD73" s="141"/>
      <c r="AYE73" s="141"/>
      <c r="AYF73" s="141"/>
      <c r="AYG73" s="141"/>
      <c r="AYH73" s="141"/>
      <c r="AYI73" s="141"/>
      <c r="AYJ73" s="141"/>
      <c r="AYK73" s="141"/>
      <c r="AYL73" s="141"/>
      <c r="AYM73" s="141"/>
      <c r="AYN73" s="141"/>
      <c r="AYO73" s="141"/>
      <c r="AYP73" s="141"/>
      <c r="AYQ73" s="141"/>
      <c r="AYR73" s="141"/>
      <c r="AYS73" s="141"/>
      <c r="AYT73" s="141"/>
      <c r="AYU73" s="141"/>
      <c r="AYV73" s="141"/>
      <c r="AYW73" s="141"/>
      <c r="AYX73" s="141"/>
      <c r="AYY73" s="141"/>
      <c r="AYZ73" s="141"/>
      <c r="AZA73" s="141"/>
      <c r="AZB73" s="141"/>
      <c r="AZC73" s="141"/>
      <c r="AZD73" s="141"/>
      <c r="AZE73" s="141"/>
      <c r="AZF73" s="141"/>
      <c r="AZG73" s="141"/>
      <c r="AZH73" s="141"/>
      <c r="AZI73" s="141"/>
      <c r="AZJ73" s="141"/>
      <c r="AZK73" s="141"/>
      <c r="AZL73" s="141"/>
      <c r="AZM73" s="141"/>
      <c r="AZN73" s="141"/>
      <c r="AZO73" s="141"/>
      <c r="AZP73" s="141"/>
      <c r="AZQ73" s="141"/>
      <c r="AZR73" s="141"/>
      <c r="AZS73" s="141"/>
      <c r="AZT73" s="141"/>
      <c r="AZU73" s="141"/>
      <c r="AZV73" s="141"/>
      <c r="AZW73" s="141"/>
      <c r="AZX73" s="141"/>
      <c r="AZY73" s="141"/>
      <c r="AZZ73" s="141"/>
      <c r="BAA73" s="141"/>
      <c r="BAB73" s="141"/>
      <c r="BAC73" s="141"/>
      <c r="BAD73" s="141"/>
      <c r="BAE73" s="141"/>
      <c r="BAF73" s="141"/>
      <c r="BAG73" s="141"/>
      <c r="BAH73" s="141"/>
      <c r="BAI73" s="141"/>
      <c r="BAJ73" s="141"/>
      <c r="BAK73" s="141"/>
      <c r="BAL73" s="141"/>
      <c r="BAM73" s="141"/>
      <c r="BAN73" s="141"/>
      <c r="BAO73" s="141"/>
      <c r="BAP73" s="141"/>
      <c r="BAQ73" s="141"/>
      <c r="BAR73" s="141"/>
      <c r="BAS73" s="141"/>
      <c r="BAT73" s="141"/>
      <c r="BAU73" s="141"/>
      <c r="BAV73" s="141"/>
      <c r="BAW73" s="141"/>
      <c r="BAX73" s="141"/>
      <c r="BAY73" s="141"/>
      <c r="BAZ73" s="141"/>
      <c r="BBA73" s="141"/>
      <c r="BBB73" s="141"/>
      <c r="BBC73" s="141"/>
      <c r="BBD73" s="141"/>
      <c r="BBE73" s="141"/>
      <c r="BBF73" s="141"/>
      <c r="BBG73" s="141"/>
      <c r="BBH73" s="141"/>
      <c r="BBI73" s="141"/>
      <c r="BBJ73" s="141"/>
      <c r="BBK73" s="141"/>
      <c r="BBL73" s="141"/>
      <c r="BBM73" s="141"/>
      <c r="BBN73" s="141"/>
      <c r="BBO73" s="141"/>
      <c r="BBP73" s="141"/>
      <c r="BBQ73" s="141"/>
      <c r="BBR73" s="141"/>
      <c r="BBS73" s="141"/>
      <c r="BBT73" s="141"/>
      <c r="BBU73" s="141"/>
      <c r="BBV73" s="141"/>
      <c r="BBW73" s="141"/>
      <c r="BBX73" s="141"/>
      <c r="BBY73" s="141"/>
      <c r="BBZ73" s="141"/>
      <c r="BCA73" s="141"/>
      <c r="BCB73" s="141"/>
      <c r="BCC73" s="141"/>
      <c r="BCD73" s="141"/>
      <c r="BCE73" s="141"/>
      <c r="BCF73" s="141"/>
      <c r="BCG73" s="141"/>
      <c r="BCH73" s="141"/>
      <c r="BCI73" s="141"/>
      <c r="BCJ73" s="141"/>
      <c r="BCK73" s="141"/>
      <c r="BCL73" s="141"/>
      <c r="BCM73" s="141"/>
      <c r="BCN73" s="141"/>
      <c r="BCO73" s="141"/>
      <c r="BCP73" s="141"/>
      <c r="BCQ73" s="141"/>
      <c r="BCR73" s="141"/>
      <c r="BCS73" s="141"/>
      <c r="BCT73" s="141"/>
      <c r="BCU73" s="141"/>
      <c r="BCV73" s="141"/>
      <c r="BCW73" s="141"/>
      <c r="BCX73" s="141"/>
      <c r="BCY73" s="141"/>
      <c r="BCZ73" s="141"/>
      <c r="BDA73" s="141"/>
      <c r="BDB73" s="141"/>
      <c r="BDC73" s="141"/>
      <c r="BDD73" s="141"/>
      <c r="BDE73" s="141"/>
      <c r="BDF73" s="141"/>
      <c r="BDG73" s="141"/>
      <c r="BDH73" s="141"/>
      <c r="BDI73" s="141"/>
      <c r="BDJ73" s="141"/>
      <c r="BDK73" s="141"/>
      <c r="BDL73" s="141"/>
      <c r="BDM73" s="141"/>
      <c r="BDN73" s="141"/>
      <c r="BDO73" s="141"/>
      <c r="BDP73" s="141"/>
      <c r="BDQ73" s="141"/>
      <c r="BDR73" s="141"/>
      <c r="BDS73" s="141"/>
      <c r="BDT73" s="141"/>
      <c r="BDU73" s="141"/>
      <c r="BDV73" s="141"/>
      <c r="BDW73" s="141"/>
      <c r="BDX73" s="141"/>
      <c r="BDY73" s="141"/>
      <c r="BDZ73" s="141"/>
      <c r="BEA73" s="141"/>
      <c r="BEB73" s="141"/>
      <c r="BEC73" s="141"/>
      <c r="BED73" s="141"/>
      <c r="BEE73" s="141"/>
      <c r="BEF73" s="141"/>
      <c r="BEG73" s="141"/>
      <c r="BEH73" s="141"/>
      <c r="BEI73" s="141"/>
      <c r="BEJ73" s="141"/>
      <c r="BEK73" s="141"/>
      <c r="BEL73" s="141"/>
      <c r="BEM73" s="141"/>
      <c r="BEN73" s="141"/>
      <c r="BEO73" s="141"/>
      <c r="BEP73" s="141"/>
      <c r="BEQ73" s="141"/>
      <c r="BER73" s="141"/>
      <c r="BES73" s="141"/>
      <c r="BET73" s="141"/>
      <c r="BEU73" s="141"/>
      <c r="BEV73" s="141"/>
      <c r="BEW73" s="141"/>
      <c r="BEX73" s="141"/>
      <c r="BEY73" s="141"/>
      <c r="BEZ73" s="141"/>
      <c r="BFA73" s="141"/>
      <c r="BFB73" s="141"/>
      <c r="BFC73" s="141"/>
      <c r="BFD73" s="141"/>
      <c r="BFE73" s="141"/>
      <c r="BFF73" s="141"/>
      <c r="BFG73" s="141"/>
      <c r="BFH73" s="141"/>
      <c r="BFI73" s="141"/>
      <c r="BFJ73" s="141"/>
      <c r="BFK73" s="141"/>
      <c r="BFL73" s="141"/>
      <c r="BFM73" s="141"/>
      <c r="BFN73" s="141"/>
      <c r="BFO73" s="141"/>
      <c r="BFP73" s="141"/>
      <c r="BFQ73" s="141"/>
      <c r="BFR73" s="141"/>
      <c r="BFS73" s="141"/>
      <c r="BFT73" s="141"/>
      <c r="BFU73" s="141"/>
      <c r="BFV73" s="141"/>
      <c r="BFW73" s="141"/>
      <c r="BFX73" s="141"/>
      <c r="BFY73" s="141"/>
      <c r="BFZ73" s="141"/>
      <c r="BGA73" s="141"/>
      <c r="BGB73" s="141"/>
      <c r="BGC73" s="141"/>
      <c r="BGD73" s="141"/>
      <c r="BGE73" s="141"/>
      <c r="BGF73" s="141"/>
      <c r="BGG73" s="141"/>
      <c r="BGH73" s="141"/>
      <c r="BGI73" s="141"/>
      <c r="BGJ73" s="141"/>
      <c r="BGK73" s="141"/>
      <c r="BGL73" s="141"/>
      <c r="BGM73" s="141"/>
      <c r="BGN73" s="141"/>
      <c r="BGO73" s="141"/>
      <c r="BGP73" s="141"/>
      <c r="BGQ73" s="141"/>
      <c r="BGR73" s="141"/>
      <c r="BGS73" s="141"/>
      <c r="BGT73" s="141"/>
      <c r="BGU73" s="141"/>
      <c r="BGV73" s="141"/>
      <c r="BGW73" s="141"/>
      <c r="BGX73" s="141"/>
      <c r="BGY73" s="141"/>
      <c r="BGZ73" s="141"/>
      <c r="BHA73" s="141"/>
      <c r="BHB73" s="141"/>
      <c r="BHC73" s="141"/>
      <c r="BHD73" s="141"/>
      <c r="BHE73" s="141"/>
      <c r="BHF73" s="141"/>
      <c r="BHG73" s="141"/>
      <c r="BHH73" s="141"/>
      <c r="BHI73" s="141"/>
      <c r="BHJ73" s="141"/>
      <c r="BHK73" s="141"/>
      <c r="BHL73" s="141"/>
      <c r="BHM73" s="141"/>
      <c r="BHN73" s="141"/>
      <c r="BHO73" s="141"/>
      <c r="BHP73" s="141"/>
      <c r="BHQ73" s="141"/>
      <c r="BHR73" s="141"/>
      <c r="BHS73" s="141"/>
      <c r="BHT73" s="141"/>
      <c r="BHU73" s="141"/>
      <c r="BHV73" s="141"/>
      <c r="BHW73" s="141"/>
      <c r="BHX73" s="141"/>
      <c r="BHY73" s="141"/>
      <c r="BHZ73" s="141"/>
      <c r="BIA73" s="141"/>
      <c r="BIB73" s="141"/>
      <c r="BIC73" s="141"/>
      <c r="BID73" s="141"/>
      <c r="BIE73" s="141"/>
      <c r="BIF73" s="141"/>
      <c r="BIG73" s="141"/>
      <c r="BIH73" s="141"/>
      <c r="BII73" s="141"/>
      <c r="BIJ73" s="141"/>
      <c r="BIK73" s="141"/>
      <c r="BIL73" s="141"/>
      <c r="BIM73" s="141"/>
      <c r="BIN73" s="141"/>
      <c r="BIO73" s="141"/>
      <c r="BIP73" s="141"/>
      <c r="BIQ73" s="141"/>
      <c r="BIR73" s="141"/>
      <c r="BIS73" s="141"/>
      <c r="BIT73" s="141"/>
      <c r="BIU73" s="141"/>
      <c r="BIV73" s="141"/>
      <c r="BIW73" s="141"/>
      <c r="BIX73" s="141"/>
      <c r="BIY73" s="141"/>
      <c r="BIZ73" s="141"/>
      <c r="BJA73" s="141"/>
      <c r="BJB73" s="141"/>
      <c r="BJC73" s="141"/>
      <c r="BJD73" s="141"/>
      <c r="BJE73" s="141"/>
      <c r="BJF73" s="141"/>
      <c r="BJG73" s="141"/>
      <c r="BJH73" s="141"/>
      <c r="BJI73" s="141"/>
      <c r="BJJ73" s="141"/>
      <c r="BJK73" s="141"/>
      <c r="BJL73" s="141"/>
      <c r="BJM73" s="141"/>
      <c r="BJN73" s="141"/>
      <c r="BJO73" s="141"/>
      <c r="BJP73" s="141"/>
      <c r="BJQ73" s="141"/>
      <c r="BJR73" s="141"/>
      <c r="BJS73" s="141"/>
      <c r="BJT73" s="141"/>
      <c r="BJU73" s="141"/>
      <c r="BJV73" s="141"/>
      <c r="BJW73" s="141"/>
      <c r="BJX73" s="141"/>
      <c r="BJY73" s="141"/>
      <c r="BJZ73" s="141"/>
      <c r="BKA73" s="141"/>
      <c r="BKB73" s="141"/>
      <c r="BKC73" s="141"/>
      <c r="BKD73" s="141"/>
      <c r="BKE73" s="141"/>
      <c r="BKF73" s="141"/>
      <c r="BKG73" s="141"/>
      <c r="BKH73" s="141"/>
      <c r="BKI73" s="141"/>
      <c r="BKJ73" s="141"/>
      <c r="BKK73" s="141"/>
      <c r="BKL73" s="141"/>
      <c r="BKM73" s="141"/>
      <c r="BKN73" s="141"/>
      <c r="BKO73" s="141"/>
      <c r="BKP73" s="141"/>
      <c r="BKQ73" s="141"/>
      <c r="BKR73" s="141"/>
      <c r="BKS73" s="141"/>
      <c r="BKT73" s="141"/>
      <c r="BKU73" s="141"/>
      <c r="BKV73" s="141"/>
      <c r="BKW73" s="141"/>
      <c r="BKX73" s="141"/>
      <c r="BKY73" s="141"/>
      <c r="BKZ73" s="141"/>
      <c r="BLA73" s="141"/>
      <c r="BLB73" s="141"/>
      <c r="BLC73" s="141"/>
      <c r="BLD73" s="141"/>
      <c r="BLE73" s="141"/>
      <c r="BLF73" s="141"/>
      <c r="BLG73" s="141"/>
      <c r="BLH73" s="141"/>
      <c r="BLI73" s="141"/>
      <c r="BLJ73" s="141"/>
      <c r="BLK73" s="141"/>
      <c r="BLL73" s="141"/>
      <c r="BLM73" s="141"/>
      <c r="BLN73" s="141"/>
      <c r="BLO73" s="141"/>
      <c r="BLP73" s="141"/>
      <c r="BLQ73" s="141"/>
      <c r="BLR73" s="141"/>
      <c r="BLS73" s="141"/>
      <c r="BLT73" s="141"/>
      <c r="BLU73" s="141"/>
      <c r="BLV73" s="141"/>
      <c r="BLW73" s="141"/>
      <c r="BLX73" s="141"/>
      <c r="BLY73" s="141"/>
      <c r="BLZ73" s="141"/>
      <c r="BMA73" s="141"/>
      <c r="BMB73" s="141"/>
      <c r="BMC73" s="141"/>
      <c r="BMD73" s="141"/>
      <c r="BME73" s="141"/>
      <c r="BMF73" s="141"/>
      <c r="BMG73" s="141"/>
      <c r="BMH73" s="141"/>
      <c r="BMI73" s="141"/>
      <c r="BMJ73" s="141"/>
      <c r="BMK73" s="141"/>
      <c r="BML73" s="141"/>
      <c r="BMM73" s="141"/>
      <c r="BMN73" s="141"/>
      <c r="BMO73" s="141"/>
      <c r="BMP73" s="141"/>
      <c r="BMQ73" s="141"/>
      <c r="BMR73" s="141"/>
      <c r="BMS73" s="141"/>
      <c r="BMT73" s="141"/>
      <c r="BMU73" s="141"/>
      <c r="BMV73" s="141"/>
      <c r="BMW73" s="141"/>
      <c r="BMX73" s="141"/>
      <c r="BMY73" s="141"/>
      <c r="BMZ73" s="141"/>
      <c r="BNA73" s="141"/>
      <c r="BNB73" s="141"/>
      <c r="BNC73" s="141"/>
      <c r="BND73" s="141"/>
      <c r="BNE73" s="141"/>
      <c r="BNF73" s="141"/>
      <c r="BNG73" s="141"/>
      <c r="BNH73" s="141"/>
      <c r="BNI73" s="141"/>
      <c r="BNJ73" s="141"/>
      <c r="BNK73" s="141"/>
      <c r="BNL73" s="141"/>
      <c r="BNM73" s="141"/>
      <c r="BNN73" s="141"/>
      <c r="BNO73" s="141"/>
      <c r="BNP73" s="141"/>
      <c r="BNQ73" s="141"/>
      <c r="BNR73" s="141"/>
      <c r="BNS73" s="141"/>
      <c r="BNT73" s="141"/>
      <c r="BNU73" s="141"/>
      <c r="BNV73" s="141"/>
      <c r="BNW73" s="141"/>
      <c r="BNX73" s="141"/>
      <c r="BNY73" s="141"/>
      <c r="BNZ73" s="141"/>
      <c r="BOA73" s="141"/>
      <c r="BOB73" s="141"/>
      <c r="BOC73" s="141"/>
      <c r="BOD73" s="141"/>
      <c r="BOE73" s="141"/>
      <c r="BOF73" s="141"/>
      <c r="BOG73" s="141"/>
      <c r="BOH73" s="141"/>
      <c r="BOI73" s="141"/>
      <c r="BOJ73" s="141"/>
      <c r="BOK73" s="141"/>
      <c r="BOL73" s="141"/>
      <c r="BOM73" s="141"/>
      <c r="BON73" s="141"/>
      <c r="BOO73" s="141"/>
      <c r="BOP73" s="141"/>
      <c r="BOQ73" s="141"/>
      <c r="BOR73" s="141"/>
      <c r="BOS73" s="141"/>
      <c r="BOT73" s="141"/>
      <c r="BOU73" s="141"/>
      <c r="BOV73" s="141"/>
      <c r="BOW73" s="141"/>
      <c r="BOX73" s="141"/>
      <c r="BOY73" s="141"/>
      <c r="BOZ73" s="141"/>
      <c r="BPA73" s="141"/>
      <c r="BPB73" s="141"/>
      <c r="BPC73" s="141"/>
      <c r="BPD73" s="141"/>
      <c r="BPE73" s="141"/>
      <c r="BPF73" s="141"/>
      <c r="BPG73" s="141"/>
      <c r="BPH73" s="141"/>
      <c r="BPI73" s="141"/>
      <c r="BPJ73" s="141"/>
      <c r="BPK73" s="141"/>
      <c r="BPL73" s="141"/>
      <c r="BPM73" s="141"/>
      <c r="BPN73" s="141"/>
      <c r="BPO73" s="141"/>
      <c r="BPP73" s="141"/>
      <c r="BPQ73" s="141"/>
      <c r="BPR73" s="141"/>
      <c r="BPS73" s="141"/>
      <c r="BPT73" s="141"/>
      <c r="BPU73" s="141"/>
      <c r="BPV73" s="141"/>
      <c r="BPW73" s="141"/>
      <c r="BPX73" s="141"/>
      <c r="BPY73" s="141"/>
      <c r="BPZ73" s="141"/>
      <c r="BQA73" s="141"/>
      <c r="BQB73" s="141"/>
      <c r="BQC73" s="141"/>
      <c r="BQD73" s="141"/>
      <c r="BQE73" s="141"/>
      <c r="BQF73" s="141"/>
      <c r="BQG73" s="141"/>
      <c r="BQH73" s="141"/>
      <c r="BQI73" s="141"/>
      <c r="BQJ73" s="141"/>
      <c r="BQK73" s="141"/>
      <c r="BQL73" s="141"/>
      <c r="BQM73" s="141"/>
      <c r="BQN73" s="141"/>
      <c r="BQO73" s="141"/>
      <c r="BQP73" s="141"/>
      <c r="BQQ73" s="141"/>
      <c r="BQR73" s="141"/>
      <c r="BQS73" s="141"/>
      <c r="BQT73" s="141"/>
      <c r="BQU73" s="141"/>
      <c r="BQV73" s="141"/>
      <c r="BQW73" s="141"/>
      <c r="BQX73" s="141"/>
      <c r="BQY73" s="141"/>
      <c r="BQZ73" s="141"/>
      <c r="BRA73" s="141"/>
      <c r="BRB73" s="141"/>
      <c r="BRC73" s="141"/>
      <c r="BRD73" s="141"/>
      <c r="BRE73" s="141"/>
      <c r="BRF73" s="141"/>
      <c r="BRG73" s="141"/>
      <c r="BRH73" s="141"/>
      <c r="BRI73" s="141"/>
      <c r="BRJ73" s="141"/>
      <c r="BRK73" s="141"/>
      <c r="BRL73" s="141"/>
      <c r="BRM73" s="141"/>
      <c r="BRN73" s="141"/>
      <c r="BRO73" s="141"/>
      <c r="BRP73" s="141"/>
      <c r="BRQ73" s="141"/>
      <c r="BRR73" s="141"/>
      <c r="BRS73" s="141"/>
      <c r="BRT73" s="141"/>
      <c r="BRU73" s="141"/>
      <c r="BRV73" s="141"/>
      <c r="BRW73" s="141"/>
      <c r="BRX73" s="141"/>
      <c r="BRY73" s="141"/>
      <c r="BRZ73" s="141"/>
      <c r="BSA73" s="141"/>
      <c r="BSB73" s="141"/>
      <c r="BSC73" s="141"/>
      <c r="BSD73" s="141"/>
      <c r="BSE73" s="141"/>
      <c r="BSF73" s="141"/>
      <c r="BSG73" s="141"/>
      <c r="BSH73" s="141"/>
      <c r="BSI73" s="141"/>
      <c r="BSJ73" s="141"/>
      <c r="BSK73" s="141"/>
      <c r="BSL73" s="141"/>
      <c r="BSM73" s="141"/>
      <c r="BSN73" s="141"/>
      <c r="BSO73" s="141"/>
      <c r="BSP73" s="141"/>
      <c r="BSQ73" s="141"/>
      <c r="BSR73" s="141"/>
      <c r="BSS73" s="141"/>
      <c r="BST73" s="141"/>
      <c r="BSU73" s="141"/>
      <c r="BSV73" s="141"/>
      <c r="BSW73" s="141"/>
      <c r="BSX73" s="141"/>
      <c r="BSY73" s="141"/>
      <c r="BSZ73" s="141"/>
      <c r="BTA73" s="141"/>
      <c r="BTB73" s="141"/>
      <c r="BTC73" s="141"/>
      <c r="BTD73" s="141"/>
      <c r="BTE73" s="141"/>
      <c r="BTF73" s="141"/>
      <c r="BTG73" s="141"/>
      <c r="BTH73" s="141"/>
      <c r="BTI73" s="141"/>
      <c r="BTJ73" s="141"/>
      <c r="BTK73" s="141"/>
      <c r="BTL73" s="141"/>
      <c r="BTM73" s="141"/>
      <c r="BTN73" s="141"/>
      <c r="BTO73" s="141"/>
      <c r="BTP73" s="141"/>
      <c r="BTQ73" s="141"/>
      <c r="BTR73" s="141"/>
      <c r="BTS73" s="141"/>
      <c r="BTT73" s="141"/>
      <c r="BTU73" s="141"/>
      <c r="BTV73" s="141"/>
      <c r="BTW73" s="141"/>
      <c r="BTX73" s="141"/>
      <c r="BTY73" s="141"/>
      <c r="BTZ73" s="141"/>
      <c r="BUA73" s="141"/>
      <c r="BUB73" s="141"/>
      <c r="BUC73" s="141"/>
      <c r="BUD73" s="141"/>
      <c r="BUE73" s="141"/>
      <c r="BUF73" s="141"/>
      <c r="BUG73" s="141"/>
      <c r="BUH73" s="141"/>
      <c r="BUI73" s="141"/>
      <c r="BUJ73" s="141"/>
      <c r="BUK73" s="141"/>
      <c r="BUL73" s="141"/>
      <c r="BUM73" s="141"/>
      <c r="BUN73" s="141"/>
      <c r="BUO73" s="141"/>
      <c r="BUP73" s="141"/>
      <c r="BUQ73" s="141"/>
      <c r="BUR73" s="141"/>
      <c r="BUS73" s="141"/>
      <c r="BUT73" s="141"/>
      <c r="BUU73" s="141"/>
      <c r="BUV73" s="141"/>
      <c r="BUW73" s="141"/>
      <c r="BUX73" s="141"/>
      <c r="BUY73" s="141"/>
      <c r="BUZ73" s="141"/>
      <c r="BVA73" s="141"/>
      <c r="BVB73" s="141"/>
      <c r="BVC73" s="141"/>
      <c r="BVD73" s="141"/>
      <c r="BVE73" s="141"/>
      <c r="BVF73" s="141"/>
      <c r="BVG73" s="141"/>
      <c r="BVH73" s="141"/>
      <c r="BVI73" s="141"/>
      <c r="BVJ73" s="141"/>
      <c r="BVK73" s="141"/>
      <c r="BVL73" s="141"/>
      <c r="BVM73" s="141"/>
      <c r="BVN73" s="141"/>
      <c r="BVO73" s="141"/>
      <c r="BVP73" s="141"/>
      <c r="BVQ73" s="141"/>
      <c r="BVR73" s="141"/>
      <c r="BVS73" s="141"/>
      <c r="BVT73" s="141"/>
      <c r="BVU73" s="141"/>
      <c r="BVV73" s="141"/>
      <c r="BVW73" s="141"/>
      <c r="BVX73" s="141"/>
      <c r="BVY73" s="141"/>
      <c r="BVZ73" s="141"/>
      <c r="BWA73" s="141"/>
      <c r="BWB73" s="141"/>
      <c r="BWC73" s="141"/>
      <c r="BWD73" s="141"/>
      <c r="BWE73" s="141"/>
      <c r="BWF73" s="141"/>
      <c r="BWG73" s="141"/>
      <c r="BWH73" s="141"/>
      <c r="BWI73" s="141"/>
      <c r="BWJ73" s="141"/>
      <c r="BWK73" s="141"/>
      <c r="BWL73" s="141"/>
      <c r="BWM73" s="141"/>
      <c r="BWN73" s="141"/>
      <c r="BWO73" s="141"/>
      <c r="BWP73" s="141"/>
      <c r="BWQ73" s="141"/>
      <c r="BWR73" s="141"/>
      <c r="BWS73" s="141"/>
      <c r="BWT73" s="141"/>
      <c r="BWU73" s="141"/>
      <c r="BWV73" s="141"/>
      <c r="BWW73" s="141"/>
      <c r="BWX73" s="141"/>
      <c r="BWY73" s="141"/>
      <c r="BWZ73" s="141"/>
      <c r="BXA73" s="141"/>
      <c r="BXB73" s="141"/>
      <c r="BXC73" s="141"/>
      <c r="BXD73" s="141"/>
      <c r="BXE73" s="141"/>
      <c r="BXF73" s="141"/>
      <c r="BXG73" s="141"/>
      <c r="BXH73" s="141"/>
      <c r="BXI73" s="141"/>
      <c r="BXJ73" s="141"/>
      <c r="BXK73" s="141"/>
      <c r="BXL73" s="141"/>
      <c r="BXM73" s="141"/>
      <c r="BXN73" s="141"/>
      <c r="BXO73" s="141"/>
      <c r="BXP73" s="141"/>
      <c r="BXQ73" s="141"/>
      <c r="BXR73" s="141"/>
      <c r="BXS73" s="141"/>
      <c r="BXT73" s="141"/>
      <c r="BXU73" s="141"/>
      <c r="BXV73" s="141"/>
      <c r="BXW73" s="141"/>
      <c r="BXX73" s="141"/>
      <c r="BXY73" s="141"/>
      <c r="BXZ73" s="141"/>
      <c r="BYA73" s="141"/>
      <c r="BYB73" s="141"/>
      <c r="BYC73" s="141"/>
      <c r="BYD73" s="141"/>
      <c r="BYE73" s="141"/>
      <c r="BYF73" s="141"/>
      <c r="BYG73" s="141"/>
      <c r="BYH73" s="141"/>
      <c r="BYI73" s="141"/>
      <c r="BYJ73" s="141"/>
      <c r="BYK73" s="141"/>
      <c r="BYL73" s="141"/>
      <c r="BYM73" s="141"/>
      <c r="BYN73" s="141"/>
      <c r="BYO73" s="141"/>
      <c r="BYP73" s="141"/>
      <c r="BYQ73" s="141"/>
      <c r="BYR73" s="141"/>
      <c r="BYS73" s="141"/>
      <c r="BYT73" s="141"/>
      <c r="BYU73" s="141"/>
      <c r="BYV73" s="141"/>
      <c r="BYW73" s="141"/>
      <c r="BYX73" s="141"/>
      <c r="BYY73" s="141"/>
      <c r="BYZ73" s="141"/>
      <c r="BZA73" s="141"/>
      <c r="BZB73" s="141"/>
      <c r="BZC73" s="141"/>
      <c r="BZD73" s="141"/>
      <c r="BZE73" s="141"/>
      <c r="BZF73" s="141"/>
      <c r="BZG73" s="141"/>
      <c r="BZH73" s="141"/>
      <c r="BZI73" s="141"/>
      <c r="BZJ73" s="141"/>
      <c r="BZK73" s="141"/>
      <c r="BZL73" s="141"/>
      <c r="BZM73" s="141"/>
      <c r="BZN73" s="141"/>
      <c r="BZO73" s="141"/>
      <c r="BZP73" s="141"/>
      <c r="BZQ73" s="141"/>
      <c r="BZR73" s="141"/>
      <c r="BZS73" s="141"/>
      <c r="BZT73" s="141"/>
      <c r="BZU73" s="141"/>
      <c r="BZV73" s="141"/>
      <c r="BZW73" s="141"/>
      <c r="BZX73" s="141"/>
      <c r="BZY73" s="141"/>
      <c r="BZZ73" s="141"/>
      <c r="CAA73" s="141"/>
      <c r="CAB73" s="141"/>
      <c r="CAC73" s="141"/>
      <c r="CAD73" s="141"/>
      <c r="CAE73" s="141"/>
      <c r="CAF73" s="141"/>
      <c r="CAG73" s="141"/>
      <c r="CAH73" s="141"/>
      <c r="CAI73" s="141"/>
      <c r="CAJ73" s="141"/>
      <c r="CAK73" s="141"/>
      <c r="CAL73" s="141"/>
      <c r="CAM73" s="141"/>
      <c r="CAN73" s="141"/>
      <c r="CAO73" s="141"/>
      <c r="CAP73" s="141"/>
      <c r="CAQ73" s="141"/>
      <c r="CAR73" s="141"/>
      <c r="CAS73" s="141"/>
      <c r="CAT73" s="141"/>
      <c r="CAU73" s="141"/>
      <c r="CAV73" s="141"/>
      <c r="CAW73" s="141"/>
      <c r="CAX73" s="141"/>
      <c r="CAY73" s="141"/>
      <c r="CAZ73" s="141"/>
      <c r="CBA73" s="141"/>
      <c r="CBB73" s="141"/>
      <c r="CBC73" s="141"/>
      <c r="CBD73" s="141"/>
      <c r="CBE73" s="141"/>
      <c r="CBF73" s="141"/>
      <c r="CBG73" s="141"/>
      <c r="CBH73" s="141"/>
      <c r="CBI73" s="141"/>
      <c r="CBJ73" s="141"/>
      <c r="CBK73" s="141"/>
      <c r="CBL73" s="141"/>
      <c r="CBM73" s="141"/>
      <c r="CBN73" s="141"/>
      <c r="CBO73" s="141"/>
      <c r="CBP73" s="141"/>
      <c r="CBQ73" s="141"/>
      <c r="CBR73" s="141"/>
      <c r="CBS73" s="141"/>
      <c r="CBT73" s="141"/>
      <c r="CBU73" s="141"/>
      <c r="CBV73" s="141"/>
      <c r="CBW73" s="141"/>
      <c r="CBX73" s="141"/>
      <c r="CBY73" s="141"/>
      <c r="CBZ73" s="141"/>
      <c r="CCA73" s="141"/>
      <c r="CCB73" s="141"/>
      <c r="CCC73" s="141"/>
      <c r="CCD73" s="141"/>
      <c r="CCE73" s="141"/>
      <c r="CCF73" s="141"/>
      <c r="CCG73" s="141"/>
      <c r="CCH73" s="141"/>
      <c r="CCI73" s="141"/>
      <c r="CCJ73" s="141"/>
      <c r="CCK73" s="141"/>
      <c r="CCL73" s="141"/>
      <c r="CCM73" s="141"/>
      <c r="CCN73" s="141"/>
      <c r="CCO73" s="141"/>
      <c r="CCP73" s="141"/>
      <c r="CCQ73" s="141"/>
      <c r="CCR73" s="141"/>
      <c r="CCS73" s="141"/>
      <c r="CCT73" s="141"/>
      <c r="CCU73" s="141"/>
      <c r="CCV73" s="141"/>
      <c r="CCW73" s="141"/>
      <c r="CCX73" s="141"/>
      <c r="CCY73" s="141"/>
      <c r="CCZ73" s="141"/>
      <c r="CDA73" s="141"/>
      <c r="CDB73" s="141"/>
      <c r="CDC73" s="141"/>
      <c r="CDD73" s="141"/>
      <c r="CDE73" s="141"/>
      <c r="CDF73" s="141"/>
      <c r="CDG73" s="141"/>
      <c r="CDH73" s="141"/>
      <c r="CDI73" s="141"/>
      <c r="CDJ73" s="141"/>
      <c r="CDK73" s="141"/>
      <c r="CDL73" s="141"/>
      <c r="CDM73" s="141"/>
      <c r="CDN73" s="141"/>
      <c r="CDO73" s="141"/>
      <c r="CDP73" s="141"/>
      <c r="CDQ73" s="141"/>
      <c r="CDR73" s="141"/>
      <c r="CDS73" s="141"/>
      <c r="CDT73" s="141"/>
      <c r="CDU73" s="141"/>
      <c r="CDV73" s="141"/>
      <c r="CDW73" s="141"/>
      <c r="CDX73" s="141"/>
      <c r="CDY73" s="141"/>
      <c r="CDZ73" s="141"/>
      <c r="CEA73" s="141"/>
      <c r="CEB73" s="141"/>
      <c r="CEC73" s="141"/>
      <c r="CED73" s="141"/>
      <c r="CEE73" s="141"/>
      <c r="CEF73" s="141"/>
      <c r="CEG73" s="141"/>
      <c r="CEH73" s="141"/>
      <c r="CEI73" s="141"/>
      <c r="CEJ73" s="141"/>
      <c r="CEK73" s="141"/>
      <c r="CEL73" s="141"/>
      <c r="CEM73" s="141"/>
      <c r="CEN73" s="141"/>
      <c r="CEO73" s="141"/>
      <c r="CEP73" s="141"/>
      <c r="CEQ73" s="141"/>
      <c r="CER73" s="141"/>
      <c r="CES73" s="141"/>
      <c r="CET73" s="141"/>
      <c r="CEU73" s="141"/>
      <c r="CEV73" s="141"/>
      <c r="CEW73" s="141"/>
      <c r="CEX73" s="141"/>
      <c r="CEY73" s="141"/>
      <c r="CEZ73" s="141"/>
      <c r="CFA73" s="141"/>
      <c r="CFB73" s="141"/>
      <c r="CFC73" s="141"/>
      <c r="CFD73" s="141"/>
      <c r="CFE73" s="141"/>
      <c r="CFF73" s="141"/>
      <c r="CFG73" s="141"/>
      <c r="CFH73" s="141"/>
      <c r="CFI73" s="141"/>
      <c r="CFJ73" s="141"/>
      <c r="CFK73" s="141"/>
      <c r="CFL73" s="141"/>
      <c r="CFM73" s="141"/>
      <c r="CFN73" s="141"/>
      <c r="CFO73" s="141"/>
      <c r="CFP73" s="141"/>
      <c r="CFQ73" s="141"/>
      <c r="CFR73" s="141"/>
      <c r="CFS73" s="141"/>
      <c r="CFT73" s="141"/>
      <c r="CFU73" s="141"/>
      <c r="CFV73" s="141"/>
      <c r="CFW73" s="141"/>
      <c r="CFX73" s="141"/>
      <c r="CFY73" s="141"/>
      <c r="CFZ73" s="141"/>
      <c r="CGA73" s="141"/>
      <c r="CGB73" s="141"/>
      <c r="CGC73" s="141"/>
      <c r="CGD73" s="141"/>
      <c r="CGE73" s="141"/>
      <c r="CGF73" s="141"/>
      <c r="CGG73" s="141"/>
      <c r="CGH73" s="141"/>
      <c r="CGI73" s="141"/>
      <c r="CGJ73" s="141"/>
      <c r="CGK73" s="141"/>
      <c r="CGL73" s="141"/>
      <c r="CGM73" s="141"/>
      <c r="CGN73" s="141"/>
      <c r="CGO73" s="141"/>
      <c r="CGP73" s="141"/>
      <c r="CGQ73" s="141"/>
      <c r="CGR73" s="141"/>
      <c r="CGS73" s="141"/>
      <c r="CGT73" s="141"/>
      <c r="CGU73" s="141"/>
      <c r="CGV73" s="141"/>
      <c r="CGW73" s="141"/>
      <c r="CGX73" s="141"/>
      <c r="CGY73" s="141"/>
      <c r="CGZ73" s="141"/>
      <c r="CHA73" s="141"/>
      <c r="CHB73" s="141"/>
      <c r="CHC73" s="141"/>
      <c r="CHD73" s="141"/>
      <c r="CHE73" s="141"/>
      <c r="CHF73" s="141"/>
      <c r="CHG73" s="141"/>
      <c r="CHH73" s="141"/>
      <c r="CHI73" s="141"/>
      <c r="CHJ73" s="141"/>
      <c r="CHK73" s="141"/>
      <c r="CHL73" s="141"/>
      <c r="CHM73" s="141"/>
      <c r="CHN73" s="141"/>
      <c r="CHO73" s="141"/>
      <c r="CHP73" s="141"/>
      <c r="CHQ73" s="141"/>
      <c r="CHR73" s="141"/>
      <c r="CHS73" s="141"/>
      <c r="CHT73" s="141"/>
      <c r="CHU73" s="141"/>
      <c r="CHV73" s="141"/>
      <c r="CHW73" s="141"/>
      <c r="CHX73" s="141"/>
      <c r="CHY73" s="141"/>
      <c r="CHZ73" s="141"/>
      <c r="CIA73" s="141"/>
      <c r="CIB73" s="141"/>
      <c r="CIC73" s="141"/>
      <c r="CID73" s="141"/>
      <c r="CIE73" s="141"/>
      <c r="CIF73" s="141"/>
      <c r="CIG73" s="141"/>
      <c r="CIH73" s="141"/>
      <c r="CII73" s="141"/>
      <c r="CIJ73" s="141"/>
      <c r="CIK73" s="141"/>
      <c r="CIL73" s="141"/>
      <c r="CIM73" s="141"/>
      <c r="CIN73" s="141"/>
      <c r="CIO73" s="141"/>
      <c r="CIP73" s="141"/>
      <c r="CIQ73" s="141"/>
      <c r="CIR73" s="141"/>
      <c r="CIS73" s="141"/>
      <c r="CIT73" s="141"/>
      <c r="CIU73" s="141"/>
      <c r="CIV73" s="141"/>
      <c r="CIW73" s="141"/>
      <c r="CIX73" s="141"/>
      <c r="CIY73" s="141"/>
      <c r="CIZ73" s="141"/>
      <c r="CJA73" s="141"/>
      <c r="CJB73" s="141"/>
      <c r="CJC73" s="141"/>
      <c r="CJD73" s="141"/>
      <c r="CJE73" s="141"/>
      <c r="CJF73" s="141"/>
      <c r="CJG73" s="141"/>
      <c r="CJH73" s="141"/>
      <c r="CJI73" s="141"/>
      <c r="CJJ73" s="141"/>
      <c r="CJK73" s="141"/>
      <c r="CJL73" s="141"/>
      <c r="CJM73" s="141"/>
      <c r="CJN73" s="141"/>
      <c r="CJO73" s="141"/>
      <c r="CJP73" s="141"/>
      <c r="CJQ73" s="141"/>
      <c r="CJR73" s="141"/>
      <c r="CJS73" s="141"/>
      <c r="CJT73" s="141"/>
      <c r="CJU73" s="141"/>
      <c r="CJV73" s="141"/>
      <c r="CJW73" s="141"/>
      <c r="CJX73" s="141"/>
      <c r="CJY73" s="141"/>
      <c r="CJZ73" s="141"/>
      <c r="CKA73" s="141"/>
      <c r="CKB73" s="141"/>
      <c r="CKC73" s="141"/>
      <c r="CKD73" s="141"/>
      <c r="CKE73" s="141"/>
      <c r="CKF73" s="141"/>
      <c r="CKG73" s="141"/>
      <c r="CKH73" s="141"/>
      <c r="CKI73" s="141"/>
      <c r="CKJ73" s="141"/>
      <c r="CKK73" s="141"/>
      <c r="CKL73" s="141"/>
      <c r="CKM73" s="141"/>
      <c r="CKN73" s="141"/>
      <c r="CKO73" s="141"/>
      <c r="CKP73" s="141"/>
      <c r="CKQ73" s="141"/>
      <c r="CKR73" s="141"/>
      <c r="CKS73" s="141"/>
      <c r="CKT73" s="141"/>
      <c r="CKU73" s="141"/>
      <c r="CKV73" s="141"/>
      <c r="CKW73" s="141"/>
      <c r="CKX73" s="141"/>
      <c r="CKY73" s="141"/>
      <c r="CKZ73" s="141"/>
      <c r="CLA73" s="141"/>
      <c r="CLB73" s="141"/>
    </row>
    <row r="74" spans="1:2342" s="141" customFormat="1" ht="82.5" customHeight="1" thickBot="1" x14ac:dyDescent="0.3">
      <c r="A74" s="739" t="s">
        <v>176</v>
      </c>
      <c r="B74" s="627" t="s">
        <v>476</v>
      </c>
      <c r="C74" s="628"/>
      <c r="D74" s="628"/>
      <c r="E74" s="628"/>
      <c r="F74" s="628"/>
      <c r="G74" s="628"/>
      <c r="H74" s="628"/>
      <c r="I74" s="628"/>
      <c r="J74" s="628"/>
      <c r="K74" s="628"/>
      <c r="L74" s="628"/>
      <c r="M74" s="628"/>
      <c r="N74" s="628"/>
      <c r="O74" s="629"/>
      <c r="P74" s="623">
        <v>3</v>
      </c>
      <c r="Q74" s="622"/>
      <c r="R74" s="623">
        <v>2</v>
      </c>
      <c r="S74" s="622"/>
      <c r="T74" s="551">
        <f t="shared" ref="T74:T76" si="65">AF74+AI74+AL74+AO74+AR74+AU74+AX74+BA74</f>
        <v>190</v>
      </c>
      <c r="U74" s="532"/>
      <c r="V74" s="552">
        <f t="shared" ref="V74:V76" si="66">AG74+AJ74+AM74+AP74+AS74+AV74+AY74+BB74</f>
        <v>94</v>
      </c>
      <c r="W74" s="531"/>
      <c r="X74" s="621">
        <v>54</v>
      </c>
      <c r="Y74" s="621"/>
      <c r="Z74" s="621"/>
      <c r="AA74" s="621"/>
      <c r="AB74" s="621">
        <v>40</v>
      </c>
      <c r="AC74" s="621"/>
      <c r="AD74" s="621"/>
      <c r="AE74" s="622"/>
      <c r="AF74" s="289"/>
      <c r="AG74" s="304"/>
      <c r="AH74" s="290"/>
      <c r="AI74" s="242">
        <v>100</v>
      </c>
      <c r="AJ74" s="304">
        <v>48</v>
      </c>
      <c r="AK74" s="241">
        <v>3</v>
      </c>
      <c r="AL74" s="289">
        <v>90</v>
      </c>
      <c r="AM74" s="304">
        <v>46</v>
      </c>
      <c r="AN74" s="290">
        <v>3</v>
      </c>
      <c r="AO74" s="242"/>
      <c r="AP74" s="304"/>
      <c r="AQ74" s="241"/>
      <c r="AR74" s="289"/>
      <c r="AS74" s="304"/>
      <c r="AT74" s="290"/>
      <c r="AU74" s="242"/>
      <c r="AV74" s="304"/>
      <c r="AW74" s="241"/>
      <c r="AX74" s="289"/>
      <c r="AY74" s="304"/>
      <c r="AZ74" s="290"/>
      <c r="BA74" s="242"/>
      <c r="BB74" s="304"/>
      <c r="BC74" s="241"/>
      <c r="BD74" s="623">
        <f>AH74+AK74+AN74+AQ74+AT74+AW74+AZ74+BC74</f>
        <v>6</v>
      </c>
      <c r="BE74" s="622"/>
      <c r="BF74" s="338"/>
      <c r="BG74" s="339"/>
      <c r="BH74" s="339"/>
      <c r="BI74" s="340"/>
      <c r="CK74" s="139"/>
      <c r="CL74" s="139"/>
    </row>
    <row r="75" spans="1:2342" s="141" customFormat="1" ht="134.25" customHeight="1" thickBot="1" x14ac:dyDescent="0.3">
      <c r="A75" s="722"/>
      <c r="B75" s="740" t="s">
        <v>477</v>
      </c>
      <c r="C75" s="741"/>
      <c r="D75" s="741"/>
      <c r="E75" s="741"/>
      <c r="F75" s="741"/>
      <c r="G75" s="741"/>
      <c r="H75" s="741"/>
      <c r="I75" s="741"/>
      <c r="J75" s="741"/>
      <c r="K75" s="741"/>
      <c r="L75" s="741"/>
      <c r="M75" s="741"/>
      <c r="N75" s="741"/>
      <c r="O75" s="742"/>
      <c r="P75" s="581"/>
      <c r="Q75" s="580"/>
      <c r="R75" s="581"/>
      <c r="S75" s="580"/>
      <c r="T75" s="551">
        <f t="shared" si="65"/>
        <v>40</v>
      </c>
      <c r="U75" s="532"/>
      <c r="V75" s="552">
        <f t="shared" si="66"/>
        <v>0</v>
      </c>
      <c r="W75" s="531"/>
      <c r="X75" s="579"/>
      <c r="Y75" s="579"/>
      <c r="Z75" s="579"/>
      <c r="AA75" s="579"/>
      <c r="AB75" s="579"/>
      <c r="AC75" s="579"/>
      <c r="AD75" s="579"/>
      <c r="AE75" s="580"/>
      <c r="AF75" s="309"/>
      <c r="AG75" s="313"/>
      <c r="AH75" s="310"/>
      <c r="AI75" s="333"/>
      <c r="AJ75" s="313"/>
      <c r="AK75" s="321"/>
      <c r="AL75" s="309">
        <v>40</v>
      </c>
      <c r="AM75" s="313"/>
      <c r="AN75" s="310">
        <v>1</v>
      </c>
      <c r="AO75" s="333"/>
      <c r="AP75" s="313"/>
      <c r="AQ75" s="321"/>
      <c r="AR75" s="309"/>
      <c r="AS75" s="313"/>
      <c r="AT75" s="310"/>
      <c r="AU75" s="333"/>
      <c r="AV75" s="313"/>
      <c r="AW75" s="321"/>
      <c r="AX75" s="309"/>
      <c r="AY75" s="313"/>
      <c r="AZ75" s="310"/>
      <c r="BA75" s="333"/>
      <c r="BB75" s="313"/>
      <c r="BC75" s="321"/>
      <c r="BD75" s="581">
        <f>AH75+AK75+AN75+AQ75+AT75+AW75+AZ75+BC75</f>
        <v>1</v>
      </c>
      <c r="BE75" s="530"/>
      <c r="BF75" s="633" t="s">
        <v>424</v>
      </c>
      <c r="BG75" s="634"/>
      <c r="BH75" s="634"/>
      <c r="BI75" s="635"/>
      <c r="CK75" s="139"/>
      <c r="CL75" s="139"/>
    </row>
    <row r="76" spans="1:2342" s="141" customFormat="1" ht="49.5" customHeight="1" x14ac:dyDescent="0.25">
      <c r="A76" s="328" t="s">
        <v>177</v>
      </c>
      <c r="B76" s="536" t="s">
        <v>178</v>
      </c>
      <c r="C76" s="537"/>
      <c r="D76" s="537"/>
      <c r="E76" s="537"/>
      <c r="F76" s="537"/>
      <c r="G76" s="537"/>
      <c r="H76" s="537"/>
      <c r="I76" s="537"/>
      <c r="J76" s="537"/>
      <c r="K76" s="537"/>
      <c r="L76" s="537"/>
      <c r="M76" s="537"/>
      <c r="N76" s="537"/>
      <c r="O76" s="538"/>
      <c r="P76" s="581"/>
      <c r="Q76" s="580"/>
      <c r="R76" s="581">
        <v>5</v>
      </c>
      <c r="S76" s="580"/>
      <c r="T76" s="551">
        <f t="shared" si="65"/>
        <v>92</v>
      </c>
      <c r="U76" s="532"/>
      <c r="V76" s="552">
        <f t="shared" si="66"/>
        <v>50</v>
      </c>
      <c r="W76" s="531"/>
      <c r="X76" s="579">
        <v>24</v>
      </c>
      <c r="Y76" s="579"/>
      <c r="Z76" s="579"/>
      <c r="AA76" s="579"/>
      <c r="AB76" s="579">
        <v>26</v>
      </c>
      <c r="AC76" s="579"/>
      <c r="AD76" s="579"/>
      <c r="AE76" s="580"/>
      <c r="AF76" s="309"/>
      <c r="AG76" s="313"/>
      <c r="AH76" s="310"/>
      <c r="AI76" s="333"/>
      <c r="AJ76" s="313"/>
      <c r="AK76" s="321"/>
      <c r="AL76" s="309"/>
      <c r="AM76" s="313"/>
      <c r="AN76" s="310"/>
      <c r="AO76" s="333"/>
      <c r="AP76" s="313"/>
      <c r="AQ76" s="321"/>
      <c r="AR76" s="329">
        <v>92</v>
      </c>
      <c r="AS76" s="324">
        <v>50</v>
      </c>
      <c r="AT76" s="330">
        <v>3</v>
      </c>
      <c r="AU76" s="333"/>
      <c r="AV76" s="313"/>
      <c r="AW76" s="321"/>
      <c r="AX76" s="309"/>
      <c r="AY76" s="313"/>
      <c r="AZ76" s="310"/>
      <c r="BA76" s="333"/>
      <c r="BB76" s="313"/>
      <c r="BC76" s="321"/>
      <c r="BD76" s="581">
        <f t="shared" ref="BD76" si="67">AH76+AK76+AN76+AQ76+AT76+AW76+AZ76+BC76</f>
        <v>3</v>
      </c>
      <c r="BE76" s="580"/>
      <c r="BF76" s="341"/>
      <c r="BG76" s="342"/>
      <c r="BH76" s="342"/>
      <c r="BI76" s="343"/>
      <c r="CK76" s="139"/>
      <c r="CL76" s="139"/>
    </row>
    <row r="77" spans="1:2342" s="141" customFormat="1" ht="45" customHeight="1" x14ac:dyDescent="0.25">
      <c r="A77" s="153"/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275"/>
      <c r="AS77" s="275"/>
      <c r="AT77" s="275"/>
      <c r="AU77" s="155"/>
      <c r="AV77" s="155"/>
      <c r="AW77" s="155"/>
      <c r="AX77" s="155"/>
      <c r="AY77" s="155"/>
      <c r="AZ77" s="155"/>
      <c r="BA77" s="155"/>
      <c r="BB77" s="155"/>
      <c r="BC77" s="155"/>
      <c r="BD77" s="155"/>
      <c r="BE77" s="155"/>
      <c r="BF77" s="275"/>
      <c r="BG77" s="275"/>
      <c r="BH77" s="275"/>
      <c r="BI77" s="275"/>
      <c r="CK77" s="139"/>
      <c r="CL77" s="139"/>
    </row>
    <row r="78" spans="1:2342" s="71" customFormat="1" ht="285" customHeight="1" x14ac:dyDescent="0.2">
      <c r="A78" s="460" t="s">
        <v>401</v>
      </c>
      <c r="B78" s="461"/>
      <c r="C78" s="461"/>
      <c r="D78" s="461"/>
      <c r="E78" s="461"/>
      <c r="F78" s="461"/>
      <c r="G78" s="461"/>
      <c r="H78" s="461"/>
      <c r="I78" s="461"/>
      <c r="J78" s="461"/>
      <c r="K78" s="461"/>
      <c r="L78" s="461"/>
      <c r="M78" s="461"/>
      <c r="N78" s="461"/>
      <c r="O78" s="461"/>
      <c r="P78" s="461"/>
      <c r="Q78" s="461"/>
      <c r="R78" s="461"/>
      <c r="S78" s="461"/>
      <c r="T78" s="461"/>
      <c r="U78" s="461"/>
      <c r="V78" s="461"/>
      <c r="W78" s="461"/>
      <c r="X78" s="461"/>
      <c r="Y78" s="461"/>
      <c r="Z78" s="156"/>
      <c r="AA78" s="156"/>
      <c r="AB78" s="156"/>
      <c r="AC78" s="156"/>
      <c r="AD78" s="156"/>
      <c r="AE78" s="156"/>
      <c r="AF78" s="156"/>
      <c r="AG78" s="156"/>
      <c r="AH78" s="156"/>
      <c r="AI78" s="156"/>
      <c r="AJ78" s="156"/>
      <c r="AK78" s="156"/>
      <c r="AL78" s="156"/>
      <c r="AM78" s="156"/>
      <c r="AN78" s="156"/>
      <c r="AO78" s="156"/>
      <c r="AP78" s="460" t="s">
        <v>472</v>
      </c>
      <c r="AQ78" s="460"/>
      <c r="AR78" s="460"/>
      <c r="AS78" s="460"/>
      <c r="AT78" s="460"/>
      <c r="AU78" s="460"/>
      <c r="AV78" s="460"/>
      <c r="AW78" s="460"/>
      <c r="AX78" s="460"/>
      <c r="AY78" s="460"/>
      <c r="AZ78" s="460"/>
      <c r="BA78" s="460"/>
      <c r="BB78" s="460"/>
      <c r="BC78" s="460"/>
      <c r="BD78" s="460"/>
      <c r="BE78" s="460"/>
      <c r="BF78" s="460"/>
      <c r="BG78" s="460"/>
      <c r="BH78" s="460"/>
      <c r="BI78" s="46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0"/>
      <c r="CH78" s="70"/>
      <c r="CI78" s="70"/>
      <c r="CJ78" s="70"/>
      <c r="CK78" s="70"/>
      <c r="CL78" s="70"/>
      <c r="CM78" s="70"/>
      <c r="CN78" s="70"/>
      <c r="CO78" s="70"/>
      <c r="CP78" s="70"/>
    </row>
    <row r="79" spans="1:2342" s="71" customFormat="1" ht="84.75" customHeight="1" x14ac:dyDescent="0.2">
      <c r="A79" s="431" t="s">
        <v>389</v>
      </c>
      <c r="B79" s="431"/>
      <c r="C79" s="431"/>
      <c r="D79" s="431"/>
      <c r="E79" s="431"/>
      <c r="F79" s="431"/>
      <c r="G79" s="431"/>
      <c r="H79" s="431"/>
      <c r="I79" s="431"/>
      <c r="J79" s="431"/>
      <c r="K79" s="431"/>
      <c r="L79" s="431"/>
      <c r="M79" s="431"/>
      <c r="N79" s="431"/>
      <c r="O79" s="431"/>
      <c r="P79" s="431"/>
      <c r="Q79" s="431"/>
      <c r="R79" s="431"/>
      <c r="S79" s="431"/>
      <c r="T79" s="431"/>
      <c r="U79" s="431"/>
      <c r="V79" s="431"/>
      <c r="W79" s="431"/>
      <c r="X79" s="431"/>
      <c r="Y79" s="431"/>
      <c r="Z79" s="431"/>
      <c r="AA79" s="431"/>
      <c r="AB79" s="431"/>
      <c r="AC79" s="431"/>
      <c r="AD79" s="431"/>
      <c r="AE79" s="431"/>
      <c r="AF79" s="431"/>
      <c r="AG79" s="431"/>
      <c r="AH79" s="431"/>
      <c r="AI79" s="431"/>
      <c r="AJ79" s="431"/>
      <c r="AK79" s="431"/>
      <c r="AL79" s="431"/>
      <c r="AM79" s="431"/>
      <c r="AN79" s="431"/>
      <c r="AO79" s="431"/>
      <c r="AP79" s="431"/>
      <c r="AQ79" s="431"/>
      <c r="AR79" s="431"/>
      <c r="AS79" s="431"/>
      <c r="AT79" s="431"/>
      <c r="AU79" s="431"/>
      <c r="AV79" s="431"/>
      <c r="AW79" s="431"/>
      <c r="AX79" s="431"/>
      <c r="AY79" s="431"/>
      <c r="AZ79" s="431"/>
      <c r="BA79" s="431"/>
      <c r="BB79" s="431"/>
      <c r="BC79" s="431"/>
      <c r="BD79" s="431"/>
      <c r="BE79" s="431"/>
      <c r="BF79" s="431"/>
      <c r="BG79" s="431"/>
      <c r="BH79" s="431"/>
      <c r="BI79" s="431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</row>
    <row r="80" spans="1:2342" s="78" customFormat="1" ht="35.1" customHeight="1" thickBot="1" x14ac:dyDescent="0.65">
      <c r="A80" s="157"/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9"/>
      <c r="BG80" s="159"/>
      <c r="BH80" s="159"/>
      <c r="BI80" s="159"/>
      <c r="CK80" s="160"/>
      <c r="CL80" s="160"/>
    </row>
    <row r="81" spans="1:2342" s="161" customFormat="1" ht="57" customHeight="1" thickBot="1" x14ac:dyDescent="0.5">
      <c r="A81" s="730" t="s">
        <v>85</v>
      </c>
      <c r="B81" s="731" t="s">
        <v>86</v>
      </c>
      <c r="C81" s="732"/>
      <c r="D81" s="732"/>
      <c r="E81" s="732"/>
      <c r="F81" s="732"/>
      <c r="G81" s="732"/>
      <c r="H81" s="732"/>
      <c r="I81" s="732"/>
      <c r="J81" s="732"/>
      <c r="K81" s="732"/>
      <c r="L81" s="732"/>
      <c r="M81" s="732"/>
      <c r="N81" s="732"/>
      <c r="O81" s="733"/>
      <c r="P81" s="649" t="s">
        <v>87</v>
      </c>
      <c r="Q81" s="650"/>
      <c r="R81" s="649" t="s">
        <v>88</v>
      </c>
      <c r="S81" s="650"/>
      <c r="T81" s="734" t="s">
        <v>89</v>
      </c>
      <c r="U81" s="735"/>
      <c r="V81" s="735"/>
      <c r="W81" s="735"/>
      <c r="X81" s="735"/>
      <c r="Y81" s="735"/>
      <c r="Z81" s="735"/>
      <c r="AA81" s="735"/>
      <c r="AB81" s="735"/>
      <c r="AC81" s="735"/>
      <c r="AD81" s="735"/>
      <c r="AE81" s="736"/>
      <c r="AF81" s="734" t="s">
        <v>90</v>
      </c>
      <c r="AG81" s="735"/>
      <c r="AH81" s="735"/>
      <c r="AI81" s="735"/>
      <c r="AJ81" s="735"/>
      <c r="AK81" s="735"/>
      <c r="AL81" s="735"/>
      <c r="AM81" s="735"/>
      <c r="AN81" s="735"/>
      <c r="AO81" s="735"/>
      <c r="AP81" s="735"/>
      <c r="AQ81" s="735"/>
      <c r="AR81" s="735"/>
      <c r="AS81" s="735"/>
      <c r="AT81" s="735"/>
      <c r="AU81" s="735"/>
      <c r="AV81" s="735"/>
      <c r="AW81" s="735"/>
      <c r="AX81" s="735"/>
      <c r="AY81" s="735"/>
      <c r="AZ81" s="735"/>
      <c r="BA81" s="735"/>
      <c r="BB81" s="735"/>
      <c r="BC81" s="736"/>
      <c r="BD81" s="737" t="s">
        <v>91</v>
      </c>
      <c r="BE81" s="738"/>
      <c r="BF81" s="727" t="s">
        <v>92</v>
      </c>
      <c r="BG81" s="728"/>
      <c r="BH81" s="728"/>
      <c r="BI81" s="729"/>
      <c r="CK81" s="162"/>
      <c r="CL81" s="162"/>
    </row>
    <row r="82" spans="1:2342" s="161" customFormat="1" ht="57" customHeight="1" thickBot="1" x14ac:dyDescent="0.5">
      <c r="A82" s="674"/>
      <c r="B82" s="679"/>
      <c r="C82" s="680"/>
      <c r="D82" s="680"/>
      <c r="E82" s="680"/>
      <c r="F82" s="680"/>
      <c r="G82" s="680"/>
      <c r="H82" s="680"/>
      <c r="I82" s="680"/>
      <c r="J82" s="680"/>
      <c r="K82" s="680"/>
      <c r="L82" s="680"/>
      <c r="M82" s="680"/>
      <c r="N82" s="680"/>
      <c r="O82" s="681"/>
      <c r="P82" s="668"/>
      <c r="Q82" s="669"/>
      <c r="R82" s="668"/>
      <c r="S82" s="669"/>
      <c r="T82" s="649" t="s">
        <v>40</v>
      </c>
      <c r="U82" s="650"/>
      <c r="V82" s="649" t="s">
        <v>93</v>
      </c>
      <c r="W82" s="650"/>
      <c r="X82" s="670" t="s">
        <v>94</v>
      </c>
      <c r="Y82" s="671"/>
      <c r="Z82" s="671"/>
      <c r="AA82" s="671"/>
      <c r="AB82" s="671"/>
      <c r="AC82" s="671"/>
      <c r="AD82" s="671"/>
      <c r="AE82" s="672"/>
      <c r="AF82" s="670" t="s">
        <v>95</v>
      </c>
      <c r="AG82" s="671"/>
      <c r="AH82" s="671"/>
      <c r="AI82" s="671"/>
      <c r="AJ82" s="671"/>
      <c r="AK82" s="672"/>
      <c r="AL82" s="670" t="s">
        <v>96</v>
      </c>
      <c r="AM82" s="671"/>
      <c r="AN82" s="671"/>
      <c r="AO82" s="671"/>
      <c r="AP82" s="671"/>
      <c r="AQ82" s="672"/>
      <c r="AR82" s="670" t="s">
        <v>97</v>
      </c>
      <c r="AS82" s="671"/>
      <c r="AT82" s="671"/>
      <c r="AU82" s="671"/>
      <c r="AV82" s="671"/>
      <c r="AW82" s="672"/>
      <c r="AX82" s="670" t="s">
        <v>98</v>
      </c>
      <c r="AY82" s="671"/>
      <c r="AZ82" s="671"/>
      <c r="BA82" s="671"/>
      <c r="BB82" s="671"/>
      <c r="BC82" s="672"/>
      <c r="BD82" s="655"/>
      <c r="BE82" s="656"/>
      <c r="BF82" s="662"/>
      <c r="BG82" s="663"/>
      <c r="BH82" s="663"/>
      <c r="BI82" s="664"/>
      <c r="CK82" s="162"/>
      <c r="CL82" s="162"/>
    </row>
    <row r="83" spans="1:2342" s="161" customFormat="1" ht="87" customHeight="1" thickBot="1" x14ac:dyDescent="0.5">
      <c r="A83" s="674"/>
      <c r="B83" s="679"/>
      <c r="C83" s="680"/>
      <c r="D83" s="680"/>
      <c r="E83" s="680"/>
      <c r="F83" s="680"/>
      <c r="G83" s="680"/>
      <c r="H83" s="680"/>
      <c r="I83" s="680"/>
      <c r="J83" s="680"/>
      <c r="K83" s="680"/>
      <c r="L83" s="680"/>
      <c r="M83" s="680"/>
      <c r="N83" s="680"/>
      <c r="O83" s="681"/>
      <c r="P83" s="668"/>
      <c r="Q83" s="669"/>
      <c r="R83" s="668"/>
      <c r="S83" s="669"/>
      <c r="T83" s="668"/>
      <c r="U83" s="669"/>
      <c r="V83" s="668"/>
      <c r="W83" s="669"/>
      <c r="X83" s="649" t="s">
        <v>99</v>
      </c>
      <c r="Y83" s="650"/>
      <c r="Z83" s="649" t="s">
        <v>100</v>
      </c>
      <c r="AA83" s="650"/>
      <c r="AB83" s="649" t="s">
        <v>101</v>
      </c>
      <c r="AC83" s="650"/>
      <c r="AD83" s="649" t="s">
        <v>102</v>
      </c>
      <c r="AE83" s="650"/>
      <c r="AF83" s="646" t="s">
        <v>103</v>
      </c>
      <c r="AG83" s="647"/>
      <c r="AH83" s="648"/>
      <c r="AI83" s="646" t="s">
        <v>104</v>
      </c>
      <c r="AJ83" s="647"/>
      <c r="AK83" s="648"/>
      <c r="AL83" s="646" t="s">
        <v>105</v>
      </c>
      <c r="AM83" s="647"/>
      <c r="AN83" s="648"/>
      <c r="AO83" s="646" t="s">
        <v>106</v>
      </c>
      <c r="AP83" s="647"/>
      <c r="AQ83" s="648"/>
      <c r="AR83" s="646" t="s">
        <v>107</v>
      </c>
      <c r="AS83" s="647"/>
      <c r="AT83" s="648"/>
      <c r="AU83" s="646" t="s">
        <v>108</v>
      </c>
      <c r="AV83" s="647"/>
      <c r="AW83" s="648"/>
      <c r="AX83" s="646" t="s">
        <v>109</v>
      </c>
      <c r="AY83" s="647"/>
      <c r="AZ83" s="648"/>
      <c r="BA83" s="646" t="s">
        <v>110</v>
      </c>
      <c r="BB83" s="647"/>
      <c r="BC83" s="648"/>
      <c r="BD83" s="655"/>
      <c r="BE83" s="656"/>
      <c r="BF83" s="662"/>
      <c r="BG83" s="663"/>
      <c r="BH83" s="663"/>
      <c r="BI83" s="664"/>
      <c r="CK83" s="162"/>
      <c r="CL83" s="162"/>
    </row>
    <row r="84" spans="1:2342" s="161" customFormat="1" ht="186.75" customHeight="1" thickBot="1" x14ac:dyDescent="0.5">
      <c r="A84" s="675"/>
      <c r="B84" s="682"/>
      <c r="C84" s="683"/>
      <c r="D84" s="683"/>
      <c r="E84" s="683"/>
      <c r="F84" s="683"/>
      <c r="G84" s="683"/>
      <c r="H84" s="683"/>
      <c r="I84" s="683"/>
      <c r="J84" s="683"/>
      <c r="K84" s="683"/>
      <c r="L84" s="683"/>
      <c r="M84" s="683"/>
      <c r="N84" s="683"/>
      <c r="O84" s="684"/>
      <c r="P84" s="651"/>
      <c r="Q84" s="652"/>
      <c r="R84" s="651"/>
      <c r="S84" s="652"/>
      <c r="T84" s="651"/>
      <c r="U84" s="652"/>
      <c r="V84" s="651"/>
      <c r="W84" s="652"/>
      <c r="X84" s="651"/>
      <c r="Y84" s="652"/>
      <c r="Z84" s="651"/>
      <c r="AA84" s="652"/>
      <c r="AB84" s="651"/>
      <c r="AC84" s="652"/>
      <c r="AD84" s="651"/>
      <c r="AE84" s="652"/>
      <c r="AF84" s="278" t="s">
        <v>111</v>
      </c>
      <c r="AG84" s="278" t="s">
        <v>112</v>
      </c>
      <c r="AH84" s="278" t="s">
        <v>113</v>
      </c>
      <c r="AI84" s="278" t="s">
        <v>111</v>
      </c>
      <c r="AJ84" s="278" t="s">
        <v>112</v>
      </c>
      <c r="AK84" s="278" t="s">
        <v>113</v>
      </c>
      <c r="AL84" s="278" t="s">
        <v>111</v>
      </c>
      <c r="AM84" s="278" t="s">
        <v>112</v>
      </c>
      <c r="AN84" s="278" t="s">
        <v>113</v>
      </c>
      <c r="AO84" s="278" t="s">
        <v>111</v>
      </c>
      <c r="AP84" s="278" t="s">
        <v>112</v>
      </c>
      <c r="AQ84" s="278" t="s">
        <v>113</v>
      </c>
      <c r="AR84" s="278" t="s">
        <v>111</v>
      </c>
      <c r="AS84" s="278" t="s">
        <v>112</v>
      </c>
      <c r="AT84" s="278" t="s">
        <v>113</v>
      </c>
      <c r="AU84" s="278" t="s">
        <v>111</v>
      </c>
      <c r="AV84" s="278" t="s">
        <v>112</v>
      </c>
      <c r="AW84" s="278" t="s">
        <v>113</v>
      </c>
      <c r="AX84" s="278" t="s">
        <v>111</v>
      </c>
      <c r="AY84" s="278" t="s">
        <v>112</v>
      </c>
      <c r="AZ84" s="278" t="s">
        <v>113</v>
      </c>
      <c r="BA84" s="278" t="s">
        <v>111</v>
      </c>
      <c r="BB84" s="278" t="s">
        <v>112</v>
      </c>
      <c r="BC84" s="278" t="s">
        <v>113</v>
      </c>
      <c r="BD84" s="657"/>
      <c r="BE84" s="658"/>
      <c r="BF84" s="665"/>
      <c r="BG84" s="666"/>
      <c r="BH84" s="666"/>
      <c r="BI84" s="667"/>
      <c r="CK84" s="162"/>
      <c r="CL84" s="162"/>
    </row>
    <row r="85" spans="1:2342" s="142" customFormat="1" ht="90" customHeight="1" thickBot="1" x14ac:dyDescent="0.3">
      <c r="A85" s="277" t="s">
        <v>179</v>
      </c>
      <c r="B85" s="610" t="s">
        <v>180</v>
      </c>
      <c r="C85" s="611"/>
      <c r="D85" s="611"/>
      <c r="E85" s="611"/>
      <c r="F85" s="611"/>
      <c r="G85" s="611"/>
      <c r="H85" s="611"/>
      <c r="I85" s="611"/>
      <c r="J85" s="611"/>
      <c r="K85" s="611"/>
      <c r="L85" s="611"/>
      <c r="M85" s="611"/>
      <c r="N85" s="611"/>
      <c r="O85" s="612"/>
      <c r="P85" s="613"/>
      <c r="Q85" s="614"/>
      <c r="R85" s="613"/>
      <c r="S85" s="614"/>
      <c r="T85" s="562">
        <f>SUM(T86:U88)</f>
        <v>330</v>
      </c>
      <c r="U85" s="553"/>
      <c r="V85" s="562">
        <f>SUM(V86:W88)</f>
        <v>160</v>
      </c>
      <c r="W85" s="553"/>
      <c r="X85" s="562">
        <f>SUM(X86:Y88)</f>
        <v>76</v>
      </c>
      <c r="Y85" s="553"/>
      <c r="Z85" s="562">
        <f>SUM(Z86:AA88)</f>
        <v>54</v>
      </c>
      <c r="AA85" s="553"/>
      <c r="AB85" s="562">
        <f t="shared" ref="AB85" si="68">SUM(AB86:AC88)</f>
        <v>30</v>
      </c>
      <c r="AC85" s="553"/>
      <c r="AD85" s="562">
        <f t="shared" ref="AD85" si="69">SUM(AD86:AE88)</f>
        <v>0</v>
      </c>
      <c r="AE85" s="553"/>
      <c r="AF85" s="287">
        <f t="shared" ref="AF85:AN85" si="70">SUM(AF86:AF88)</f>
        <v>120</v>
      </c>
      <c r="AG85" s="285">
        <f t="shared" si="70"/>
        <v>60</v>
      </c>
      <c r="AH85" s="286">
        <f t="shared" si="70"/>
        <v>3</v>
      </c>
      <c r="AI85" s="300">
        <f t="shared" si="70"/>
        <v>90</v>
      </c>
      <c r="AJ85" s="285">
        <f t="shared" si="70"/>
        <v>48</v>
      </c>
      <c r="AK85" s="305">
        <f t="shared" si="70"/>
        <v>3</v>
      </c>
      <c r="AL85" s="287">
        <f t="shared" si="70"/>
        <v>120</v>
      </c>
      <c r="AM85" s="285">
        <f t="shared" si="70"/>
        <v>52</v>
      </c>
      <c r="AN85" s="286">
        <f t="shared" si="70"/>
        <v>3</v>
      </c>
      <c r="AO85" s="300"/>
      <c r="AP85" s="285"/>
      <c r="AQ85" s="305"/>
      <c r="AR85" s="287"/>
      <c r="AS85" s="285"/>
      <c r="AT85" s="286"/>
      <c r="AU85" s="300"/>
      <c r="AV85" s="285"/>
      <c r="AW85" s="305"/>
      <c r="AX85" s="287"/>
      <c r="AY85" s="285"/>
      <c r="AZ85" s="286"/>
      <c r="BA85" s="300"/>
      <c r="BB85" s="285"/>
      <c r="BC85" s="305"/>
      <c r="BD85" s="555">
        <f>SUM(BD86:BE88)</f>
        <v>9</v>
      </c>
      <c r="BE85" s="554"/>
      <c r="BF85" s="607" t="s">
        <v>181</v>
      </c>
      <c r="BG85" s="608"/>
      <c r="BH85" s="608"/>
      <c r="BI85" s="609"/>
      <c r="BJ85" s="146"/>
      <c r="BK85" s="146"/>
      <c r="BL85" s="146"/>
      <c r="BM85" s="146"/>
      <c r="BN85" s="146"/>
      <c r="BO85" s="146"/>
      <c r="BP85" s="146"/>
      <c r="BQ85" s="146"/>
      <c r="BR85" s="146"/>
      <c r="BS85" s="146"/>
      <c r="BT85" s="146"/>
      <c r="BU85" s="146"/>
      <c r="BV85" s="146"/>
      <c r="BW85" s="146"/>
      <c r="BX85" s="146"/>
      <c r="BY85" s="146"/>
      <c r="BZ85" s="146"/>
      <c r="CA85" s="141"/>
      <c r="CB85" s="141"/>
      <c r="CC85" s="141"/>
      <c r="CD85" s="141"/>
      <c r="CE85" s="141"/>
      <c r="CF85" s="141"/>
      <c r="CG85" s="141"/>
      <c r="CH85" s="141"/>
      <c r="CI85" s="141"/>
      <c r="CJ85" s="141"/>
      <c r="CK85" s="141"/>
      <c r="CL85" s="141"/>
      <c r="CM85" s="141"/>
      <c r="CN85" s="141"/>
      <c r="CO85" s="141"/>
      <c r="CP85" s="141"/>
      <c r="CQ85" s="141"/>
      <c r="CR85" s="141"/>
      <c r="CS85" s="141"/>
      <c r="CT85" s="141"/>
      <c r="CU85" s="141"/>
      <c r="CV85" s="141"/>
      <c r="CW85" s="141"/>
      <c r="CX85" s="141"/>
      <c r="CY85" s="141"/>
      <c r="CZ85" s="141"/>
      <c r="DA85" s="141"/>
      <c r="DB85" s="141"/>
      <c r="DC85" s="141"/>
      <c r="DD85" s="141"/>
      <c r="DE85" s="141"/>
      <c r="DF85" s="141"/>
      <c r="DG85" s="141"/>
      <c r="DH85" s="141"/>
      <c r="DI85" s="141"/>
      <c r="DJ85" s="141"/>
      <c r="DK85" s="141"/>
      <c r="DL85" s="141"/>
      <c r="DM85" s="141"/>
      <c r="DN85" s="141"/>
      <c r="DO85" s="141"/>
      <c r="DP85" s="141"/>
      <c r="DQ85" s="141"/>
      <c r="DR85" s="141"/>
      <c r="DS85" s="141"/>
      <c r="DT85" s="141"/>
      <c r="DU85" s="141"/>
      <c r="DV85" s="141"/>
      <c r="DW85" s="141"/>
      <c r="DX85" s="141"/>
      <c r="DY85" s="141"/>
      <c r="DZ85" s="141"/>
      <c r="EA85" s="141"/>
      <c r="EB85" s="141"/>
      <c r="EC85" s="141"/>
      <c r="ED85" s="141"/>
      <c r="EE85" s="141"/>
      <c r="EF85" s="141"/>
      <c r="EG85" s="141"/>
      <c r="EH85" s="141"/>
      <c r="EI85" s="141"/>
      <c r="EJ85" s="141"/>
      <c r="EK85" s="141"/>
      <c r="EL85" s="141"/>
      <c r="EM85" s="141"/>
      <c r="EN85" s="141"/>
      <c r="EO85" s="141"/>
      <c r="EP85" s="141"/>
      <c r="EQ85" s="141"/>
      <c r="ER85" s="141"/>
      <c r="ES85" s="141"/>
      <c r="ET85" s="141"/>
      <c r="EU85" s="141"/>
      <c r="EV85" s="141"/>
      <c r="EW85" s="141"/>
      <c r="EX85" s="141"/>
      <c r="EY85" s="141"/>
      <c r="EZ85" s="141"/>
      <c r="FA85" s="141"/>
      <c r="FB85" s="141"/>
      <c r="FC85" s="141"/>
      <c r="FD85" s="141"/>
      <c r="FE85" s="141"/>
      <c r="FF85" s="141"/>
      <c r="FG85" s="141"/>
      <c r="FH85" s="141"/>
      <c r="FI85" s="141"/>
      <c r="FJ85" s="141"/>
      <c r="FK85" s="141"/>
      <c r="FL85" s="141"/>
      <c r="FM85" s="141"/>
      <c r="FN85" s="141"/>
      <c r="FO85" s="141"/>
      <c r="FP85" s="141"/>
      <c r="FQ85" s="141"/>
      <c r="FR85" s="141"/>
      <c r="FS85" s="141"/>
      <c r="FT85" s="141"/>
      <c r="FU85" s="141"/>
      <c r="FV85" s="141"/>
      <c r="FW85" s="141"/>
      <c r="FX85" s="141"/>
      <c r="FY85" s="141"/>
      <c r="FZ85" s="141"/>
      <c r="GA85" s="141"/>
      <c r="GB85" s="141"/>
      <c r="GC85" s="141"/>
      <c r="GD85" s="141"/>
      <c r="GE85" s="141"/>
      <c r="GF85" s="141"/>
      <c r="GG85" s="141"/>
      <c r="GH85" s="141"/>
      <c r="GI85" s="141"/>
      <c r="GJ85" s="141"/>
      <c r="GK85" s="141"/>
      <c r="GL85" s="141"/>
      <c r="GM85" s="141"/>
      <c r="GN85" s="141"/>
      <c r="GO85" s="141"/>
      <c r="GP85" s="141"/>
      <c r="GQ85" s="141"/>
      <c r="GR85" s="141"/>
      <c r="GS85" s="141"/>
      <c r="GT85" s="141"/>
      <c r="GU85" s="141"/>
      <c r="GV85" s="141"/>
      <c r="GW85" s="141"/>
      <c r="GX85" s="141"/>
      <c r="GY85" s="141"/>
      <c r="GZ85" s="141"/>
      <c r="HA85" s="141"/>
      <c r="HB85" s="141"/>
      <c r="HC85" s="141"/>
      <c r="HD85" s="141"/>
      <c r="HE85" s="141"/>
      <c r="HF85" s="141"/>
      <c r="HG85" s="141"/>
      <c r="HH85" s="141"/>
      <c r="HI85" s="141"/>
      <c r="HJ85" s="141"/>
      <c r="HK85" s="141"/>
      <c r="HL85" s="141"/>
      <c r="HM85" s="141"/>
      <c r="HN85" s="141"/>
      <c r="HO85" s="141"/>
      <c r="HP85" s="141"/>
      <c r="HQ85" s="141"/>
      <c r="HR85" s="141"/>
      <c r="HS85" s="141"/>
      <c r="HT85" s="141"/>
      <c r="HU85" s="141"/>
      <c r="HV85" s="141"/>
      <c r="HW85" s="141"/>
      <c r="HX85" s="141"/>
      <c r="HY85" s="141"/>
      <c r="HZ85" s="141"/>
      <c r="IA85" s="141"/>
      <c r="IB85" s="141"/>
      <c r="IC85" s="141"/>
      <c r="ID85" s="141"/>
      <c r="IE85" s="141"/>
      <c r="IF85" s="141"/>
      <c r="IG85" s="141"/>
      <c r="IH85" s="141"/>
      <c r="II85" s="141"/>
      <c r="IJ85" s="141"/>
      <c r="IK85" s="141"/>
      <c r="IL85" s="141"/>
      <c r="IM85" s="141"/>
      <c r="IN85" s="141"/>
      <c r="IO85" s="141"/>
      <c r="IP85" s="141"/>
      <c r="IQ85" s="141"/>
      <c r="IR85" s="141"/>
      <c r="IS85" s="141"/>
      <c r="IT85" s="141"/>
      <c r="IU85" s="141"/>
      <c r="IV85" s="141"/>
      <c r="IW85" s="141"/>
      <c r="IX85" s="141"/>
      <c r="IY85" s="141"/>
      <c r="IZ85" s="141"/>
      <c r="JA85" s="141"/>
      <c r="JB85" s="141"/>
      <c r="JC85" s="141"/>
      <c r="JD85" s="141"/>
      <c r="JE85" s="141"/>
      <c r="JF85" s="141"/>
      <c r="JG85" s="141"/>
      <c r="JH85" s="141"/>
      <c r="JI85" s="141"/>
      <c r="JJ85" s="141"/>
      <c r="JK85" s="141"/>
      <c r="JL85" s="141"/>
      <c r="JM85" s="141"/>
      <c r="JN85" s="141"/>
      <c r="JO85" s="141"/>
      <c r="JP85" s="141"/>
      <c r="JQ85" s="141"/>
      <c r="JR85" s="141"/>
      <c r="JS85" s="141"/>
      <c r="JT85" s="141"/>
      <c r="JU85" s="141"/>
      <c r="JV85" s="141"/>
      <c r="JW85" s="141"/>
      <c r="JX85" s="141"/>
      <c r="JY85" s="141"/>
      <c r="JZ85" s="141"/>
      <c r="KA85" s="141"/>
      <c r="KB85" s="141"/>
      <c r="KC85" s="141"/>
      <c r="KD85" s="141"/>
      <c r="KE85" s="141"/>
      <c r="KF85" s="141"/>
      <c r="KG85" s="141"/>
      <c r="KH85" s="141"/>
      <c r="KI85" s="141"/>
      <c r="KJ85" s="141"/>
      <c r="KK85" s="141"/>
      <c r="KL85" s="141"/>
      <c r="KM85" s="141"/>
      <c r="KN85" s="141"/>
      <c r="KO85" s="141"/>
      <c r="KP85" s="141"/>
      <c r="KQ85" s="141"/>
      <c r="KR85" s="141"/>
      <c r="KS85" s="141"/>
      <c r="KT85" s="141"/>
      <c r="KU85" s="141"/>
      <c r="KV85" s="141"/>
      <c r="KW85" s="141"/>
      <c r="KX85" s="141"/>
      <c r="KY85" s="141"/>
      <c r="KZ85" s="141"/>
      <c r="LA85" s="141"/>
      <c r="LB85" s="141"/>
      <c r="LC85" s="141"/>
      <c r="LD85" s="141"/>
      <c r="LE85" s="141"/>
      <c r="LF85" s="141"/>
      <c r="LG85" s="141"/>
      <c r="LH85" s="141"/>
      <c r="LI85" s="141"/>
      <c r="LJ85" s="141"/>
      <c r="LK85" s="141"/>
      <c r="LL85" s="141"/>
      <c r="LM85" s="141"/>
      <c r="LN85" s="141"/>
      <c r="LO85" s="141"/>
      <c r="LP85" s="141"/>
      <c r="LQ85" s="141"/>
      <c r="LR85" s="141"/>
      <c r="LS85" s="141"/>
      <c r="LT85" s="141"/>
      <c r="LU85" s="141"/>
      <c r="LV85" s="141"/>
      <c r="LW85" s="141"/>
      <c r="LX85" s="141"/>
      <c r="LY85" s="141"/>
      <c r="LZ85" s="141"/>
      <c r="MA85" s="141"/>
      <c r="MB85" s="141"/>
      <c r="MC85" s="141"/>
      <c r="MD85" s="141"/>
      <c r="ME85" s="141"/>
      <c r="MF85" s="141"/>
      <c r="MG85" s="141"/>
      <c r="MH85" s="141"/>
      <c r="MI85" s="141"/>
      <c r="MJ85" s="141"/>
      <c r="MK85" s="141"/>
      <c r="ML85" s="141"/>
      <c r="MM85" s="141"/>
      <c r="MN85" s="141"/>
      <c r="MO85" s="141"/>
      <c r="MP85" s="141"/>
      <c r="MQ85" s="141"/>
      <c r="MR85" s="141"/>
      <c r="MS85" s="141"/>
      <c r="MT85" s="141"/>
      <c r="MU85" s="141"/>
      <c r="MV85" s="141"/>
      <c r="MW85" s="141"/>
      <c r="MX85" s="141"/>
      <c r="MY85" s="141"/>
      <c r="MZ85" s="141"/>
      <c r="NA85" s="141"/>
      <c r="NB85" s="141"/>
      <c r="NC85" s="141"/>
      <c r="ND85" s="141"/>
      <c r="NE85" s="141"/>
      <c r="NF85" s="141"/>
      <c r="NG85" s="141"/>
      <c r="NH85" s="141"/>
      <c r="NI85" s="141"/>
      <c r="NJ85" s="141"/>
      <c r="NK85" s="141"/>
      <c r="NL85" s="141"/>
      <c r="NM85" s="141"/>
      <c r="NN85" s="141"/>
      <c r="NO85" s="141"/>
      <c r="NP85" s="141"/>
      <c r="NQ85" s="141"/>
      <c r="NR85" s="141"/>
      <c r="NS85" s="141"/>
      <c r="NT85" s="141"/>
      <c r="NU85" s="141"/>
      <c r="NV85" s="141"/>
      <c r="NW85" s="141"/>
      <c r="NX85" s="141"/>
      <c r="NY85" s="141"/>
      <c r="NZ85" s="141"/>
      <c r="OA85" s="141"/>
      <c r="OB85" s="141"/>
      <c r="OC85" s="141"/>
      <c r="OD85" s="141"/>
      <c r="OE85" s="141"/>
      <c r="OF85" s="141"/>
      <c r="OG85" s="141"/>
      <c r="OH85" s="141"/>
      <c r="OI85" s="141"/>
      <c r="OJ85" s="141"/>
      <c r="OK85" s="141"/>
      <c r="OL85" s="141"/>
      <c r="OM85" s="141"/>
      <c r="ON85" s="141"/>
      <c r="OO85" s="141"/>
      <c r="OP85" s="141"/>
      <c r="OQ85" s="141"/>
      <c r="OR85" s="141"/>
      <c r="OS85" s="141"/>
      <c r="OT85" s="141"/>
      <c r="OU85" s="141"/>
      <c r="OV85" s="141"/>
      <c r="OW85" s="141"/>
      <c r="OX85" s="141"/>
      <c r="OY85" s="141"/>
      <c r="OZ85" s="141"/>
      <c r="PA85" s="141"/>
      <c r="PB85" s="141"/>
      <c r="PC85" s="141"/>
      <c r="PD85" s="141"/>
      <c r="PE85" s="141"/>
      <c r="PF85" s="141"/>
      <c r="PG85" s="141"/>
      <c r="PH85" s="141"/>
      <c r="PI85" s="141"/>
      <c r="PJ85" s="141"/>
      <c r="PK85" s="141"/>
      <c r="PL85" s="141"/>
      <c r="PM85" s="141"/>
      <c r="PN85" s="141"/>
      <c r="PO85" s="141"/>
      <c r="PP85" s="141"/>
      <c r="PQ85" s="141"/>
      <c r="PR85" s="141"/>
      <c r="PS85" s="141"/>
      <c r="PT85" s="141"/>
      <c r="PU85" s="141"/>
      <c r="PV85" s="141"/>
      <c r="PW85" s="141"/>
      <c r="PX85" s="141"/>
      <c r="PY85" s="141"/>
      <c r="PZ85" s="141"/>
      <c r="QA85" s="141"/>
      <c r="QB85" s="141"/>
      <c r="QC85" s="141"/>
      <c r="QD85" s="141"/>
      <c r="QE85" s="141"/>
      <c r="QF85" s="141"/>
      <c r="QG85" s="141"/>
      <c r="QH85" s="141"/>
      <c r="QI85" s="141"/>
      <c r="QJ85" s="141"/>
      <c r="QK85" s="141"/>
      <c r="QL85" s="141"/>
      <c r="QM85" s="141"/>
      <c r="QN85" s="141"/>
      <c r="QO85" s="141"/>
      <c r="QP85" s="141"/>
      <c r="QQ85" s="141"/>
      <c r="QR85" s="141"/>
      <c r="QS85" s="141"/>
      <c r="QT85" s="141"/>
      <c r="QU85" s="141"/>
      <c r="QV85" s="141"/>
      <c r="QW85" s="141"/>
      <c r="QX85" s="141"/>
      <c r="QY85" s="141"/>
      <c r="QZ85" s="141"/>
      <c r="RA85" s="141"/>
      <c r="RB85" s="141"/>
      <c r="RC85" s="141"/>
      <c r="RD85" s="141"/>
      <c r="RE85" s="141"/>
      <c r="RF85" s="141"/>
      <c r="RG85" s="141"/>
      <c r="RH85" s="141"/>
      <c r="RI85" s="141"/>
      <c r="RJ85" s="141"/>
      <c r="RK85" s="141"/>
      <c r="RL85" s="141"/>
      <c r="RM85" s="141"/>
      <c r="RN85" s="141"/>
      <c r="RO85" s="141"/>
      <c r="RP85" s="141"/>
      <c r="RQ85" s="141"/>
      <c r="RR85" s="141"/>
      <c r="RS85" s="141"/>
      <c r="RT85" s="141"/>
      <c r="RU85" s="141"/>
      <c r="RV85" s="141"/>
      <c r="RW85" s="141"/>
      <c r="RX85" s="141"/>
      <c r="RY85" s="141"/>
      <c r="RZ85" s="141"/>
      <c r="SA85" s="141"/>
      <c r="SB85" s="141"/>
      <c r="SC85" s="141"/>
      <c r="SD85" s="141"/>
      <c r="SE85" s="141"/>
      <c r="SF85" s="141"/>
      <c r="SG85" s="141"/>
      <c r="SH85" s="141"/>
      <c r="SI85" s="141"/>
      <c r="SJ85" s="141"/>
      <c r="SK85" s="141"/>
      <c r="SL85" s="141"/>
      <c r="SM85" s="141"/>
      <c r="SN85" s="141"/>
      <c r="SO85" s="141"/>
      <c r="SP85" s="141"/>
      <c r="SQ85" s="141"/>
      <c r="SR85" s="141"/>
      <c r="SS85" s="141"/>
      <c r="ST85" s="141"/>
      <c r="SU85" s="141"/>
      <c r="SV85" s="141"/>
      <c r="SW85" s="141"/>
      <c r="SX85" s="141"/>
      <c r="SY85" s="141"/>
      <c r="SZ85" s="141"/>
      <c r="TA85" s="141"/>
      <c r="TB85" s="141"/>
      <c r="TC85" s="141"/>
      <c r="TD85" s="141"/>
      <c r="TE85" s="141"/>
      <c r="TF85" s="141"/>
      <c r="TG85" s="141"/>
      <c r="TH85" s="141"/>
      <c r="TI85" s="141"/>
      <c r="TJ85" s="141"/>
      <c r="TK85" s="141"/>
      <c r="TL85" s="141"/>
      <c r="TM85" s="141"/>
      <c r="TN85" s="141"/>
      <c r="TO85" s="141"/>
      <c r="TP85" s="141"/>
      <c r="TQ85" s="141"/>
      <c r="TR85" s="141"/>
      <c r="TS85" s="141"/>
      <c r="TT85" s="141"/>
      <c r="TU85" s="141"/>
      <c r="TV85" s="141"/>
      <c r="TW85" s="141"/>
      <c r="TX85" s="141"/>
      <c r="TY85" s="141"/>
      <c r="TZ85" s="141"/>
      <c r="UA85" s="141"/>
      <c r="UB85" s="141"/>
      <c r="UC85" s="141"/>
      <c r="UD85" s="141"/>
      <c r="UE85" s="141"/>
      <c r="UF85" s="141"/>
      <c r="UG85" s="141"/>
      <c r="UH85" s="141"/>
      <c r="UI85" s="141"/>
      <c r="UJ85" s="141"/>
      <c r="UK85" s="141"/>
      <c r="UL85" s="141"/>
      <c r="UM85" s="141"/>
      <c r="UN85" s="141"/>
      <c r="UO85" s="141"/>
      <c r="UP85" s="141"/>
      <c r="UQ85" s="141"/>
      <c r="UR85" s="141"/>
      <c r="US85" s="141"/>
      <c r="UT85" s="141"/>
      <c r="UU85" s="141"/>
      <c r="UV85" s="141"/>
      <c r="UW85" s="141"/>
      <c r="UX85" s="141"/>
      <c r="UY85" s="141"/>
      <c r="UZ85" s="141"/>
      <c r="VA85" s="141"/>
      <c r="VB85" s="141"/>
      <c r="VC85" s="141"/>
      <c r="VD85" s="141"/>
      <c r="VE85" s="141"/>
      <c r="VF85" s="141"/>
      <c r="VG85" s="141"/>
      <c r="VH85" s="141"/>
      <c r="VI85" s="141"/>
      <c r="VJ85" s="141"/>
      <c r="VK85" s="141"/>
      <c r="VL85" s="141"/>
      <c r="VM85" s="141"/>
      <c r="VN85" s="141"/>
      <c r="VO85" s="141"/>
      <c r="VP85" s="141"/>
      <c r="VQ85" s="141"/>
      <c r="VR85" s="141"/>
      <c r="VS85" s="141"/>
      <c r="VT85" s="141"/>
      <c r="VU85" s="141"/>
      <c r="VV85" s="141"/>
      <c r="VW85" s="141"/>
      <c r="VX85" s="141"/>
      <c r="VY85" s="141"/>
      <c r="VZ85" s="141"/>
      <c r="WA85" s="141"/>
      <c r="WB85" s="141"/>
      <c r="WC85" s="141"/>
      <c r="WD85" s="141"/>
      <c r="WE85" s="141"/>
      <c r="WF85" s="141"/>
      <c r="WG85" s="141"/>
      <c r="WH85" s="141"/>
      <c r="WI85" s="141"/>
      <c r="WJ85" s="141"/>
      <c r="WK85" s="141"/>
      <c r="WL85" s="141"/>
      <c r="WM85" s="141"/>
      <c r="WN85" s="141"/>
      <c r="WO85" s="141"/>
      <c r="WP85" s="141"/>
      <c r="WQ85" s="141"/>
      <c r="WR85" s="141"/>
      <c r="WS85" s="141"/>
      <c r="WT85" s="141"/>
      <c r="WU85" s="141"/>
      <c r="WV85" s="141"/>
      <c r="WW85" s="141"/>
      <c r="WX85" s="141"/>
      <c r="WY85" s="141"/>
      <c r="WZ85" s="141"/>
      <c r="XA85" s="141"/>
      <c r="XB85" s="141"/>
      <c r="XC85" s="141"/>
      <c r="XD85" s="141"/>
      <c r="XE85" s="141"/>
      <c r="XF85" s="141"/>
      <c r="XG85" s="141"/>
      <c r="XH85" s="141"/>
      <c r="XI85" s="141"/>
      <c r="XJ85" s="141"/>
      <c r="XK85" s="141"/>
      <c r="XL85" s="141"/>
      <c r="XM85" s="141"/>
      <c r="XN85" s="141"/>
      <c r="XO85" s="141"/>
      <c r="XP85" s="141"/>
      <c r="XQ85" s="141"/>
      <c r="XR85" s="141"/>
      <c r="XS85" s="141"/>
      <c r="XT85" s="141"/>
      <c r="XU85" s="141"/>
      <c r="XV85" s="141"/>
      <c r="XW85" s="141"/>
      <c r="XX85" s="141"/>
      <c r="XY85" s="141"/>
      <c r="XZ85" s="141"/>
      <c r="YA85" s="141"/>
      <c r="YB85" s="141"/>
      <c r="YC85" s="141"/>
      <c r="YD85" s="141"/>
      <c r="YE85" s="141"/>
      <c r="YF85" s="141"/>
      <c r="YG85" s="141"/>
      <c r="YH85" s="141"/>
      <c r="YI85" s="141"/>
      <c r="YJ85" s="141"/>
      <c r="YK85" s="141"/>
      <c r="YL85" s="141"/>
      <c r="YM85" s="141"/>
      <c r="YN85" s="141"/>
      <c r="YO85" s="141"/>
      <c r="YP85" s="141"/>
      <c r="YQ85" s="141"/>
      <c r="YR85" s="141"/>
      <c r="YS85" s="141"/>
      <c r="YT85" s="141"/>
      <c r="YU85" s="141"/>
      <c r="YV85" s="141"/>
      <c r="YW85" s="141"/>
      <c r="YX85" s="141"/>
      <c r="YY85" s="141"/>
      <c r="YZ85" s="141"/>
      <c r="ZA85" s="141"/>
      <c r="ZB85" s="141"/>
      <c r="ZC85" s="141"/>
      <c r="ZD85" s="141"/>
      <c r="ZE85" s="141"/>
      <c r="ZF85" s="141"/>
      <c r="ZG85" s="141"/>
      <c r="ZH85" s="141"/>
      <c r="ZI85" s="141"/>
      <c r="ZJ85" s="141"/>
      <c r="ZK85" s="141"/>
      <c r="ZL85" s="141"/>
      <c r="ZM85" s="141"/>
      <c r="ZN85" s="141"/>
      <c r="ZO85" s="141"/>
      <c r="ZP85" s="141"/>
      <c r="ZQ85" s="141"/>
      <c r="ZR85" s="141"/>
      <c r="ZS85" s="141"/>
      <c r="ZT85" s="141"/>
      <c r="ZU85" s="141"/>
      <c r="ZV85" s="141"/>
      <c r="ZW85" s="141"/>
      <c r="ZX85" s="141"/>
      <c r="ZY85" s="141"/>
      <c r="ZZ85" s="141"/>
      <c r="AAA85" s="141"/>
      <c r="AAB85" s="141"/>
      <c r="AAC85" s="141"/>
      <c r="AAD85" s="141"/>
      <c r="AAE85" s="141"/>
      <c r="AAF85" s="141"/>
      <c r="AAG85" s="141"/>
      <c r="AAH85" s="141"/>
      <c r="AAI85" s="141"/>
      <c r="AAJ85" s="141"/>
      <c r="AAK85" s="141"/>
      <c r="AAL85" s="141"/>
      <c r="AAM85" s="141"/>
      <c r="AAN85" s="141"/>
      <c r="AAO85" s="141"/>
      <c r="AAP85" s="141"/>
      <c r="AAQ85" s="141"/>
      <c r="AAR85" s="141"/>
      <c r="AAS85" s="141"/>
      <c r="AAT85" s="141"/>
      <c r="AAU85" s="141"/>
      <c r="AAV85" s="141"/>
      <c r="AAW85" s="141"/>
      <c r="AAX85" s="141"/>
      <c r="AAY85" s="141"/>
      <c r="AAZ85" s="141"/>
      <c r="ABA85" s="141"/>
      <c r="ABB85" s="141"/>
      <c r="ABC85" s="141"/>
      <c r="ABD85" s="141"/>
      <c r="ABE85" s="141"/>
      <c r="ABF85" s="141"/>
      <c r="ABG85" s="141"/>
      <c r="ABH85" s="141"/>
      <c r="ABI85" s="141"/>
      <c r="ABJ85" s="141"/>
      <c r="ABK85" s="141"/>
      <c r="ABL85" s="141"/>
      <c r="ABM85" s="141"/>
      <c r="ABN85" s="141"/>
      <c r="ABO85" s="141"/>
      <c r="ABP85" s="141"/>
      <c r="ABQ85" s="141"/>
      <c r="ABR85" s="141"/>
      <c r="ABS85" s="141"/>
      <c r="ABT85" s="141"/>
      <c r="ABU85" s="141"/>
      <c r="ABV85" s="141"/>
      <c r="ABW85" s="141"/>
      <c r="ABX85" s="141"/>
      <c r="ABY85" s="141"/>
      <c r="ABZ85" s="141"/>
      <c r="ACA85" s="141"/>
      <c r="ACB85" s="141"/>
      <c r="ACC85" s="141"/>
      <c r="ACD85" s="141"/>
      <c r="ACE85" s="141"/>
      <c r="ACF85" s="141"/>
      <c r="ACG85" s="141"/>
      <c r="ACH85" s="141"/>
      <c r="ACI85" s="141"/>
      <c r="ACJ85" s="141"/>
      <c r="ACK85" s="141"/>
      <c r="ACL85" s="141"/>
      <c r="ACM85" s="141"/>
      <c r="ACN85" s="141"/>
      <c r="ACO85" s="141"/>
      <c r="ACP85" s="141"/>
      <c r="ACQ85" s="141"/>
      <c r="ACR85" s="141"/>
      <c r="ACS85" s="141"/>
      <c r="ACT85" s="141"/>
      <c r="ACU85" s="141"/>
      <c r="ACV85" s="141"/>
      <c r="ACW85" s="141"/>
      <c r="ACX85" s="141"/>
      <c r="ACY85" s="141"/>
      <c r="ACZ85" s="141"/>
      <c r="ADA85" s="141"/>
      <c r="ADB85" s="141"/>
      <c r="ADC85" s="141"/>
      <c r="ADD85" s="141"/>
      <c r="ADE85" s="141"/>
      <c r="ADF85" s="141"/>
      <c r="ADG85" s="141"/>
      <c r="ADH85" s="141"/>
      <c r="ADI85" s="141"/>
      <c r="ADJ85" s="141"/>
      <c r="ADK85" s="141"/>
      <c r="ADL85" s="141"/>
      <c r="ADM85" s="141"/>
      <c r="ADN85" s="141"/>
      <c r="ADO85" s="141"/>
      <c r="ADP85" s="141"/>
      <c r="ADQ85" s="141"/>
      <c r="ADR85" s="141"/>
      <c r="ADS85" s="141"/>
      <c r="ADT85" s="141"/>
      <c r="ADU85" s="141"/>
      <c r="ADV85" s="141"/>
      <c r="ADW85" s="141"/>
      <c r="ADX85" s="141"/>
      <c r="ADY85" s="141"/>
      <c r="ADZ85" s="141"/>
      <c r="AEA85" s="141"/>
      <c r="AEB85" s="141"/>
      <c r="AEC85" s="141"/>
      <c r="AED85" s="141"/>
      <c r="AEE85" s="141"/>
      <c r="AEF85" s="141"/>
      <c r="AEG85" s="141"/>
      <c r="AEH85" s="141"/>
      <c r="AEI85" s="141"/>
      <c r="AEJ85" s="141"/>
      <c r="AEK85" s="141"/>
      <c r="AEL85" s="141"/>
      <c r="AEM85" s="141"/>
      <c r="AEN85" s="141"/>
      <c r="AEO85" s="141"/>
      <c r="AEP85" s="141"/>
      <c r="AEQ85" s="141"/>
      <c r="AER85" s="141"/>
      <c r="AES85" s="141"/>
      <c r="AET85" s="141"/>
      <c r="AEU85" s="141"/>
      <c r="AEV85" s="141"/>
      <c r="AEW85" s="141"/>
      <c r="AEX85" s="141"/>
      <c r="AEY85" s="141"/>
      <c r="AEZ85" s="141"/>
      <c r="AFA85" s="141"/>
      <c r="AFB85" s="141"/>
      <c r="AFC85" s="141"/>
      <c r="AFD85" s="141"/>
      <c r="AFE85" s="141"/>
      <c r="AFF85" s="141"/>
      <c r="AFG85" s="141"/>
      <c r="AFH85" s="141"/>
      <c r="AFI85" s="141"/>
      <c r="AFJ85" s="141"/>
      <c r="AFK85" s="141"/>
      <c r="AFL85" s="141"/>
      <c r="AFM85" s="141"/>
      <c r="AFN85" s="141"/>
      <c r="AFO85" s="141"/>
      <c r="AFP85" s="141"/>
      <c r="AFQ85" s="141"/>
      <c r="AFR85" s="141"/>
      <c r="AFS85" s="141"/>
      <c r="AFT85" s="141"/>
      <c r="AFU85" s="141"/>
      <c r="AFV85" s="141"/>
      <c r="AFW85" s="141"/>
      <c r="AFX85" s="141"/>
      <c r="AFY85" s="141"/>
      <c r="AFZ85" s="141"/>
      <c r="AGA85" s="141"/>
      <c r="AGB85" s="141"/>
      <c r="AGC85" s="141"/>
      <c r="AGD85" s="141"/>
      <c r="AGE85" s="141"/>
      <c r="AGF85" s="141"/>
      <c r="AGG85" s="141"/>
      <c r="AGH85" s="141"/>
      <c r="AGI85" s="141"/>
      <c r="AGJ85" s="141"/>
      <c r="AGK85" s="141"/>
      <c r="AGL85" s="141"/>
      <c r="AGM85" s="141"/>
      <c r="AGN85" s="141"/>
      <c r="AGO85" s="141"/>
      <c r="AGP85" s="141"/>
      <c r="AGQ85" s="141"/>
      <c r="AGR85" s="141"/>
      <c r="AGS85" s="141"/>
      <c r="AGT85" s="141"/>
      <c r="AGU85" s="141"/>
      <c r="AGV85" s="141"/>
      <c r="AGW85" s="141"/>
      <c r="AGX85" s="141"/>
      <c r="AGY85" s="141"/>
      <c r="AGZ85" s="141"/>
      <c r="AHA85" s="141"/>
      <c r="AHB85" s="141"/>
      <c r="AHC85" s="141"/>
      <c r="AHD85" s="141"/>
      <c r="AHE85" s="141"/>
      <c r="AHF85" s="141"/>
      <c r="AHG85" s="141"/>
      <c r="AHH85" s="141"/>
      <c r="AHI85" s="141"/>
      <c r="AHJ85" s="141"/>
      <c r="AHK85" s="141"/>
      <c r="AHL85" s="141"/>
      <c r="AHM85" s="141"/>
      <c r="AHN85" s="141"/>
      <c r="AHO85" s="141"/>
      <c r="AHP85" s="141"/>
      <c r="AHQ85" s="141"/>
      <c r="AHR85" s="141"/>
      <c r="AHS85" s="141"/>
      <c r="AHT85" s="141"/>
      <c r="AHU85" s="141"/>
      <c r="AHV85" s="141"/>
      <c r="AHW85" s="141"/>
      <c r="AHX85" s="141"/>
      <c r="AHY85" s="141"/>
      <c r="AHZ85" s="141"/>
      <c r="AIA85" s="141"/>
      <c r="AIB85" s="141"/>
      <c r="AIC85" s="141"/>
      <c r="AID85" s="141"/>
      <c r="AIE85" s="141"/>
      <c r="AIF85" s="141"/>
      <c r="AIG85" s="141"/>
      <c r="AIH85" s="141"/>
      <c r="AII85" s="141"/>
      <c r="AIJ85" s="141"/>
      <c r="AIK85" s="141"/>
      <c r="AIL85" s="141"/>
      <c r="AIM85" s="141"/>
      <c r="AIN85" s="141"/>
      <c r="AIO85" s="141"/>
      <c r="AIP85" s="141"/>
      <c r="AIQ85" s="141"/>
      <c r="AIR85" s="141"/>
      <c r="AIS85" s="141"/>
      <c r="AIT85" s="141"/>
      <c r="AIU85" s="141"/>
      <c r="AIV85" s="141"/>
      <c r="AIW85" s="141"/>
      <c r="AIX85" s="141"/>
      <c r="AIY85" s="141"/>
      <c r="AIZ85" s="141"/>
      <c r="AJA85" s="141"/>
      <c r="AJB85" s="141"/>
      <c r="AJC85" s="141"/>
      <c r="AJD85" s="141"/>
      <c r="AJE85" s="141"/>
      <c r="AJF85" s="141"/>
      <c r="AJG85" s="141"/>
      <c r="AJH85" s="141"/>
      <c r="AJI85" s="141"/>
      <c r="AJJ85" s="141"/>
      <c r="AJK85" s="141"/>
      <c r="AJL85" s="141"/>
      <c r="AJM85" s="141"/>
      <c r="AJN85" s="141"/>
      <c r="AJO85" s="141"/>
      <c r="AJP85" s="141"/>
      <c r="AJQ85" s="141"/>
      <c r="AJR85" s="141"/>
      <c r="AJS85" s="141"/>
      <c r="AJT85" s="141"/>
      <c r="AJU85" s="141"/>
      <c r="AJV85" s="141"/>
      <c r="AJW85" s="141"/>
      <c r="AJX85" s="141"/>
      <c r="AJY85" s="141"/>
      <c r="AJZ85" s="141"/>
      <c r="AKA85" s="141"/>
      <c r="AKB85" s="141"/>
      <c r="AKC85" s="141"/>
      <c r="AKD85" s="141"/>
      <c r="AKE85" s="141"/>
      <c r="AKF85" s="141"/>
      <c r="AKG85" s="141"/>
      <c r="AKH85" s="141"/>
      <c r="AKI85" s="141"/>
      <c r="AKJ85" s="141"/>
      <c r="AKK85" s="141"/>
      <c r="AKL85" s="141"/>
      <c r="AKM85" s="141"/>
      <c r="AKN85" s="141"/>
      <c r="AKO85" s="141"/>
      <c r="AKP85" s="141"/>
      <c r="AKQ85" s="141"/>
      <c r="AKR85" s="141"/>
      <c r="AKS85" s="141"/>
      <c r="AKT85" s="141"/>
      <c r="AKU85" s="141"/>
      <c r="AKV85" s="141"/>
      <c r="AKW85" s="141"/>
      <c r="AKX85" s="141"/>
      <c r="AKY85" s="141"/>
      <c r="AKZ85" s="141"/>
      <c r="ALA85" s="141"/>
      <c r="ALB85" s="141"/>
      <c r="ALC85" s="141"/>
      <c r="ALD85" s="141"/>
      <c r="ALE85" s="141"/>
      <c r="ALF85" s="141"/>
      <c r="ALG85" s="141"/>
      <c r="ALH85" s="141"/>
      <c r="ALI85" s="141"/>
      <c r="ALJ85" s="141"/>
      <c r="ALK85" s="141"/>
      <c r="ALL85" s="141"/>
      <c r="ALM85" s="141"/>
      <c r="ALN85" s="141"/>
      <c r="ALO85" s="141"/>
      <c r="ALP85" s="141"/>
      <c r="ALQ85" s="141"/>
      <c r="ALR85" s="141"/>
      <c r="ALS85" s="141"/>
      <c r="ALT85" s="141"/>
      <c r="ALU85" s="141"/>
      <c r="ALV85" s="141"/>
      <c r="ALW85" s="141"/>
      <c r="ALX85" s="141"/>
      <c r="ALY85" s="141"/>
      <c r="ALZ85" s="141"/>
      <c r="AMA85" s="141"/>
      <c r="AMB85" s="141"/>
      <c r="AMC85" s="141"/>
      <c r="AMD85" s="141"/>
      <c r="AME85" s="141"/>
      <c r="AMF85" s="141"/>
      <c r="AMG85" s="141"/>
      <c r="AMH85" s="141"/>
      <c r="AMI85" s="141"/>
      <c r="AMJ85" s="141"/>
      <c r="AMK85" s="141"/>
      <c r="AML85" s="141"/>
      <c r="AMM85" s="141"/>
      <c r="AMN85" s="141"/>
      <c r="AMO85" s="141"/>
      <c r="AMP85" s="141"/>
      <c r="AMQ85" s="141"/>
      <c r="AMR85" s="141"/>
      <c r="AMS85" s="141"/>
      <c r="AMT85" s="141"/>
      <c r="AMU85" s="141"/>
      <c r="AMV85" s="141"/>
      <c r="AMW85" s="141"/>
      <c r="AMX85" s="141"/>
      <c r="AMY85" s="141"/>
      <c r="AMZ85" s="141"/>
      <c r="ANA85" s="141"/>
      <c r="ANB85" s="141"/>
      <c r="ANC85" s="141"/>
      <c r="AND85" s="141"/>
      <c r="ANE85" s="141"/>
      <c r="ANF85" s="141"/>
      <c r="ANG85" s="141"/>
      <c r="ANH85" s="141"/>
      <c r="ANI85" s="141"/>
      <c r="ANJ85" s="141"/>
      <c r="ANK85" s="141"/>
      <c r="ANL85" s="141"/>
      <c r="ANM85" s="141"/>
      <c r="ANN85" s="141"/>
      <c r="ANO85" s="141"/>
      <c r="ANP85" s="141"/>
      <c r="ANQ85" s="141"/>
      <c r="ANR85" s="141"/>
      <c r="ANS85" s="141"/>
      <c r="ANT85" s="141"/>
      <c r="ANU85" s="141"/>
      <c r="ANV85" s="141"/>
      <c r="ANW85" s="141"/>
      <c r="ANX85" s="141"/>
      <c r="ANY85" s="141"/>
      <c r="ANZ85" s="141"/>
      <c r="AOA85" s="141"/>
      <c r="AOB85" s="141"/>
      <c r="AOC85" s="141"/>
      <c r="AOD85" s="141"/>
      <c r="AOE85" s="141"/>
      <c r="AOF85" s="141"/>
      <c r="AOG85" s="141"/>
      <c r="AOH85" s="141"/>
      <c r="AOI85" s="141"/>
      <c r="AOJ85" s="141"/>
      <c r="AOK85" s="141"/>
      <c r="AOL85" s="141"/>
      <c r="AOM85" s="141"/>
      <c r="AON85" s="141"/>
      <c r="AOO85" s="141"/>
      <c r="AOP85" s="141"/>
      <c r="AOQ85" s="141"/>
      <c r="AOR85" s="141"/>
      <c r="AOS85" s="141"/>
      <c r="AOT85" s="141"/>
      <c r="AOU85" s="141"/>
      <c r="AOV85" s="141"/>
      <c r="AOW85" s="141"/>
      <c r="AOX85" s="141"/>
      <c r="AOY85" s="141"/>
      <c r="AOZ85" s="141"/>
      <c r="APA85" s="141"/>
      <c r="APB85" s="141"/>
      <c r="APC85" s="141"/>
      <c r="APD85" s="141"/>
      <c r="APE85" s="141"/>
      <c r="APF85" s="141"/>
      <c r="APG85" s="141"/>
      <c r="APH85" s="141"/>
      <c r="API85" s="141"/>
      <c r="APJ85" s="141"/>
      <c r="APK85" s="141"/>
      <c r="APL85" s="141"/>
      <c r="APM85" s="141"/>
      <c r="APN85" s="141"/>
      <c r="APO85" s="141"/>
      <c r="APP85" s="141"/>
      <c r="APQ85" s="141"/>
      <c r="APR85" s="141"/>
      <c r="APS85" s="141"/>
      <c r="APT85" s="141"/>
      <c r="APU85" s="141"/>
      <c r="APV85" s="141"/>
      <c r="APW85" s="141"/>
      <c r="APX85" s="141"/>
      <c r="APY85" s="141"/>
      <c r="APZ85" s="141"/>
      <c r="AQA85" s="141"/>
      <c r="AQB85" s="141"/>
      <c r="AQC85" s="141"/>
      <c r="AQD85" s="141"/>
      <c r="AQE85" s="141"/>
      <c r="AQF85" s="141"/>
      <c r="AQG85" s="141"/>
      <c r="AQH85" s="141"/>
      <c r="AQI85" s="141"/>
      <c r="AQJ85" s="141"/>
      <c r="AQK85" s="141"/>
      <c r="AQL85" s="141"/>
      <c r="AQM85" s="141"/>
      <c r="AQN85" s="141"/>
      <c r="AQO85" s="141"/>
      <c r="AQP85" s="141"/>
      <c r="AQQ85" s="141"/>
      <c r="AQR85" s="141"/>
      <c r="AQS85" s="141"/>
      <c r="AQT85" s="141"/>
      <c r="AQU85" s="141"/>
      <c r="AQV85" s="141"/>
      <c r="AQW85" s="141"/>
      <c r="AQX85" s="141"/>
      <c r="AQY85" s="141"/>
      <c r="AQZ85" s="141"/>
      <c r="ARA85" s="141"/>
      <c r="ARB85" s="141"/>
      <c r="ARC85" s="141"/>
      <c r="ARD85" s="141"/>
      <c r="ARE85" s="141"/>
      <c r="ARF85" s="141"/>
      <c r="ARG85" s="141"/>
      <c r="ARH85" s="141"/>
      <c r="ARI85" s="141"/>
      <c r="ARJ85" s="141"/>
      <c r="ARK85" s="141"/>
      <c r="ARL85" s="141"/>
      <c r="ARM85" s="141"/>
      <c r="ARN85" s="141"/>
      <c r="ARO85" s="141"/>
      <c r="ARP85" s="141"/>
      <c r="ARQ85" s="141"/>
      <c r="ARR85" s="141"/>
      <c r="ARS85" s="141"/>
      <c r="ART85" s="141"/>
      <c r="ARU85" s="141"/>
      <c r="ARV85" s="141"/>
      <c r="ARW85" s="141"/>
      <c r="ARX85" s="141"/>
      <c r="ARY85" s="141"/>
      <c r="ARZ85" s="141"/>
      <c r="ASA85" s="141"/>
      <c r="ASB85" s="141"/>
      <c r="ASC85" s="141"/>
      <c r="ASD85" s="141"/>
      <c r="ASE85" s="141"/>
      <c r="ASF85" s="141"/>
      <c r="ASG85" s="141"/>
      <c r="ASH85" s="141"/>
      <c r="ASI85" s="141"/>
      <c r="ASJ85" s="141"/>
      <c r="ASK85" s="141"/>
      <c r="ASL85" s="141"/>
      <c r="ASM85" s="141"/>
      <c r="ASN85" s="141"/>
      <c r="ASO85" s="141"/>
      <c r="ASP85" s="141"/>
      <c r="ASQ85" s="141"/>
      <c r="ASR85" s="141"/>
      <c r="ASS85" s="141"/>
      <c r="AST85" s="141"/>
      <c r="ASU85" s="141"/>
      <c r="ASV85" s="141"/>
      <c r="ASW85" s="141"/>
      <c r="ASX85" s="141"/>
      <c r="ASY85" s="141"/>
      <c r="ASZ85" s="141"/>
      <c r="ATA85" s="141"/>
      <c r="ATB85" s="141"/>
      <c r="ATC85" s="141"/>
      <c r="ATD85" s="141"/>
      <c r="ATE85" s="141"/>
      <c r="ATF85" s="141"/>
      <c r="ATG85" s="141"/>
      <c r="ATH85" s="141"/>
      <c r="ATI85" s="141"/>
      <c r="ATJ85" s="141"/>
      <c r="ATK85" s="141"/>
      <c r="ATL85" s="141"/>
      <c r="ATM85" s="141"/>
      <c r="ATN85" s="141"/>
      <c r="ATO85" s="141"/>
      <c r="ATP85" s="141"/>
      <c r="ATQ85" s="141"/>
      <c r="ATR85" s="141"/>
      <c r="ATS85" s="141"/>
      <c r="ATT85" s="141"/>
      <c r="ATU85" s="141"/>
      <c r="ATV85" s="141"/>
      <c r="ATW85" s="141"/>
      <c r="ATX85" s="141"/>
      <c r="ATY85" s="141"/>
      <c r="ATZ85" s="141"/>
      <c r="AUA85" s="141"/>
      <c r="AUB85" s="141"/>
      <c r="AUC85" s="141"/>
      <c r="AUD85" s="141"/>
      <c r="AUE85" s="141"/>
      <c r="AUF85" s="141"/>
      <c r="AUG85" s="141"/>
      <c r="AUH85" s="141"/>
      <c r="AUI85" s="141"/>
      <c r="AUJ85" s="141"/>
      <c r="AUK85" s="141"/>
      <c r="AUL85" s="141"/>
      <c r="AUM85" s="141"/>
      <c r="AUN85" s="141"/>
      <c r="AUO85" s="141"/>
      <c r="AUP85" s="141"/>
      <c r="AUQ85" s="141"/>
      <c r="AUR85" s="141"/>
      <c r="AUS85" s="141"/>
      <c r="AUT85" s="141"/>
      <c r="AUU85" s="141"/>
      <c r="AUV85" s="141"/>
      <c r="AUW85" s="141"/>
      <c r="AUX85" s="141"/>
      <c r="AUY85" s="141"/>
      <c r="AUZ85" s="141"/>
      <c r="AVA85" s="141"/>
      <c r="AVB85" s="141"/>
      <c r="AVC85" s="141"/>
      <c r="AVD85" s="141"/>
      <c r="AVE85" s="141"/>
      <c r="AVF85" s="141"/>
      <c r="AVG85" s="141"/>
      <c r="AVH85" s="141"/>
      <c r="AVI85" s="141"/>
      <c r="AVJ85" s="141"/>
      <c r="AVK85" s="141"/>
      <c r="AVL85" s="141"/>
      <c r="AVM85" s="141"/>
      <c r="AVN85" s="141"/>
      <c r="AVO85" s="141"/>
      <c r="AVP85" s="141"/>
      <c r="AVQ85" s="141"/>
      <c r="AVR85" s="141"/>
      <c r="AVS85" s="141"/>
      <c r="AVT85" s="141"/>
      <c r="AVU85" s="141"/>
      <c r="AVV85" s="141"/>
      <c r="AVW85" s="141"/>
      <c r="AVX85" s="141"/>
      <c r="AVY85" s="141"/>
      <c r="AVZ85" s="141"/>
      <c r="AWA85" s="141"/>
      <c r="AWB85" s="141"/>
      <c r="AWC85" s="141"/>
      <c r="AWD85" s="141"/>
      <c r="AWE85" s="141"/>
      <c r="AWF85" s="141"/>
      <c r="AWG85" s="141"/>
      <c r="AWH85" s="141"/>
      <c r="AWI85" s="141"/>
      <c r="AWJ85" s="141"/>
      <c r="AWK85" s="141"/>
      <c r="AWL85" s="141"/>
      <c r="AWM85" s="141"/>
      <c r="AWN85" s="141"/>
      <c r="AWO85" s="141"/>
      <c r="AWP85" s="141"/>
      <c r="AWQ85" s="141"/>
      <c r="AWR85" s="141"/>
      <c r="AWS85" s="141"/>
      <c r="AWT85" s="141"/>
      <c r="AWU85" s="141"/>
      <c r="AWV85" s="141"/>
      <c r="AWW85" s="141"/>
      <c r="AWX85" s="141"/>
      <c r="AWY85" s="141"/>
      <c r="AWZ85" s="141"/>
      <c r="AXA85" s="141"/>
      <c r="AXB85" s="141"/>
      <c r="AXC85" s="141"/>
      <c r="AXD85" s="141"/>
      <c r="AXE85" s="141"/>
      <c r="AXF85" s="141"/>
      <c r="AXG85" s="141"/>
      <c r="AXH85" s="141"/>
      <c r="AXI85" s="141"/>
      <c r="AXJ85" s="141"/>
      <c r="AXK85" s="141"/>
      <c r="AXL85" s="141"/>
      <c r="AXM85" s="141"/>
      <c r="AXN85" s="141"/>
      <c r="AXO85" s="141"/>
      <c r="AXP85" s="141"/>
      <c r="AXQ85" s="141"/>
      <c r="AXR85" s="141"/>
      <c r="AXS85" s="141"/>
      <c r="AXT85" s="141"/>
      <c r="AXU85" s="141"/>
      <c r="AXV85" s="141"/>
      <c r="AXW85" s="141"/>
      <c r="AXX85" s="141"/>
      <c r="AXY85" s="141"/>
      <c r="AXZ85" s="141"/>
      <c r="AYA85" s="141"/>
      <c r="AYB85" s="141"/>
      <c r="AYC85" s="141"/>
      <c r="AYD85" s="141"/>
      <c r="AYE85" s="141"/>
      <c r="AYF85" s="141"/>
      <c r="AYG85" s="141"/>
      <c r="AYH85" s="141"/>
      <c r="AYI85" s="141"/>
      <c r="AYJ85" s="141"/>
      <c r="AYK85" s="141"/>
      <c r="AYL85" s="141"/>
      <c r="AYM85" s="141"/>
      <c r="AYN85" s="141"/>
      <c r="AYO85" s="141"/>
      <c r="AYP85" s="141"/>
      <c r="AYQ85" s="141"/>
      <c r="AYR85" s="141"/>
      <c r="AYS85" s="141"/>
      <c r="AYT85" s="141"/>
      <c r="AYU85" s="141"/>
      <c r="AYV85" s="141"/>
      <c r="AYW85" s="141"/>
      <c r="AYX85" s="141"/>
      <c r="AYY85" s="141"/>
      <c r="AYZ85" s="141"/>
      <c r="AZA85" s="141"/>
      <c r="AZB85" s="141"/>
      <c r="AZC85" s="141"/>
      <c r="AZD85" s="141"/>
      <c r="AZE85" s="141"/>
      <c r="AZF85" s="141"/>
      <c r="AZG85" s="141"/>
      <c r="AZH85" s="141"/>
      <c r="AZI85" s="141"/>
      <c r="AZJ85" s="141"/>
      <c r="AZK85" s="141"/>
      <c r="AZL85" s="141"/>
      <c r="AZM85" s="141"/>
      <c r="AZN85" s="141"/>
      <c r="AZO85" s="141"/>
      <c r="AZP85" s="141"/>
      <c r="AZQ85" s="141"/>
      <c r="AZR85" s="141"/>
      <c r="AZS85" s="141"/>
      <c r="AZT85" s="141"/>
      <c r="AZU85" s="141"/>
      <c r="AZV85" s="141"/>
      <c r="AZW85" s="141"/>
      <c r="AZX85" s="141"/>
      <c r="AZY85" s="141"/>
      <c r="AZZ85" s="141"/>
      <c r="BAA85" s="141"/>
      <c r="BAB85" s="141"/>
      <c r="BAC85" s="141"/>
      <c r="BAD85" s="141"/>
      <c r="BAE85" s="141"/>
      <c r="BAF85" s="141"/>
      <c r="BAG85" s="141"/>
      <c r="BAH85" s="141"/>
      <c r="BAI85" s="141"/>
      <c r="BAJ85" s="141"/>
      <c r="BAK85" s="141"/>
      <c r="BAL85" s="141"/>
      <c r="BAM85" s="141"/>
      <c r="BAN85" s="141"/>
      <c r="BAO85" s="141"/>
      <c r="BAP85" s="141"/>
      <c r="BAQ85" s="141"/>
      <c r="BAR85" s="141"/>
      <c r="BAS85" s="141"/>
      <c r="BAT85" s="141"/>
      <c r="BAU85" s="141"/>
      <c r="BAV85" s="141"/>
      <c r="BAW85" s="141"/>
      <c r="BAX85" s="141"/>
      <c r="BAY85" s="141"/>
      <c r="BAZ85" s="141"/>
      <c r="BBA85" s="141"/>
      <c r="BBB85" s="141"/>
      <c r="BBC85" s="141"/>
      <c r="BBD85" s="141"/>
      <c r="BBE85" s="141"/>
      <c r="BBF85" s="141"/>
      <c r="BBG85" s="141"/>
      <c r="BBH85" s="141"/>
      <c r="BBI85" s="141"/>
      <c r="BBJ85" s="141"/>
      <c r="BBK85" s="141"/>
      <c r="BBL85" s="141"/>
      <c r="BBM85" s="141"/>
      <c r="BBN85" s="141"/>
      <c r="BBO85" s="141"/>
      <c r="BBP85" s="141"/>
      <c r="BBQ85" s="141"/>
      <c r="BBR85" s="141"/>
      <c r="BBS85" s="141"/>
      <c r="BBT85" s="141"/>
      <c r="BBU85" s="141"/>
      <c r="BBV85" s="141"/>
      <c r="BBW85" s="141"/>
      <c r="BBX85" s="141"/>
      <c r="BBY85" s="141"/>
      <c r="BBZ85" s="141"/>
      <c r="BCA85" s="141"/>
      <c r="BCB85" s="141"/>
      <c r="BCC85" s="141"/>
      <c r="BCD85" s="141"/>
      <c r="BCE85" s="141"/>
      <c r="BCF85" s="141"/>
      <c r="BCG85" s="141"/>
      <c r="BCH85" s="141"/>
      <c r="BCI85" s="141"/>
      <c r="BCJ85" s="141"/>
      <c r="BCK85" s="141"/>
      <c r="BCL85" s="141"/>
      <c r="BCM85" s="141"/>
      <c r="BCN85" s="141"/>
      <c r="BCO85" s="141"/>
      <c r="BCP85" s="141"/>
      <c r="BCQ85" s="141"/>
      <c r="BCR85" s="141"/>
      <c r="BCS85" s="141"/>
      <c r="BCT85" s="141"/>
      <c r="BCU85" s="141"/>
      <c r="BCV85" s="141"/>
      <c r="BCW85" s="141"/>
      <c r="BCX85" s="141"/>
      <c r="BCY85" s="141"/>
      <c r="BCZ85" s="141"/>
      <c r="BDA85" s="141"/>
      <c r="BDB85" s="141"/>
      <c r="BDC85" s="141"/>
      <c r="BDD85" s="141"/>
      <c r="BDE85" s="141"/>
      <c r="BDF85" s="141"/>
      <c r="BDG85" s="141"/>
      <c r="BDH85" s="141"/>
      <c r="BDI85" s="141"/>
      <c r="BDJ85" s="141"/>
      <c r="BDK85" s="141"/>
      <c r="BDL85" s="141"/>
      <c r="BDM85" s="141"/>
      <c r="BDN85" s="141"/>
      <c r="BDO85" s="141"/>
      <c r="BDP85" s="141"/>
      <c r="BDQ85" s="141"/>
      <c r="BDR85" s="141"/>
      <c r="BDS85" s="141"/>
      <c r="BDT85" s="141"/>
      <c r="BDU85" s="141"/>
      <c r="BDV85" s="141"/>
      <c r="BDW85" s="141"/>
      <c r="BDX85" s="141"/>
      <c r="BDY85" s="141"/>
      <c r="BDZ85" s="141"/>
      <c r="BEA85" s="141"/>
      <c r="BEB85" s="141"/>
      <c r="BEC85" s="141"/>
      <c r="BED85" s="141"/>
      <c r="BEE85" s="141"/>
      <c r="BEF85" s="141"/>
      <c r="BEG85" s="141"/>
      <c r="BEH85" s="141"/>
      <c r="BEI85" s="141"/>
      <c r="BEJ85" s="141"/>
      <c r="BEK85" s="141"/>
      <c r="BEL85" s="141"/>
      <c r="BEM85" s="141"/>
      <c r="BEN85" s="141"/>
      <c r="BEO85" s="141"/>
      <c r="BEP85" s="141"/>
      <c r="BEQ85" s="141"/>
      <c r="BER85" s="141"/>
      <c r="BES85" s="141"/>
      <c r="BET85" s="141"/>
      <c r="BEU85" s="141"/>
      <c r="BEV85" s="141"/>
      <c r="BEW85" s="141"/>
      <c r="BEX85" s="141"/>
      <c r="BEY85" s="141"/>
      <c r="BEZ85" s="141"/>
      <c r="BFA85" s="141"/>
      <c r="BFB85" s="141"/>
      <c r="BFC85" s="141"/>
      <c r="BFD85" s="141"/>
      <c r="BFE85" s="141"/>
      <c r="BFF85" s="141"/>
      <c r="BFG85" s="141"/>
      <c r="BFH85" s="141"/>
      <c r="BFI85" s="141"/>
      <c r="BFJ85" s="141"/>
      <c r="BFK85" s="141"/>
      <c r="BFL85" s="141"/>
      <c r="BFM85" s="141"/>
      <c r="BFN85" s="141"/>
      <c r="BFO85" s="141"/>
      <c r="BFP85" s="141"/>
      <c r="BFQ85" s="141"/>
      <c r="BFR85" s="141"/>
      <c r="BFS85" s="141"/>
      <c r="BFT85" s="141"/>
      <c r="BFU85" s="141"/>
      <c r="BFV85" s="141"/>
      <c r="BFW85" s="141"/>
      <c r="BFX85" s="141"/>
      <c r="BFY85" s="141"/>
      <c r="BFZ85" s="141"/>
      <c r="BGA85" s="141"/>
      <c r="BGB85" s="141"/>
      <c r="BGC85" s="141"/>
      <c r="BGD85" s="141"/>
      <c r="BGE85" s="141"/>
      <c r="BGF85" s="141"/>
      <c r="BGG85" s="141"/>
      <c r="BGH85" s="141"/>
      <c r="BGI85" s="141"/>
      <c r="BGJ85" s="141"/>
      <c r="BGK85" s="141"/>
      <c r="BGL85" s="141"/>
      <c r="BGM85" s="141"/>
      <c r="BGN85" s="141"/>
      <c r="BGO85" s="141"/>
      <c r="BGP85" s="141"/>
      <c r="BGQ85" s="141"/>
      <c r="BGR85" s="141"/>
      <c r="BGS85" s="141"/>
      <c r="BGT85" s="141"/>
      <c r="BGU85" s="141"/>
      <c r="BGV85" s="141"/>
      <c r="BGW85" s="141"/>
      <c r="BGX85" s="141"/>
      <c r="BGY85" s="141"/>
      <c r="BGZ85" s="141"/>
      <c r="BHA85" s="141"/>
      <c r="BHB85" s="141"/>
      <c r="BHC85" s="141"/>
      <c r="BHD85" s="141"/>
      <c r="BHE85" s="141"/>
      <c r="BHF85" s="141"/>
      <c r="BHG85" s="141"/>
      <c r="BHH85" s="141"/>
      <c r="BHI85" s="141"/>
      <c r="BHJ85" s="141"/>
      <c r="BHK85" s="141"/>
      <c r="BHL85" s="141"/>
      <c r="BHM85" s="141"/>
      <c r="BHN85" s="141"/>
      <c r="BHO85" s="141"/>
      <c r="BHP85" s="141"/>
      <c r="BHQ85" s="141"/>
      <c r="BHR85" s="141"/>
      <c r="BHS85" s="141"/>
      <c r="BHT85" s="141"/>
      <c r="BHU85" s="141"/>
      <c r="BHV85" s="141"/>
      <c r="BHW85" s="141"/>
      <c r="BHX85" s="141"/>
      <c r="BHY85" s="141"/>
      <c r="BHZ85" s="141"/>
      <c r="BIA85" s="141"/>
      <c r="BIB85" s="141"/>
      <c r="BIC85" s="141"/>
      <c r="BID85" s="141"/>
      <c r="BIE85" s="141"/>
      <c r="BIF85" s="141"/>
      <c r="BIG85" s="141"/>
      <c r="BIH85" s="141"/>
      <c r="BII85" s="141"/>
      <c r="BIJ85" s="141"/>
      <c r="BIK85" s="141"/>
      <c r="BIL85" s="141"/>
      <c r="BIM85" s="141"/>
      <c r="BIN85" s="141"/>
      <c r="BIO85" s="141"/>
      <c r="BIP85" s="141"/>
      <c r="BIQ85" s="141"/>
      <c r="BIR85" s="141"/>
      <c r="BIS85" s="141"/>
      <c r="BIT85" s="141"/>
      <c r="BIU85" s="141"/>
      <c r="BIV85" s="141"/>
      <c r="BIW85" s="141"/>
      <c r="BIX85" s="141"/>
      <c r="BIY85" s="141"/>
      <c r="BIZ85" s="141"/>
      <c r="BJA85" s="141"/>
      <c r="BJB85" s="141"/>
      <c r="BJC85" s="141"/>
      <c r="BJD85" s="141"/>
      <c r="BJE85" s="141"/>
      <c r="BJF85" s="141"/>
      <c r="BJG85" s="141"/>
      <c r="BJH85" s="141"/>
      <c r="BJI85" s="141"/>
      <c r="BJJ85" s="141"/>
      <c r="BJK85" s="141"/>
      <c r="BJL85" s="141"/>
      <c r="BJM85" s="141"/>
      <c r="BJN85" s="141"/>
      <c r="BJO85" s="141"/>
      <c r="BJP85" s="141"/>
      <c r="BJQ85" s="141"/>
      <c r="BJR85" s="141"/>
      <c r="BJS85" s="141"/>
      <c r="BJT85" s="141"/>
      <c r="BJU85" s="141"/>
      <c r="BJV85" s="141"/>
      <c r="BJW85" s="141"/>
      <c r="BJX85" s="141"/>
      <c r="BJY85" s="141"/>
      <c r="BJZ85" s="141"/>
      <c r="BKA85" s="141"/>
      <c r="BKB85" s="141"/>
      <c r="BKC85" s="141"/>
      <c r="BKD85" s="141"/>
      <c r="BKE85" s="141"/>
      <c r="BKF85" s="141"/>
      <c r="BKG85" s="141"/>
      <c r="BKH85" s="141"/>
      <c r="BKI85" s="141"/>
      <c r="BKJ85" s="141"/>
      <c r="BKK85" s="141"/>
      <c r="BKL85" s="141"/>
      <c r="BKM85" s="141"/>
      <c r="BKN85" s="141"/>
      <c r="BKO85" s="141"/>
      <c r="BKP85" s="141"/>
      <c r="BKQ85" s="141"/>
      <c r="BKR85" s="141"/>
      <c r="BKS85" s="141"/>
      <c r="BKT85" s="141"/>
      <c r="BKU85" s="141"/>
      <c r="BKV85" s="141"/>
      <c r="BKW85" s="141"/>
      <c r="BKX85" s="141"/>
      <c r="BKY85" s="141"/>
      <c r="BKZ85" s="141"/>
      <c r="BLA85" s="141"/>
      <c r="BLB85" s="141"/>
      <c r="BLC85" s="141"/>
      <c r="BLD85" s="141"/>
      <c r="BLE85" s="141"/>
      <c r="BLF85" s="141"/>
      <c r="BLG85" s="141"/>
      <c r="BLH85" s="141"/>
      <c r="BLI85" s="141"/>
      <c r="BLJ85" s="141"/>
      <c r="BLK85" s="141"/>
      <c r="BLL85" s="141"/>
      <c r="BLM85" s="141"/>
      <c r="BLN85" s="141"/>
      <c r="BLO85" s="141"/>
      <c r="BLP85" s="141"/>
      <c r="BLQ85" s="141"/>
      <c r="BLR85" s="141"/>
      <c r="BLS85" s="141"/>
      <c r="BLT85" s="141"/>
      <c r="BLU85" s="141"/>
      <c r="BLV85" s="141"/>
      <c r="BLW85" s="141"/>
      <c r="BLX85" s="141"/>
      <c r="BLY85" s="141"/>
      <c r="BLZ85" s="141"/>
      <c r="BMA85" s="141"/>
      <c r="BMB85" s="141"/>
      <c r="BMC85" s="141"/>
      <c r="BMD85" s="141"/>
      <c r="BME85" s="141"/>
      <c r="BMF85" s="141"/>
      <c r="BMG85" s="141"/>
      <c r="BMH85" s="141"/>
      <c r="BMI85" s="141"/>
      <c r="BMJ85" s="141"/>
      <c r="BMK85" s="141"/>
      <c r="BML85" s="141"/>
      <c r="BMM85" s="141"/>
      <c r="BMN85" s="141"/>
      <c r="BMO85" s="141"/>
      <c r="BMP85" s="141"/>
      <c r="BMQ85" s="141"/>
      <c r="BMR85" s="141"/>
      <c r="BMS85" s="141"/>
      <c r="BMT85" s="141"/>
      <c r="BMU85" s="141"/>
      <c r="BMV85" s="141"/>
      <c r="BMW85" s="141"/>
      <c r="BMX85" s="141"/>
      <c r="BMY85" s="141"/>
      <c r="BMZ85" s="141"/>
      <c r="BNA85" s="141"/>
      <c r="BNB85" s="141"/>
      <c r="BNC85" s="141"/>
      <c r="BND85" s="141"/>
      <c r="BNE85" s="141"/>
      <c r="BNF85" s="141"/>
      <c r="BNG85" s="141"/>
      <c r="BNH85" s="141"/>
      <c r="BNI85" s="141"/>
      <c r="BNJ85" s="141"/>
      <c r="BNK85" s="141"/>
      <c r="BNL85" s="141"/>
      <c r="BNM85" s="141"/>
      <c r="BNN85" s="141"/>
      <c r="BNO85" s="141"/>
      <c r="BNP85" s="141"/>
      <c r="BNQ85" s="141"/>
      <c r="BNR85" s="141"/>
      <c r="BNS85" s="141"/>
      <c r="BNT85" s="141"/>
      <c r="BNU85" s="141"/>
      <c r="BNV85" s="141"/>
      <c r="BNW85" s="141"/>
      <c r="BNX85" s="141"/>
      <c r="BNY85" s="141"/>
      <c r="BNZ85" s="141"/>
      <c r="BOA85" s="141"/>
      <c r="BOB85" s="141"/>
      <c r="BOC85" s="141"/>
      <c r="BOD85" s="141"/>
      <c r="BOE85" s="141"/>
      <c r="BOF85" s="141"/>
      <c r="BOG85" s="141"/>
      <c r="BOH85" s="141"/>
      <c r="BOI85" s="141"/>
      <c r="BOJ85" s="141"/>
      <c r="BOK85" s="141"/>
      <c r="BOL85" s="141"/>
      <c r="BOM85" s="141"/>
      <c r="BON85" s="141"/>
      <c r="BOO85" s="141"/>
      <c r="BOP85" s="141"/>
      <c r="BOQ85" s="141"/>
      <c r="BOR85" s="141"/>
      <c r="BOS85" s="141"/>
      <c r="BOT85" s="141"/>
      <c r="BOU85" s="141"/>
      <c r="BOV85" s="141"/>
      <c r="BOW85" s="141"/>
      <c r="BOX85" s="141"/>
      <c r="BOY85" s="141"/>
      <c r="BOZ85" s="141"/>
      <c r="BPA85" s="141"/>
      <c r="BPB85" s="141"/>
      <c r="BPC85" s="141"/>
      <c r="BPD85" s="141"/>
      <c r="BPE85" s="141"/>
      <c r="BPF85" s="141"/>
      <c r="BPG85" s="141"/>
      <c r="BPH85" s="141"/>
      <c r="BPI85" s="141"/>
      <c r="BPJ85" s="141"/>
      <c r="BPK85" s="141"/>
      <c r="BPL85" s="141"/>
      <c r="BPM85" s="141"/>
      <c r="BPN85" s="141"/>
      <c r="BPO85" s="141"/>
      <c r="BPP85" s="141"/>
      <c r="BPQ85" s="141"/>
      <c r="BPR85" s="141"/>
      <c r="BPS85" s="141"/>
      <c r="BPT85" s="141"/>
      <c r="BPU85" s="141"/>
      <c r="BPV85" s="141"/>
      <c r="BPW85" s="141"/>
      <c r="BPX85" s="141"/>
      <c r="BPY85" s="141"/>
      <c r="BPZ85" s="141"/>
      <c r="BQA85" s="141"/>
      <c r="BQB85" s="141"/>
      <c r="BQC85" s="141"/>
      <c r="BQD85" s="141"/>
      <c r="BQE85" s="141"/>
      <c r="BQF85" s="141"/>
      <c r="BQG85" s="141"/>
      <c r="BQH85" s="141"/>
      <c r="BQI85" s="141"/>
      <c r="BQJ85" s="141"/>
      <c r="BQK85" s="141"/>
      <c r="BQL85" s="141"/>
      <c r="BQM85" s="141"/>
      <c r="BQN85" s="141"/>
      <c r="BQO85" s="141"/>
      <c r="BQP85" s="141"/>
      <c r="BQQ85" s="141"/>
      <c r="BQR85" s="141"/>
      <c r="BQS85" s="141"/>
      <c r="BQT85" s="141"/>
      <c r="BQU85" s="141"/>
      <c r="BQV85" s="141"/>
      <c r="BQW85" s="141"/>
      <c r="BQX85" s="141"/>
      <c r="BQY85" s="141"/>
      <c r="BQZ85" s="141"/>
      <c r="BRA85" s="141"/>
      <c r="BRB85" s="141"/>
      <c r="BRC85" s="141"/>
      <c r="BRD85" s="141"/>
      <c r="BRE85" s="141"/>
      <c r="BRF85" s="141"/>
      <c r="BRG85" s="141"/>
      <c r="BRH85" s="141"/>
      <c r="BRI85" s="141"/>
      <c r="BRJ85" s="141"/>
      <c r="BRK85" s="141"/>
      <c r="BRL85" s="141"/>
      <c r="BRM85" s="141"/>
      <c r="BRN85" s="141"/>
      <c r="BRO85" s="141"/>
      <c r="BRP85" s="141"/>
      <c r="BRQ85" s="141"/>
      <c r="BRR85" s="141"/>
      <c r="BRS85" s="141"/>
      <c r="BRT85" s="141"/>
      <c r="BRU85" s="141"/>
      <c r="BRV85" s="141"/>
      <c r="BRW85" s="141"/>
      <c r="BRX85" s="141"/>
      <c r="BRY85" s="141"/>
      <c r="BRZ85" s="141"/>
      <c r="BSA85" s="141"/>
      <c r="BSB85" s="141"/>
      <c r="BSC85" s="141"/>
      <c r="BSD85" s="141"/>
      <c r="BSE85" s="141"/>
      <c r="BSF85" s="141"/>
      <c r="BSG85" s="141"/>
      <c r="BSH85" s="141"/>
      <c r="BSI85" s="141"/>
      <c r="BSJ85" s="141"/>
      <c r="BSK85" s="141"/>
      <c r="BSL85" s="141"/>
      <c r="BSM85" s="141"/>
      <c r="BSN85" s="141"/>
      <c r="BSO85" s="141"/>
      <c r="BSP85" s="141"/>
      <c r="BSQ85" s="141"/>
      <c r="BSR85" s="141"/>
      <c r="BSS85" s="141"/>
      <c r="BST85" s="141"/>
      <c r="BSU85" s="141"/>
      <c r="BSV85" s="141"/>
      <c r="BSW85" s="141"/>
      <c r="BSX85" s="141"/>
      <c r="BSY85" s="141"/>
      <c r="BSZ85" s="141"/>
      <c r="BTA85" s="141"/>
      <c r="BTB85" s="141"/>
      <c r="BTC85" s="141"/>
      <c r="BTD85" s="141"/>
      <c r="BTE85" s="141"/>
      <c r="BTF85" s="141"/>
      <c r="BTG85" s="141"/>
      <c r="BTH85" s="141"/>
      <c r="BTI85" s="141"/>
      <c r="BTJ85" s="141"/>
      <c r="BTK85" s="141"/>
      <c r="BTL85" s="141"/>
      <c r="BTM85" s="141"/>
      <c r="BTN85" s="141"/>
      <c r="BTO85" s="141"/>
      <c r="BTP85" s="141"/>
      <c r="BTQ85" s="141"/>
      <c r="BTR85" s="141"/>
      <c r="BTS85" s="141"/>
      <c r="BTT85" s="141"/>
      <c r="BTU85" s="141"/>
      <c r="BTV85" s="141"/>
      <c r="BTW85" s="141"/>
      <c r="BTX85" s="141"/>
      <c r="BTY85" s="141"/>
      <c r="BTZ85" s="141"/>
      <c r="BUA85" s="141"/>
      <c r="BUB85" s="141"/>
      <c r="BUC85" s="141"/>
      <c r="BUD85" s="141"/>
      <c r="BUE85" s="141"/>
      <c r="BUF85" s="141"/>
      <c r="BUG85" s="141"/>
      <c r="BUH85" s="141"/>
      <c r="BUI85" s="141"/>
      <c r="BUJ85" s="141"/>
      <c r="BUK85" s="141"/>
      <c r="BUL85" s="141"/>
      <c r="BUM85" s="141"/>
      <c r="BUN85" s="141"/>
      <c r="BUO85" s="141"/>
      <c r="BUP85" s="141"/>
      <c r="BUQ85" s="141"/>
      <c r="BUR85" s="141"/>
      <c r="BUS85" s="141"/>
      <c r="BUT85" s="141"/>
      <c r="BUU85" s="141"/>
      <c r="BUV85" s="141"/>
      <c r="BUW85" s="141"/>
      <c r="BUX85" s="141"/>
      <c r="BUY85" s="141"/>
      <c r="BUZ85" s="141"/>
      <c r="BVA85" s="141"/>
      <c r="BVB85" s="141"/>
      <c r="BVC85" s="141"/>
      <c r="BVD85" s="141"/>
      <c r="BVE85" s="141"/>
      <c r="BVF85" s="141"/>
      <c r="BVG85" s="141"/>
      <c r="BVH85" s="141"/>
      <c r="BVI85" s="141"/>
      <c r="BVJ85" s="141"/>
      <c r="BVK85" s="141"/>
      <c r="BVL85" s="141"/>
      <c r="BVM85" s="141"/>
      <c r="BVN85" s="141"/>
      <c r="BVO85" s="141"/>
      <c r="BVP85" s="141"/>
      <c r="BVQ85" s="141"/>
      <c r="BVR85" s="141"/>
      <c r="BVS85" s="141"/>
      <c r="BVT85" s="141"/>
      <c r="BVU85" s="141"/>
      <c r="BVV85" s="141"/>
      <c r="BVW85" s="141"/>
      <c r="BVX85" s="141"/>
      <c r="BVY85" s="141"/>
      <c r="BVZ85" s="141"/>
      <c r="BWA85" s="141"/>
      <c r="BWB85" s="141"/>
      <c r="BWC85" s="141"/>
      <c r="BWD85" s="141"/>
      <c r="BWE85" s="141"/>
      <c r="BWF85" s="141"/>
      <c r="BWG85" s="141"/>
      <c r="BWH85" s="141"/>
      <c r="BWI85" s="141"/>
      <c r="BWJ85" s="141"/>
      <c r="BWK85" s="141"/>
      <c r="BWL85" s="141"/>
      <c r="BWM85" s="141"/>
      <c r="BWN85" s="141"/>
      <c r="BWO85" s="141"/>
      <c r="BWP85" s="141"/>
      <c r="BWQ85" s="141"/>
      <c r="BWR85" s="141"/>
      <c r="BWS85" s="141"/>
      <c r="BWT85" s="141"/>
      <c r="BWU85" s="141"/>
      <c r="BWV85" s="141"/>
      <c r="BWW85" s="141"/>
      <c r="BWX85" s="141"/>
      <c r="BWY85" s="141"/>
      <c r="BWZ85" s="141"/>
      <c r="BXA85" s="141"/>
      <c r="BXB85" s="141"/>
      <c r="BXC85" s="141"/>
      <c r="BXD85" s="141"/>
      <c r="BXE85" s="141"/>
      <c r="BXF85" s="141"/>
      <c r="BXG85" s="141"/>
      <c r="BXH85" s="141"/>
      <c r="BXI85" s="141"/>
      <c r="BXJ85" s="141"/>
      <c r="BXK85" s="141"/>
      <c r="BXL85" s="141"/>
      <c r="BXM85" s="141"/>
      <c r="BXN85" s="141"/>
      <c r="BXO85" s="141"/>
      <c r="BXP85" s="141"/>
      <c r="BXQ85" s="141"/>
      <c r="BXR85" s="141"/>
      <c r="BXS85" s="141"/>
      <c r="BXT85" s="141"/>
      <c r="BXU85" s="141"/>
      <c r="BXV85" s="141"/>
      <c r="BXW85" s="141"/>
      <c r="BXX85" s="141"/>
      <c r="BXY85" s="141"/>
      <c r="BXZ85" s="141"/>
      <c r="BYA85" s="141"/>
      <c r="BYB85" s="141"/>
      <c r="BYC85" s="141"/>
      <c r="BYD85" s="141"/>
      <c r="BYE85" s="141"/>
      <c r="BYF85" s="141"/>
      <c r="BYG85" s="141"/>
      <c r="BYH85" s="141"/>
      <c r="BYI85" s="141"/>
      <c r="BYJ85" s="141"/>
      <c r="BYK85" s="141"/>
      <c r="BYL85" s="141"/>
      <c r="BYM85" s="141"/>
      <c r="BYN85" s="141"/>
      <c r="BYO85" s="141"/>
      <c r="BYP85" s="141"/>
      <c r="BYQ85" s="141"/>
      <c r="BYR85" s="141"/>
      <c r="BYS85" s="141"/>
      <c r="BYT85" s="141"/>
      <c r="BYU85" s="141"/>
      <c r="BYV85" s="141"/>
      <c r="BYW85" s="141"/>
      <c r="BYX85" s="141"/>
      <c r="BYY85" s="141"/>
      <c r="BYZ85" s="141"/>
      <c r="BZA85" s="141"/>
      <c r="BZB85" s="141"/>
      <c r="BZC85" s="141"/>
      <c r="BZD85" s="141"/>
      <c r="BZE85" s="141"/>
      <c r="BZF85" s="141"/>
      <c r="BZG85" s="141"/>
      <c r="BZH85" s="141"/>
      <c r="BZI85" s="141"/>
      <c r="BZJ85" s="141"/>
      <c r="BZK85" s="141"/>
      <c r="BZL85" s="141"/>
      <c r="BZM85" s="141"/>
      <c r="BZN85" s="141"/>
      <c r="BZO85" s="141"/>
      <c r="BZP85" s="141"/>
      <c r="BZQ85" s="141"/>
      <c r="BZR85" s="141"/>
      <c r="BZS85" s="141"/>
      <c r="BZT85" s="141"/>
      <c r="BZU85" s="141"/>
      <c r="BZV85" s="141"/>
      <c r="BZW85" s="141"/>
      <c r="BZX85" s="141"/>
      <c r="BZY85" s="141"/>
      <c r="BZZ85" s="141"/>
      <c r="CAA85" s="141"/>
      <c r="CAB85" s="141"/>
      <c r="CAC85" s="141"/>
      <c r="CAD85" s="141"/>
      <c r="CAE85" s="141"/>
      <c r="CAF85" s="141"/>
      <c r="CAG85" s="141"/>
      <c r="CAH85" s="141"/>
      <c r="CAI85" s="141"/>
      <c r="CAJ85" s="141"/>
      <c r="CAK85" s="141"/>
      <c r="CAL85" s="141"/>
      <c r="CAM85" s="141"/>
      <c r="CAN85" s="141"/>
      <c r="CAO85" s="141"/>
      <c r="CAP85" s="141"/>
      <c r="CAQ85" s="141"/>
      <c r="CAR85" s="141"/>
      <c r="CAS85" s="141"/>
      <c r="CAT85" s="141"/>
      <c r="CAU85" s="141"/>
      <c r="CAV85" s="141"/>
      <c r="CAW85" s="141"/>
      <c r="CAX85" s="141"/>
      <c r="CAY85" s="141"/>
      <c r="CAZ85" s="141"/>
      <c r="CBA85" s="141"/>
      <c r="CBB85" s="141"/>
      <c r="CBC85" s="141"/>
      <c r="CBD85" s="141"/>
      <c r="CBE85" s="141"/>
      <c r="CBF85" s="141"/>
      <c r="CBG85" s="141"/>
      <c r="CBH85" s="141"/>
      <c r="CBI85" s="141"/>
      <c r="CBJ85" s="141"/>
      <c r="CBK85" s="141"/>
      <c r="CBL85" s="141"/>
      <c r="CBM85" s="141"/>
      <c r="CBN85" s="141"/>
      <c r="CBO85" s="141"/>
      <c r="CBP85" s="141"/>
      <c r="CBQ85" s="141"/>
      <c r="CBR85" s="141"/>
      <c r="CBS85" s="141"/>
      <c r="CBT85" s="141"/>
      <c r="CBU85" s="141"/>
      <c r="CBV85" s="141"/>
      <c r="CBW85" s="141"/>
      <c r="CBX85" s="141"/>
      <c r="CBY85" s="141"/>
      <c r="CBZ85" s="141"/>
      <c r="CCA85" s="141"/>
      <c r="CCB85" s="141"/>
      <c r="CCC85" s="141"/>
      <c r="CCD85" s="141"/>
      <c r="CCE85" s="141"/>
      <c r="CCF85" s="141"/>
      <c r="CCG85" s="141"/>
      <c r="CCH85" s="141"/>
      <c r="CCI85" s="141"/>
      <c r="CCJ85" s="141"/>
      <c r="CCK85" s="141"/>
      <c r="CCL85" s="141"/>
      <c r="CCM85" s="141"/>
      <c r="CCN85" s="141"/>
      <c r="CCO85" s="141"/>
      <c r="CCP85" s="141"/>
      <c r="CCQ85" s="141"/>
      <c r="CCR85" s="141"/>
      <c r="CCS85" s="141"/>
      <c r="CCT85" s="141"/>
      <c r="CCU85" s="141"/>
      <c r="CCV85" s="141"/>
      <c r="CCW85" s="141"/>
      <c r="CCX85" s="141"/>
      <c r="CCY85" s="141"/>
      <c r="CCZ85" s="141"/>
      <c r="CDA85" s="141"/>
      <c r="CDB85" s="141"/>
      <c r="CDC85" s="141"/>
      <c r="CDD85" s="141"/>
      <c r="CDE85" s="141"/>
      <c r="CDF85" s="141"/>
      <c r="CDG85" s="141"/>
      <c r="CDH85" s="141"/>
      <c r="CDI85" s="141"/>
      <c r="CDJ85" s="141"/>
      <c r="CDK85" s="141"/>
      <c r="CDL85" s="141"/>
      <c r="CDM85" s="141"/>
      <c r="CDN85" s="141"/>
      <c r="CDO85" s="141"/>
      <c r="CDP85" s="141"/>
      <c r="CDQ85" s="141"/>
      <c r="CDR85" s="141"/>
      <c r="CDS85" s="141"/>
      <c r="CDT85" s="141"/>
      <c r="CDU85" s="141"/>
      <c r="CDV85" s="141"/>
      <c r="CDW85" s="141"/>
      <c r="CDX85" s="141"/>
      <c r="CDY85" s="141"/>
      <c r="CDZ85" s="141"/>
      <c r="CEA85" s="141"/>
      <c r="CEB85" s="141"/>
      <c r="CEC85" s="141"/>
      <c r="CED85" s="141"/>
      <c r="CEE85" s="141"/>
      <c r="CEF85" s="141"/>
      <c r="CEG85" s="141"/>
      <c r="CEH85" s="141"/>
      <c r="CEI85" s="141"/>
      <c r="CEJ85" s="141"/>
      <c r="CEK85" s="141"/>
      <c r="CEL85" s="141"/>
      <c r="CEM85" s="141"/>
      <c r="CEN85" s="141"/>
      <c r="CEO85" s="141"/>
      <c r="CEP85" s="141"/>
      <c r="CEQ85" s="141"/>
      <c r="CER85" s="141"/>
      <c r="CES85" s="141"/>
      <c r="CET85" s="141"/>
      <c r="CEU85" s="141"/>
      <c r="CEV85" s="141"/>
      <c r="CEW85" s="141"/>
      <c r="CEX85" s="141"/>
      <c r="CEY85" s="141"/>
      <c r="CEZ85" s="141"/>
      <c r="CFA85" s="141"/>
      <c r="CFB85" s="141"/>
      <c r="CFC85" s="141"/>
      <c r="CFD85" s="141"/>
      <c r="CFE85" s="141"/>
      <c r="CFF85" s="141"/>
      <c r="CFG85" s="141"/>
      <c r="CFH85" s="141"/>
      <c r="CFI85" s="141"/>
      <c r="CFJ85" s="141"/>
      <c r="CFK85" s="141"/>
      <c r="CFL85" s="141"/>
      <c r="CFM85" s="141"/>
      <c r="CFN85" s="141"/>
      <c r="CFO85" s="141"/>
      <c r="CFP85" s="141"/>
      <c r="CFQ85" s="141"/>
      <c r="CFR85" s="141"/>
      <c r="CFS85" s="141"/>
      <c r="CFT85" s="141"/>
      <c r="CFU85" s="141"/>
      <c r="CFV85" s="141"/>
      <c r="CFW85" s="141"/>
      <c r="CFX85" s="141"/>
      <c r="CFY85" s="141"/>
      <c r="CFZ85" s="141"/>
      <c r="CGA85" s="141"/>
      <c r="CGB85" s="141"/>
      <c r="CGC85" s="141"/>
      <c r="CGD85" s="141"/>
      <c r="CGE85" s="141"/>
      <c r="CGF85" s="141"/>
      <c r="CGG85" s="141"/>
      <c r="CGH85" s="141"/>
      <c r="CGI85" s="141"/>
      <c r="CGJ85" s="141"/>
      <c r="CGK85" s="141"/>
      <c r="CGL85" s="141"/>
      <c r="CGM85" s="141"/>
      <c r="CGN85" s="141"/>
      <c r="CGO85" s="141"/>
      <c r="CGP85" s="141"/>
      <c r="CGQ85" s="141"/>
      <c r="CGR85" s="141"/>
      <c r="CGS85" s="141"/>
      <c r="CGT85" s="141"/>
      <c r="CGU85" s="141"/>
      <c r="CGV85" s="141"/>
      <c r="CGW85" s="141"/>
      <c r="CGX85" s="141"/>
      <c r="CGY85" s="141"/>
      <c r="CGZ85" s="141"/>
      <c r="CHA85" s="141"/>
      <c r="CHB85" s="141"/>
      <c r="CHC85" s="141"/>
      <c r="CHD85" s="141"/>
      <c r="CHE85" s="141"/>
      <c r="CHF85" s="141"/>
      <c r="CHG85" s="141"/>
      <c r="CHH85" s="141"/>
      <c r="CHI85" s="141"/>
      <c r="CHJ85" s="141"/>
      <c r="CHK85" s="141"/>
      <c r="CHL85" s="141"/>
      <c r="CHM85" s="141"/>
      <c r="CHN85" s="141"/>
      <c r="CHO85" s="141"/>
      <c r="CHP85" s="141"/>
      <c r="CHQ85" s="141"/>
      <c r="CHR85" s="141"/>
      <c r="CHS85" s="141"/>
      <c r="CHT85" s="141"/>
      <c r="CHU85" s="141"/>
      <c r="CHV85" s="141"/>
      <c r="CHW85" s="141"/>
      <c r="CHX85" s="141"/>
      <c r="CHY85" s="141"/>
      <c r="CHZ85" s="141"/>
      <c r="CIA85" s="141"/>
      <c r="CIB85" s="141"/>
      <c r="CIC85" s="141"/>
      <c r="CID85" s="141"/>
      <c r="CIE85" s="141"/>
      <c r="CIF85" s="141"/>
      <c r="CIG85" s="141"/>
      <c r="CIH85" s="141"/>
      <c r="CII85" s="141"/>
      <c r="CIJ85" s="141"/>
      <c r="CIK85" s="141"/>
      <c r="CIL85" s="141"/>
      <c r="CIM85" s="141"/>
      <c r="CIN85" s="141"/>
      <c r="CIO85" s="141"/>
      <c r="CIP85" s="141"/>
      <c r="CIQ85" s="141"/>
      <c r="CIR85" s="141"/>
      <c r="CIS85" s="141"/>
      <c r="CIT85" s="141"/>
      <c r="CIU85" s="141"/>
      <c r="CIV85" s="141"/>
      <c r="CIW85" s="141"/>
      <c r="CIX85" s="141"/>
      <c r="CIY85" s="141"/>
      <c r="CIZ85" s="141"/>
      <c r="CJA85" s="141"/>
      <c r="CJB85" s="141"/>
      <c r="CJC85" s="141"/>
      <c r="CJD85" s="141"/>
      <c r="CJE85" s="141"/>
      <c r="CJF85" s="141"/>
      <c r="CJG85" s="141"/>
      <c r="CJH85" s="141"/>
      <c r="CJI85" s="141"/>
      <c r="CJJ85" s="141"/>
      <c r="CJK85" s="141"/>
      <c r="CJL85" s="141"/>
      <c r="CJM85" s="141"/>
      <c r="CJN85" s="141"/>
      <c r="CJO85" s="141"/>
      <c r="CJP85" s="141"/>
      <c r="CJQ85" s="141"/>
      <c r="CJR85" s="141"/>
      <c r="CJS85" s="141"/>
      <c r="CJT85" s="141"/>
      <c r="CJU85" s="141"/>
      <c r="CJV85" s="141"/>
      <c r="CJW85" s="141"/>
      <c r="CJX85" s="141"/>
      <c r="CJY85" s="141"/>
      <c r="CJZ85" s="141"/>
      <c r="CKA85" s="141"/>
      <c r="CKB85" s="141"/>
      <c r="CKC85" s="141"/>
      <c r="CKD85" s="141"/>
      <c r="CKE85" s="141"/>
      <c r="CKF85" s="141"/>
      <c r="CKG85" s="141"/>
      <c r="CKH85" s="141"/>
      <c r="CKI85" s="141"/>
      <c r="CKJ85" s="141"/>
      <c r="CKK85" s="141"/>
      <c r="CKL85" s="141"/>
      <c r="CKM85" s="141"/>
      <c r="CKN85" s="141"/>
      <c r="CKO85" s="141"/>
      <c r="CKP85" s="141"/>
      <c r="CKQ85" s="141"/>
      <c r="CKR85" s="141"/>
      <c r="CKS85" s="141"/>
      <c r="CKT85" s="141"/>
      <c r="CKU85" s="141"/>
      <c r="CKV85" s="141"/>
      <c r="CKW85" s="141"/>
      <c r="CKX85" s="141"/>
      <c r="CKY85" s="141"/>
      <c r="CKZ85" s="141"/>
      <c r="CLA85" s="141"/>
      <c r="CLB85" s="141"/>
    </row>
    <row r="86" spans="1:2342" s="141" customFormat="1" ht="54.75" customHeight="1" x14ac:dyDescent="0.25">
      <c r="A86" s="320" t="s">
        <v>182</v>
      </c>
      <c r="B86" s="627" t="s">
        <v>183</v>
      </c>
      <c r="C86" s="628"/>
      <c r="D86" s="628"/>
      <c r="E86" s="628"/>
      <c r="F86" s="628"/>
      <c r="G86" s="628"/>
      <c r="H86" s="628"/>
      <c r="I86" s="628"/>
      <c r="J86" s="628"/>
      <c r="K86" s="628"/>
      <c r="L86" s="628"/>
      <c r="M86" s="628"/>
      <c r="N86" s="628"/>
      <c r="O86" s="629"/>
      <c r="P86" s="623">
        <v>1</v>
      </c>
      <c r="Q86" s="622"/>
      <c r="R86" s="623"/>
      <c r="S86" s="622"/>
      <c r="T86" s="551">
        <f t="shared" ref="T86:T88" si="71">AF86+AI86+AL86+AO86+AR86+AU86+AX86+BA86</f>
        <v>120</v>
      </c>
      <c r="U86" s="532"/>
      <c r="V86" s="552">
        <f t="shared" ref="V86:V88" si="72">AG86+AJ86+AM86+AP86+AS86+AV86+AY86+BB86</f>
        <v>60</v>
      </c>
      <c r="W86" s="531"/>
      <c r="X86" s="531">
        <v>30</v>
      </c>
      <c r="Y86" s="531"/>
      <c r="Z86" s="531">
        <v>30</v>
      </c>
      <c r="AA86" s="531"/>
      <c r="AB86" s="621"/>
      <c r="AC86" s="621"/>
      <c r="AD86" s="621"/>
      <c r="AE86" s="622"/>
      <c r="AF86" s="289">
        <v>120</v>
      </c>
      <c r="AG86" s="304">
        <v>60</v>
      </c>
      <c r="AH86" s="290">
        <v>3</v>
      </c>
      <c r="AI86" s="242"/>
      <c r="AJ86" s="304"/>
      <c r="AK86" s="241"/>
      <c r="AL86" s="289"/>
      <c r="AM86" s="304"/>
      <c r="AN86" s="290"/>
      <c r="AO86" s="242"/>
      <c r="AP86" s="304"/>
      <c r="AQ86" s="241"/>
      <c r="AR86" s="289"/>
      <c r="AS86" s="304"/>
      <c r="AT86" s="290"/>
      <c r="AU86" s="242"/>
      <c r="AV86" s="304"/>
      <c r="AW86" s="241"/>
      <c r="AX86" s="289"/>
      <c r="AY86" s="304"/>
      <c r="AZ86" s="290"/>
      <c r="BA86" s="242"/>
      <c r="BB86" s="304"/>
      <c r="BC86" s="241"/>
      <c r="BD86" s="623">
        <f t="shared" ref="BD86" si="73">AH86+AK86+AN86+AQ86+AT86+AW86+AZ86+BC86</f>
        <v>3</v>
      </c>
      <c r="BE86" s="622"/>
      <c r="BF86" s="586"/>
      <c r="BG86" s="587"/>
      <c r="BH86" s="587"/>
      <c r="BI86" s="588"/>
    </row>
    <row r="87" spans="1:2342" s="142" customFormat="1" ht="126.75" customHeight="1" x14ac:dyDescent="0.25">
      <c r="A87" s="328" t="s">
        <v>184</v>
      </c>
      <c r="B87" s="536" t="s">
        <v>185</v>
      </c>
      <c r="C87" s="537"/>
      <c r="D87" s="537"/>
      <c r="E87" s="537"/>
      <c r="F87" s="537"/>
      <c r="G87" s="537"/>
      <c r="H87" s="537"/>
      <c r="I87" s="537"/>
      <c r="J87" s="537"/>
      <c r="K87" s="537"/>
      <c r="L87" s="537"/>
      <c r="M87" s="537"/>
      <c r="N87" s="537"/>
      <c r="O87" s="538"/>
      <c r="P87" s="581"/>
      <c r="Q87" s="580"/>
      <c r="R87" s="581">
        <v>2</v>
      </c>
      <c r="S87" s="580"/>
      <c r="T87" s="551">
        <f t="shared" si="71"/>
        <v>90</v>
      </c>
      <c r="U87" s="532"/>
      <c r="V87" s="552">
        <f t="shared" si="72"/>
        <v>48</v>
      </c>
      <c r="W87" s="531"/>
      <c r="X87" s="368">
        <v>24</v>
      </c>
      <c r="Y87" s="368"/>
      <c r="Z87" s="368">
        <v>24</v>
      </c>
      <c r="AA87" s="368"/>
      <c r="AB87" s="579"/>
      <c r="AC87" s="579"/>
      <c r="AD87" s="579"/>
      <c r="AE87" s="580"/>
      <c r="AF87" s="309"/>
      <c r="AG87" s="313"/>
      <c r="AH87" s="310"/>
      <c r="AI87" s="333">
        <v>90</v>
      </c>
      <c r="AJ87" s="313">
        <v>48</v>
      </c>
      <c r="AK87" s="321">
        <v>3</v>
      </c>
      <c r="AL87" s="309"/>
      <c r="AM87" s="313"/>
      <c r="AN87" s="310"/>
      <c r="AO87" s="333"/>
      <c r="AP87" s="313"/>
      <c r="AQ87" s="321"/>
      <c r="AR87" s="309"/>
      <c r="AS87" s="313"/>
      <c r="AT87" s="310"/>
      <c r="AU87" s="333"/>
      <c r="AV87" s="313"/>
      <c r="AW87" s="321"/>
      <c r="AX87" s="309"/>
      <c r="AY87" s="313"/>
      <c r="AZ87" s="310"/>
      <c r="BA87" s="333"/>
      <c r="BB87" s="313"/>
      <c r="BC87" s="321"/>
      <c r="BD87" s="581">
        <f>AH87+AK87+AN87+AQ87+AT87+AW87+AZ87+BC87</f>
        <v>3</v>
      </c>
      <c r="BE87" s="580"/>
      <c r="BF87" s="586"/>
      <c r="BG87" s="587"/>
      <c r="BH87" s="587"/>
      <c r="BI87" s="588"/>
      <c r="BJ87" s="141"/>
      <c r="BK87" s="141"/>
      <c r="BL87" s="141"/>
      <c r="BM87" s="141"/>
      <c r="BN87" s="141"/>
      <c r="BO87" s="141"/>
      <c r="BP87" s="141"/>
      <c r="BQ87" s="141"/>
      <c r="BR87" s="141"/>
      <c r="BS87" s="141"/>
      <c r="BT87" s="141"/>
      <c r="BU87" s="141"/>
      <c r="BV87" s="141"/>
      <c r="BW87" s="141"/>
      <c r="BX87" s="141"/>
      <c r="BY87" s="141"/>
      <c r="BZ87" s="141"/>
      <c r="CA87" s="141"/>
      <c r="CB87" s="141"/>
      <c r="CC87" s="141"/>
      <c r="CD87" s="141"/>
      <c r="CE87" s="141"/>
      <c r="CF87" s="141"/>
      <c r="CG87" s="141"/>
      <c r="CH87" s="141"/>
      <c r="CI87" s="141"/>
      <c r="CJ87" s="141"/>
      <c r="CK87" s="141"/>
      <c r="CL87" s="141"/>
      <c r="CM87" s="141"/>
      <c r="CN87" s="141"/>
      <c r="CO87" s="141"/>
      <c r="CP87" s="141"/>
      <c r="CQ87" s="141"/>
      <c r="CR87" s="141"/>
      <c r="CS87" s="141"/>
      <c r="CT87" s="141"/>
      <c r="CU87" s="141"/>
      <c r="CV87" s="141"/>
      <c r="CW87" s="141"/>
      <c r="CX87" s="141"/>
      <c r="CY87" s="141"/>
      <c r="CZ87" s="141"/>
      <c r="DA87" s="141"/>
      <c r="DB87" s="141"/>
      <c r="DC87" s="141"/>
      <c r="DD87" s="141"/>
      <c r="DE87" s="141"/>
      <c r="DF87" s="141"/>
      <c r="DG87" s="141"/>
      <c r="DH87" s="141"/>
      <c r="DI87" s="141"/>
      <c r="DJ87" s="141"/>
      <c r="DK87" s="141"/>
      <c r="DL87" s="141"/>
      <c r="DM87" s="141"/>
      <c r="DN87" s="141"/>
      <c r="DO87" s="141"/>
      <c r="DP87" s="141"/>
      <c r="DQ87" s="141"/>
      <c r="DR87" s="141"/>
      <c r="DS87" s="141"/>
      <c r="DT87" s="141"/>
      <c r="DU87" s="141"/>
      <c r="DV87" s="141"/>
      <c r="DW87" s="141"/>
      <c r="DX87" s="141"/>
      <c r="DY87" s="141"/>
      <c r="DZ87" s="141"/>
      <c r="EA87" s="141"/>
      <c r="EB87" s="141"/>
      <c r="EC87" s="141"/>
      <c r="ED87" s="141"/>
      <c r="EE87" s="141"/>
      <c r="EF87" s="141"/>
      <c r="EG87" s="141"/>
      <c r="EH87" s="141"/>
      <c r="EI87" s="141"/>
      <c r="EJ87" s="141"/>
      <c r="EK87" s="141"/>
      <c r="EL87" s="141"/>
      <c r="EM87" s="141"/>
      <c r="EN87" s="141"/>
      <c r="EO87" s="141"/>
      <c r="EP87" s="141"/>
      <c r="EQ87" s="141"/>
      <c r="ER87" s="141"/>
      <c r="ES87" s="141"/>
      <c r="ET87" s="141"/>
      <c r="EU87" s="141"/>
      <c r="EV87" s="141"/>
      <c r="EW87" s="141"/>
      <c r="EX87" s="141"/>
      <c r="EY87" s="141"/>
      <c r="EZ87" s="141"/>
      <c r="FA87" s="141"/>
      <c r="FB87" s="141"/>
      <c r="FC87" s="141"/>
      <c r="FD87" s="141"/>
      <c r="FE87" s="141"/>
      <c r="FF87" s="141"/>
      <c r="FG87" s="141"/>
      <c r="FH87" s="141"/>
      <c r="FI87" s="141"/>
      <c r="FJ87" s="141"/>
      <c r="FK87" s="141"/>
      <c r="FL87" s="141"/>
      <c r="FM87" s="141"/>
      <c r="FN87" s="141"/>
      <c r="FO87" s="141"/>
      <c r="FP87" s="141"/>
      <c r="FQ87" s="141"/>
      <c r="FR87" s="141"/>
      <c r="FS87" s="141"/>
      <c r="FT87" s="141"/>
      <c r="FU87" s="141"/>
      <c r="FV87" s="141"/>
      <c r="FW87" s="141"/>
      <c r="FX87" s="141"/>
      <c r="FY87" s="141"/>
      <c r="FZ87" s="141"/>
      <c r="GA87" s="141"/>
      <c r="GB87" s="141"/>
      <c r="GC87" s="141"/>
      <c r="GD87" s="141"/>
      <c r="GE87" s="141"/>
      <c r="GF87" s="141"/>
      <c r="GG87" s="141"/>
      <c r="GH87" s="141"/>
      <c r="GI87" s="141"/>
      <c r="GJ87" s="141"/>
      <c r="GK87" s="141"/>
      <c r="GL87" s="141"/>
      <c r="GM87" s="141"/>
      <c r="GN87" s="141"/>
      <c r="GO87" s="141"/>
      <c r="GP87" s="141"/>
      <c r="GQ87" s="141"/>
      <c r="GR87" s="141"/>
      <c r="GS87" s="141"/>
      <c r="GT87" s="141"/>
      <c r="GU87" s="141"/>
      <c r="GV87" s="141"/>
      <c r="GW87" s="141"/>
      <c r="GX87" s="141"/>
      <c r="GY87" s="141"/>
      <c r="GZ87" s="141"/>
      <c r="HA87" s="141"/>
      <c r="HB87" s="141"/>
      <c r="HC87" s="141"/>
      <c r="HD87" s="141"/>
      <c r="HE87" s="141"/>
      <c r="HF87" s="141"/>
      <c r="HG87" s="141"/>
      <c r="HH87" s="141"/>
      <c r="HI87" s="141"/>
      <c r="HJ87" s="141"/>
      <c r="HK87" s="141"/>
      <c r="HL87" s="141"/>
      <c r="HM87" s="141"/>
      <c r="HN87" s="141"/>
      <c r="HO87" s="141"/>
      <c r="HP87" s="141"/>
      <c r="HQ87" s="141"/>
      <c r="HR87" s="141"/>
      <c r="HS87" s="141"/>
      <c r="HT87" s="141"/>
      <c r="HU87" s="141"/>
      <c r="HV87" s="141"/>
      <c r="HW87" s="141"/>
      <c r="HX87" s="141"/>
      <c r="HY87" s="141"/>
      <c r="HZ87" s="141"/>
      <c r="IA87" s="141"/>
      <c r="IB87" s="141"/>
      <c r="IC87" s="141"/>
      <c r="ID87" s="141"/>
      <c r="IE87" s="141"/>
      <c r="IF87" s="141"/>
      <c r="IG87" s="141"/>
      <c r="IH87" s="141"/>
      <c r="II87" s="141"/>
      <c r="IJ87" s="141"/>
      <c r="IK87" s="141"/>
      <c r="IL87" s="141"/>
      <c r="IM87" s="141"/>
      <c r="IN87" s="141"/>
      <c r="IO87" s="141"/>
      <c r="IP87" s="141"/>
      <c r="IQ87" s="141"/>
      <c r="IR87" s="141"/>
      <c r="IS87" s="141"/>
      <c r="IT87" s="141"/>
      <c r="IU87" s="141"/>
      <c r="IV87" s="141"/>
      <c r="IW87" s="141"/>
      <c r="IX87" s="141"/>
      <c r="IY87" s="141"/>
      <c r="IZ87" s="141"/>
      <c r="JA87" s="141"/>
      <c r="JB87" s="141"/>
      <c r="JC87" s="141"/>
      <c r="JD87" s="141"/>
      <c r="JE87" s="141"/>
      <c r="JF87" s="141"/>
      <c r="JG87" s="141"/>
      <c r="JH87" s="141"/>
      <c r="JI87" s="141"/>
      <c r="JJ87" s="141"/>
      <c r="JK87" s="141"/>
      <c r="JL87" s="141"/>
      <c r="JM87" s="141"/>
      <c r="JN87" s="141"/>
      <c r="JO87" s="141"/>
      <c r="JP87" s="141"/>
      <c r="JQ87" s="141"/>
      <c r="JR87" s="141"/>
      <c r="JS87" s="141"/>
      <c r="JT87" s="141"/>
      <c r="JU87" s="141"/>
      <c r="JV87" s="141"/>
      <c r="JW87" s="141"/>
      <c r="JX87" s="141"/>
      <c r="JY87" s="141"/>
      <c r="JZ87" s="141"/>
      <c r="KA87" s="141"/>
      <c r="KB87" s="141"/>
      <c r="KC87" s="141"/>
      <c r="KD87" s="141"/>
      <c r="KE87" s="141"/>
      <c r="KF87" s="141"/>
      <c r="KG87" s="141"/>
      <c r="KH87" s="141"/>
      <c r="KI87" s="141"/>
      <c r="KJ87" s="141"/>
      <c r="KK87" s="141"/>
      <c r="KL87" s="141"/>
      <c r="KM87" s="141"/>
      <c r="KN87" s="141"/>
      <c r="KO87" s="141"/>
      <c r="KP87" s="141"/>
      <c r="KQ87" s="141"/>
      <c r="KR87" s="141"/>
      <c r="KS87" s="141"/>
      <c r="KT87" s="141"/>
      <c r="KU87" s="141"/>
      <c r="KV87" s="141"/>
      <c r="KW87" s="141"/>
      <c r="KX87" s="141"/>
      <c r="KY87" s="141"/>
      <c r="KZ87" s="141"/>
      <c r="LA87" s="141"/>
      <c r="LB87" s="141"/>
      <c r="LC87" s="141"/>
      <c r="LD87" s="141"/>
      <c r="LE87" s="141"/>
      <c r="LF87" s="141"/>
      <c r="LG87" s="141"/>
      <c r="LH87" s="141"/>
      <c r="LI87" s="141"/>
      <c r="LJ87" s="141"/>
      <c r="LK87" s="141"/>
      <c r="LL87" s="141"/>
      <c r="LM87" s="141"/>
      <c r="LN87" s="141"/>
      <c r="LO87" s="141"/>
      <c r="LP87" s="141"/>
      <c r="LQ87" s="141"/>
      <c r="LR87" s="141"/>
      <c r="LS87" s="141"/>
      <c r="LT87" s="141"/>
      <c r="LU87" s="141"/>
      <c r="LV87" s="141"/>
      <c r="LW87" s="141"/>
      <c r="LX87" s="141"/>
      <c r="LY87" s="141"/>
      <c r="LZ87" s="141"/>
      <c r="MA87" s="141"/>
      <c r="MB87" s="141"/>
      <c r="MC87" s="141"/>
      <c r="MD87" s="141"/>
      <c r="ME87" s="141"/>
      <c r="MF87" s="141"/>
      <c r="MG87" s="141"/>
      <c r="MH87" s="141"/>
      <c r="MI87" s="141"/>
      <c r="MJ87" s="141"/>
      <c r="MK87" s="141"/>
      <c r="ML87" s="141"/>
      <c r="MM87" s="141"/>
      <c r="MN87" s="141"/>
      <c r="MO87" s="141"/>
      <c r="MP87" s="141"/>
      <c r="MQ87" s="141"/>
      <c r="MR87" s="141"/>
      <c r="MS87" s="141"/>
      <c r="MT87" s="141"/>
      <c r="MU87" s="141"/>
      <c r="MV87" s="141"/>
      <c r="MW87" s="141"/>
      <c r="MX87" s="141"/>
      <c r="MY87" s="141"/>
      <c r="MZ87" s="141"/>
      <c r="NA87" s="141"/>
      <c r="NB87" s="141"/>
      <c r="NC87" s="141"/>
      <c r="ND87" s="141"/>
      <c r="NE87" s="141"/>
      <c r="NF87" s="141"/>
      <c r="NG87" s="141"/>
      <c r="NH87" s="141"/>
      <c r="NI87" s="141"/>
      <c r="NJ87" s="141"/>
      <c r="NK87" s="141"/>
      <c r="NL87" s="141"/>
      <c r="NM87" s="141"/>
      <c r="NN87" s="141"/>
      <c r="NO87" s="141"/>
      <c r="NP87" s="141"/>
      <c r="NQ87" s="141"/>
      <c r="NR87" s="141"/>
      <c r="NS87" s="141"/>
      <c r="NT87" s="141"/>
      <c r="NU87" s="141"/>
      <c r="NV87" s="141"/>
      <c r="NW87" s="141"/>
      <c r="NX87" s="141"/>
      <c r="NY87" s="141"/>
      <c r="NZ87" s="141"/>
      <c r="OA87" s="141"/>
      <c r="OB87" s="141"/>
      <c r="OC87" s="141"/>
      <c r="OD87" s="141"/>
      <c r="OE87" s="141"/>
      <c r="OF87" s="141"/>
      <c r="OG87" s="141"/>
      <c r="OH87" s="141"/>
      <c r="OI87" s="141"/>
      <c r="OJ87" s="141"/>
      <c r="OK87" s="141"/>
      <c r="OL87" s="141"/>
      <c r="OM87" s="141"/>
      <c r="ON87" s="141"/>
      <c r="OO87" s="141"/>
      <c r="OP87" s="141"/>
      <c r="OQ87" s="141"/>
      <c r="OR87" s="141"/>
      <c r="OS87" s="141"/>
      <c r="OT87" s="141"/>
      <c r="OU87" s="141"/>
      <c r="OV87" s="141"/>
      <c r="OW87" s="141"/>
      <c r="OX87" s="141"/>
      <c r="OY87" s="141"/>
      <c r="OZ87" s="141"/>
      <c r="PA87" s="141"/>
      <c r="PB87" s="141"/>
      <c r="PC87" s="141"/>
      <c r="PD87" s="141"/>
      <c r="PE87" s="141"/>
      <c r="PF87" s="141"/>
      <c r="PG87" s="141"/>
      <c r="PH87" s="141"/>
      <c r="PI87" s="141"/>
      <c r="PJ87" s="141"/>
      <c r="PK87" s="141"/>
      <c r="PL87" s="141"/>
      <c r="PM87" s="141"/>
      <c r="PN87" s="141"/>
      <c r="PO87" s="141"/>
      <c r="PP87" s="141"/>
      <c r="PQ87" s="141"/>
      <c r="PR87" s="141"/>
      <c r="PS87" s="141"/>
      <c r="PT87" s="141"/>
      <c r="PU87" s="141"/>
      <c r="PV87" s="141"/>
      <c r="PW87" s="141"/>
      <c r="PX87" s="141"/>
      <c r="PY87" s="141"/>
      <c r="PZ87" s="141"/>
      <c r="QA87" s="141"/>
      <c r="QB87" s="141"/>
      <c r="QC87" s="141"/>
      <c r="QD87" s="141"/>
      <c r="QE87" s="141"/>
      <c r="QF87" s="141"/>
      <c r="QG87" s="141"/>
      <c r="QH87" s="141"/>
      <c r="QI87" s="141"/>
      <c r="QJ87" s="141"/>
      <c r="QK87" s="141"/>
      <c r="QL87" s="141"/>
      <c r="QM87" s="141"/>
      <c r="QN87" s="141"/>
      <c r="QO87" s="141"/>
      <c r="QP87" s="141"/>
      <c r="QQ87" s="141"/>
      <c r="QR87" s="141"/>
      <c r="QS87" s="141"/>
      <c r="QT87" s="141"/>
      <c r="QU87" s="141"/>
      <c r="QV87" s="141"/>
      <c r="QW87" s="141"/>
      <c r="QX87" s="141"/>
      <c r="QY87" s="141"/>
      <c r="QZ87" s="141"/>
      <c r="RA87" s="141"/>
      <c r="RB87" s="141"/>
      <c r="RC87" s="141"/>
      <c r="RD87" s="141"/>
      <c r="RE87" s="141"/>
      <c r="RF87" s="141"/>
      <c r="RG87" s="141"/>
      <c r="RH87" s="141"/>
      <c r="RI87" s="141"/>
      <c r="RJ87" s="141"/>
      <c r="RK87" s="141"/>
      <c r="RL87" s="141"/>
      <c r="RM87" s="141"/>
      <c r="RN87" s="141"/>
      <c r="RO87" s="141"/>
      <c r="RP87" s="141"/>
      <c r="RQ87" s="141"/>
      <c r="RR87" s="141"/>
      <c r="RS87" s="141"/>
      <c r="RT87" s="141"/>
      <c r="RU87" s="141"/>
      <c r="RV87" s="141"/>
      <c r="RW87" s="141"/>
      <c r="RX87" s="141"/>
      <c r="RY87" s="141"/>
      <c r="RZ87" s="141"/>
      <c r="SA87" s="141"/>
      <c r="SB87" s="141"/>
      <c r="SC87" s="141"/>
      <c r="SD87" s="141"/>
      <c r="SE87" s="141"/>
      <c r="SF87" s="141"/>
      <c r="SG87" s="141"/>
      <c r="SH87" s="141"/>
      <c r="SI87" s="141"/>
      <c r="SJ87" s="141"/>
      <c r="SK87" s="141"/>
      <c r="SL87" s="141"/>
      <c r="SM87" s="141"/>
      <c r="SN87" s="141"/>
      <c r="SO87" s="141"/>
      <c r="SP87" s="141"/>
      <c r="SQ87" s="141"/>
      <c r="SR87" s="141"/>
      <c r="SS87" s="141"/>
      <c r="ST87" s="141"/>
      <c r="SU87" s="141"/>
      <c r="SV87" s="141"/>
      <c r="SW87" s="141"/>
      <c r="SX87" s="141"/>
      <c r="SY87" s="141"/>
      <c r="SZ87" s="141"/>
      <c r="TA87" s="141"/>
      <c r="TB87" s="141"/>
      <c r="TC87" s="141"/>
      <c r="TD87" s="141"/>
      <c r="TE87" s="141"/>
      <c r="TF87" s="141"/>
      <c r="TG87" s="141"/>
      <c r="TH87" s="141"/>
      <c r="TI87" s="141"/>
      <c r="TJ87" s="141"/>
      <c r="TK87" s="141"/>
      <c r="TL87" s="141"/>
      <c r="TM87" s="141"/>
      <c r="TN87" s="141"/>
      <c r="TO87" s="141"/>
      <c r="TP87" s="141"/>
      <c r="TQ87" s="141"/>
      <c r="TR87" s="141"/>
      <c r="TS87" s="141"/>
      <c r="TT87" s="141"/>
      <c r="TU87" s="141"/>
      <c r="TV87" s="141"/>
      <c r="TW87" s="141"/>
      <c r="TX87" s="141"/>
      <c r="TY87" s="141"/>
      <c r="TZ87" s="141"/>
      <c r="UA87" s="141"/>
      <c r="UB87" s="141"/>
      <c r="UC87" s="141"/>
      <c r="UD87" s="141"/>
      <c r="UE87" s="141"/>
      <c r="UF87" s="141"/>
      <c r="UG87" s="141"/>
      <c r="UH87" s="141"/>
      <c r="UI87" s="141"/>
      <c r="UJ87" s="141"/>
      <c r="UK87" s="141"/>
      <c r="UL87" s="141"/>
      <c r="UM87" s="141"/>
      <c r="UN87" s="141"/>
      <c r="UO87" s="141"/>
      <c r="UP87" s="141"/>
      <c r="UQ87" s="141"/>
      <c r="UR87" s="141"/>
      <c r="US87" s="141"/>
      <c r="UT87" s="141"/>
      <c r="UU87" s="141"/>
      <c r="UV87" s="141"/>
      <c r="UW87" s="141"/>
      <c r="UX87" s="141"/>
      <c r="UY87" s="141"/>
      <c r="UZ87" s="141"/>
      <c r="VA87" s="141"/>
      <c r="VB87" s="141"/>
      <c r="VC87" s="141"/>
      <c r="VD87" s="141"/>
      <c r="VE87" s="141"/>
      <c r="VF87" s="141"/>
      <c r="VG87" s="141"/>
      <c r="VH87" s="141"/>
      <c r="VI87" s="141"/>
      <c r="VJ87" s="141"/>
      <c r="VK87" s="141"/>
      <c r="VL87" s="141"/>
      <c r="VM87" s="141"/>
      <c r="VN87" s="141"/>
      <c r="VO87" s="141"/>
      <c r="VP87" s="141"/>
      <c r="VQ87" s="141"/>
      <c r="VR87" s="141"/>
      <c r="VS87" s="141"/>
      <c r="VT87" s="141"/>
      <c r="VU87" s="141"/>
      <c r="VV87" s="141"/>
      <c r="VW87" s="141"/>
      <c r="VX87" s="141"/>
      <c r="VY87" s="141"/>
      <c r="VZ87" s="141"/>
      <c r="WA87" s="141"/>
      <c r="WB87" s="141"/>
      <c r="WC87" s="141"/>
      <c r="WD87" s="141"/>
      <c r="WE87" s="141"/>
      <c r="WF87" s="141"/>
      <c r="WG87" s="141"/>
      <c r="WH87" s="141"/>
      <c r="WI87" s="141"/>
      <c r="WJ87" s="141"/>
      <c r="WK87" s="141"/>
      <c r="WL87" s="141"/>
      <c r="WM87" s="141"/>
      <c r="WN87" s="141"/>
      <c r="WO87" s="141"/>
      <c r="WP87" s="141"/>
      <c r="WQ87" s="141"/>
      <c r="WR87" s="141"/>
      <c r="WS87" s="141"/>
      <c r="WT87" s="141"/>
      <c r="WU87" s="141"/>
      <c r="WV87" s="141"/>
      <c r="WW87" s="141"/>
      <c r="WX87" s="141"/>
      <c r="WY87" s="141"/>
      <c r="WZ87" s="141"/>
      <c r="XA87" s="141"/>
      <c r="XB87" s="141"/>
      <c r="XC87" s="141"/>
      <c r="XD87" s="141"/>
      <c r="XE87" s="141"/>
      <c r="XF87" s="141"/>
      <c r="XG87" s="141"/>
      <c r="XH87" s="141"/>
      <c r="XI87" s="141"/>
      <c r="XJ87" s="141"/>
      <c r="XK87" s="141"/>
      <c r="XL87" s="141"/>
      <c r="XM87" s="141"/>
      <c r="XN87" s="141"/>
      <c r="XO87" s="141"/>
      <c r="XP87" s="141"/>
      <c r="XQ87" s="141"/>
      <c r="XR87" s="141"/>
      <c r="XS87" s="141"/>
      <c r="XT87" s="141"/>
      <c r="XU87" s="141"/>
      <c r="XV87" s="141"/>
      <c r="XW87" s="141"/>
      <c r="XX87" s="141"/>
      <c r="XY87" s="141"/>
      <c r="XZ87" s="141"/>
      <c r="YA87" s="141"/>
      <c r="YB87" s="141"/>
      <c r="YC87" s="141"/>
      <c r="YD87" s="141"/>
      <c r="YE87" s="141"/>
      <c r="YF87" s="141"/>
      <c r="YG87" s="141"/>
      <c r="YH87" s="141"/>
      <c r="YI87" s="141"/>
      <c r="YJ87" s="141"/>
      <c r="YK87" s="141"/>
      <c r="YL87" s="141"/>
      <c r="YM87" s="141"/>
      <c r="YN87" s="141"/>
      <c r="YO87" s="141"/>
      <c r="YP87" s="141"/>
      <c r="YQ87" s="141"/>
      <c r="YR87" s="141"/>
      <c r="YS87" s="141"/>
      <c r="YT87" s="141"/>
      <c r="YU87" s="141"/>
      <c r="YV87" s="141"/>
      <c r="YW87" s="141"/>
      <c r="YX87" s="141"/>
      <c r="YY87" s="141"/>
      <c r="YZ87" s="141"/>
      <c r="ZA87" s="141"/>
      <c r="ZB87" s="141"/>
      <c r="ZC87" s="141"/>
      <c r="ZD87" s="141"/>
      <c r="ZE87" s="141"/>
      <c r="ZF87" s="141"/>
      <c r="ZG87" s="141"/>
      <c r="ZH87" s="141"/>
      <c r="ZI87" s="141"/>
      <c r="ZJ87" s="141"/>
      <c r="ZK87" s="141"/>
      <c r="ZL87" s="141"/>
      <c r="ZM87" s="141"/>
      <c r="ZN87" s="141"/>
      <c r="ZO87" s="141"/>
      <c r="ZP87" s="141"/>
      <c r="ZQ87" s="141"/>
      <c r="ZR87" s="141"/>
      <c r="ZS87" s="141"/>
      <c r="ZT87" s="141"/>
      <c r="ZU87" s="141"/>
      <c r="ZV87" s="141"/>
      <c r="ZW87" s="141"/>
      <c r="ZX87" s="141"/>
      <c r="ZY87" s="141"/>
      <c r="ZZ87" s="141"/>
      <c r="AAA87" s="141"/>
      <c r="AAB87" s="141"/>
      <c r="AAC87" s="141"/>
      <c r="AAD87" s="141"/>
      <c r="AAE87" s="141"/>
      <c r="AAF87" s="141"/>
      <c r="AAG87" s="141"/>
      <c r="AAH87" s="141"/>
      <c r="AAI87" s="141"/>
      <c r="AAJ87" s="141"/>
      <c r="AAK87" s="141"/>
      <c r="AAL87" s="141"/>
      <c r="AAM87" s="141"/>
      <c r="AAN87" s="141"/>
      <c r="AAO87" s="141"/>
      <c r="AAP87" s="141"/>
      <c r="AAQ87" s="141"/>
      <c r="AAR87" s="141"/>
      <c r="AAS87" s="141"/>
      <c r="AAT87" s="141"/>
      <c r="AAU87" s="141"/>
      <c r="AAV87" s="141"/>
      <c r="AAW87" s="141"/>
      <c r="AAX87" s="141"/>
      <c r="AAY87" s="141"/>
      <c r="AAZ87" s="141"/>
      <c r="ABA87" s="141"/>
      <c r="ABB87" s="141"/>
      <c r="ABC87" s="141"/>
      <c r="ABD87" s="141"/>
      <c r="ABE87" s="141"/>
      <c r="ABF87" s="141"/>
      <c r="ABG87" s="141"/>
      <c r="ABH87" s="141"/>
      <c r="ABI87" s="141"/>
      <c r="ABJ87" s="141"/>
      <c r="ABK87" s="141"/>
      <c r="ABL87" s="141"/>
      <c r="ABM87" s="141"/>
      <c r="ABN87" s="141"/>
      <c r="ABO87" s="141"/>
      <c r="ABP87" s="141"/>
      <c r="ABQ87" s="141"/>
      <c r="ABR87" s="141"/>
      <c r="ABS87" s="141"/>
      <c r="ABT87" s="141"/>
      <c r="ABU87" s="141"/>
      <c r="ABV87" s="141"/>
      <c r="ABW87" s="141"/>
      <c r="ABX87" s="141"/>
      <c r="ABY87" s="141"/>
      <c r="ABZ87" s="141"/>
      <c r="ACA87" s="141"/>
      <c r="ACB87" s="141"/>
      <c r="ACC87" s="141"/>
      <c r="ACD87" s="141"/>
      <c r="ACE87" s="141"/>
      <c r="ACF87" s="141"/>
      <c r="ACG87" s="141"/>
      <c r="ACH87" s="141"/>
      <c r="ACI87" s="141"/>
      <c r="ACJ87" s="141"/>
      <c r="ACK87" s="141"/>
      <c r="ACL87" s="141"/>
      <c r="ACM87" s="141"/>
      <c r="ACN87" s="141"/>
      <c r="ACO87" s="141"/>
      <c r="ACP87" s="141"/>
      <c r="ACQ87" s="141"/>
      <c r="ACR87" s="141"/>
      <c r="ACS87" s="141"/>
      <c r="ACT87" s="141"/>
      <c r="ACU87" s="141"/>
      <c r="ACV87" s="141"/>
      <c r="ACW87" s="141"/>
      <c r="ACX87" s="141"/>
      <c r="ACY87" s="141"/>
      <c r="ACZ87" s="141"/>
      <c r="ADA87" s="141"/>
      <c r="ADB87" s="141"/>
      <c r="ADC87" s="141"/>
      <c r="ADD87" s="141"/>
      <c r="ADE87" s="141"/>
      <c r="ADF87" s="141"/>
      <c r="ADG87" s="141"/>
      <c r="ADH87" s="141"/>
      <c r="ADI87" s="141"/>
      <c r="ADJ87" s="141"/>
      <c r="ADK87" s="141"/>
      <c r="ADL87" s="141"/>
      <c r="ADM87" s="141"/>
      <c r="ADN87" s="141"/>
      <c r="ADO87" s="141"/>
      <c r="ADP87" s="141"/>
      <c r="ADQ87" s="141"/>
      <c r="ADR87" s="141"/>
      <c r="ADS87" s="141"/>
      <c r="ADT87" s="141"/>
      <c r="ADU87" s="141"/>
      <c r="ADV87" s="141"/>
      <c r="ADW87" s="141"/>
      <c r="ADX87" s="141"/>
      <c r="ADY87" s="141"/>
      <c r="ADZ87" s="141"/>
      <c r="AEA87" s="141"/>
      <c r="AEB87" s="141"/>
      <c r="AEC87" s="141"/>
      <c r="AED87" s="141"/>
      <c r="AEE87" s="141"/>
      <c r="AEF87" s="141"/>
      <c r="AEG87" s="141"/>
      <c r="AEH87" s="141"/>
      <c r="AEI87" s="141"/>
      <c r="AEJ87" s="141"/>
      <c r="AEK87" s="141"/>
      <c r="AEL87" s="141"/>
      <c r="AEM87" s="141"/>
      <c r="AEN87" s="141"/>
      <c r="AEO87" s="141"/>
      <c r="AEP87" s="141"/>
      <c r="AEQ87" s="141"/>
      <c r="AER87" s="141"/>
      <c r="AES87" s="141"/>
      <c r="AET87" s="141"/>
      <c r="AEU87" s="141"/>
      <c r="AEV87" s="141"/>
      <c r="AEW87" s="141"/>
      <c r="AEX87" s="141"/>
      <c r="AEY87" s="141"/>
      <c r="AEZ87" s="141"/>
      <c r="AFA87" s="141"/>
      <c r="AFB87" s="141"/>
      <c r="AFC87" s="141"/>
      <c r="AFD87" s="141"/>
      <c r="AFE87" s="141"/>
      <c r="AFF87" s="141"/>
      <c r="AFG87" s="141"/>
      <c r="AFH87" s="141"/>
      <c r="AFI87" s="141"/>
      <c r="AFJ87" s="141"/>
      <c r="AFK87" s="141"/>
      <c r="AFL87" s="141"/>
      <c r="AFM87" s="141"/>
      <c r="AFN87" s="141"/>
      <c r="AFO87" s="141"/>
      <c r="AFP87" s="141"/>
      <c r="AFQ87" s="141"/>
      <c r="AFR87" s="141"/>
      <c r="AFS87" s="141"/>
      <c r="AFT87" s="141"/>
      <c r="AFU87" s="141"/>
      <c r="AFV87" s="141"/>
      <c r="AFW87" s="141"/>
      <c r="AFX87" s="141"/>
      <c r="AFY87" s="141"/>
      <c r="AFZ87" s="141"/>
      <c r="AGA87" s="141"/>
      <c r="AGB87" s="141"/>
      <c r="AGC87" s="141"/>
      <c r="AGD87" s="141"/>
      <c r="AGE87" s="141"/>
      <c r="AGF87" s="141"/>
      <c r="AGG87" s="141"/>
      <c r="AGH87" s="141"/>
      <c r="AGI87" s="141"/>
      <c r="AGJ87" s="141"/>
      <c r="AGK87" s="141"/>
      <c r="AGL87" s="141"/>
      <c r="AGM87" s="141"/>
      <c r="AGN87" s="141"/>
      <c r="AGO87" s="141"/>
      <c r="AGP87" s="141"/>
      <c r="AGQ87" s="141"/>
      <c r="AGR87" s="141"/>
      <c r="AGS87" s="141"/>
      <c r="AGT87" s="141"/>
      <c r="AGU87" s="141"/>
      <c r="AGV87" s="141"/>
      <c r="AGW87" s="141"/>
      <c r="AGX87" s="141"/>
      <c r="AGY87" s="141"/>
      <c r="AGZ87" s="141"/>
      <c r="AHA87" s="141"/>
      <c r="AHB87" s="141"/>
      <c r="AHC87" s="141"/>
      <c r="AHD87" s="141"/>
      <c r="AHE87" s="141"/>
      <c r="AHF87" s="141"/>
      <c r="AHG87" s="141"/>
      <c r="AHH87" s="141"/>
      <c r="AHI87" s="141"/>
      <c r="AHJ87" s="141"/>
      <c r="AHK87" s="141"/>
      <c r="AHL87" s="141"/>
      <c r="AHM87" s="141"/>
      <c r="AHN87" s="141"/>
      <c r="AHO87" s="141"/>
      <c r="AHP87" s="141"/>
      <c r="AHQ87" s="141"/>
      <c r="AHR87" s="141"/>
      <c r="AHS87" s="141"/>
      <c r="AHT87" s="141"/>
      <c r="AHU87" s="141"/>
      <c r="AHV87" s="141"/>
      <c r="AHW87" s="141"/>
      <c r="AHX87" s="141"/>
      <c r="AHY87" s="141"/>
      <c r="AHZ87" s="141"/>
      <c r="AIA87" s="141"/>
      <c r="AIB87" s="141"/>
      <c r="AIC87" s="141"/>
      <c r="AID87" s="141"/>
      <c r="AIE87" s="141"/>
      <c r="AIF87" s="141"/>
      <c r="AIG87" s="141"/>
      <c r="AIH87" s="141"/>
      <c r="AII87" s="141"/>
      <c r="AIJ87" s="141"/>
      <c r="AIK87" s="141"/>
      <c r="AIL87" s="141"/>
      <c r="AIM87" s="141"/>
      <c r="AIN87" s="141"/>
      <c r="AIO87" s="141"/>
      <c r="AIP87" s="141"/>
      <c r="AIQ87" s="141"/>
      <c r="AIR87" s="141"/>
      <c r="AIS87" s="141"/>
      <c r="AIT87" s="141"/>
      <c r="AIU87" s="141"/>
      <c r="AIV87" s="141"/>
      <c r="AIW87" s="141"/>
      <c r="AIX87" s="141"/>
      <c r="AIY87" s="141"/>
      <c r="AIZ87" s="141"/>
      <c r="AJA87" s="141"/>
      <c r="AJB87" s="141"/>
      <c r="AJC87" s="141"/>
      <c r="AJD87" s="141"/>
      <c r="AJE87" s="141"/>
      <c r="AJF87" s="141"/>
      <c r="AJG87" s="141"/>
      <c r="AJH87" s="141"/>
      <c r="AJI87" s="141"/>
      <c r="AJJ87" s="141"/>
      <c r="AJK87" s="141"/>
      <c r="AJL87" s="141"/>
      <c r="AJM87" s="141"/>
      <c r="AJN87" s="141"/>
      <c r="AJO87" s="141"/>
      <c r="AJP87" s="141"/>
      <c r="AJQ87" s="141"/>
      <c r="AJR87" s="141"/>
      <c r="AJS87" s="141"/>
      <c r="AJT87" s="141"/>
      <c r="AJU87" s="141"/>
      <c r="AJV87" s="141"/>
      <c r="AJW87" s="141"/>
      <c r="AJX87" s="141"/>
      <c r="AJY87" s="141"/>
      <c r="AJZ87" s="141"/>
      <c r="AKA87" s="141"/>
      <c r="AKB87" s="141"/>
      <c r="AKC87" s="141"/>
      <c r="AKD87" s="141"/>
      <c r="AKE87" s="141"/>
      <c r="AKF87" s="141"/>
      <c r="AKG87" s="141"/>
      <c r="AKH87" s="141"/>
      <c r="AKI87" s="141"/>
      <c r="AKJ87" s="141"/>
      <c r="AKK87" s="141"/>
      <c r="AKL87" s="141"/>
      <c r="AKM87" s="141"/>
      <c r="AKN87" s="141"/>
      <c r="AKO87" s="141"/>
      <c r="AKP87" s="141"/>
      <c r="AKQ87" s="141"/>
      <c r="AKR87" s="141"/>
      <c r="AKS87" s="141"/>
      <c r="AKT87" s="141"/>
      <c r="AKU87" s="141"/>
      <c r="AKV87" s="141"/>
      <c r="AKW87" s="141"/>
      <c r="AKX87" s="141"/>
      <c r="AKY87" s="141"/>
      <c r="AKZ87" s="141"/>
      <c r="ALA87" s="141"/>
      <c r="ALB87" s="141"/>
      <c r="ALC87" s="141"/>
      <c r="ALD87" s="141"/>
      <c r="ALE87" s="141"/>
      <c r="ALF87" s="141"/>
      <c r="ALG87" s="141"/>
      <c r="ALH87" s="141"/>
      <c r="ALI87" s="141"/>
      <c r="ALJ87" s="141"/>
      <c r="ALK87" s="141"/>
      <c r="ALL87" s="141"/>
      <c r="ALM87" s="141"/>
      <c r="ALN87" s="141"/>
      <c r="ALO87" s="141"/>
      <c r="ALP87" s="141"/>
      <c r="ALQ87" s="141"/>
      <c r="ALR87" s="141"/>
      <c r="ALS87" s="141"/>
      <c r="ALT87" s="141"/>
      <c r="ALU87" s="141"/>
      <c r="ALV87" s="141"/>
      <c r="ALW87" s="141"/>
      <c r="ALX87" s="141"/>
      <c r="ALY87" s="141"/>
      <c r="ALZ87" s="141"/>
      <c r="AMA87" s="141"/>
      <c r="AMB87" s="141"/>
      <c r="AMC87" s="141"/>
      <c r="AMD87" s="141"/>
      <c r="AME87" s="141"/>
      <c r="AMF87" s="141"/>
      <c r="AMG87" s="141"/>
      <c r="AMH87" s="141"/>
      <c r="AMI87" s="141"/>
      <c r="AMJ87" s="141"/>
      <c r="AMK87" s="141"/>
      <c r="AML87" s="141"/>
      <c r="AMM87" s="141"/>
      <c r="AMN87" s="141"/>
      <c r="AMO87" s="141"/>
      <c r="AMP87" s="141"/>
      <c r="AMQ87" s="141"/>
      <c r="AMR87" s="141"/>
      <c r="AMS87" s="141"/>
      <c r="AMT87" s="141"/>
      <c r="AMU87" s="141"/>
      <c r="AMV87" s="141"/>
      <c r="AMW87" s="141"/>
      <c r="AMX87" s="141"/>
      <c r="AMY87" s="141"/>
      <c r="AMZ87" s="141"/>
      <c r="ANA87" s="141"/>
      <c r="ANB87" s="141"/>
      <c r="ANC87" s="141"/>
      <c r="AND87" s="141"/>
      <c r="ANE87" s="141"/>
      <c r="ANF87" s="141"/>
      <c r="ANG87" s="141"/>
      <c r="ANH87" s="141"/>
      <c r="ANI87" s="141"/>
      <c r="ANJ87" s="141"/>
      <c r="ANK87" s="141"/>
      <c r="ANL87" s="141"/>
      <c r="ANM87" s="141"/>
      <c r="ANN87" s="141"/>
      <c r="ANO87" s="141"/>
      <c r="ANP87" s="141"/>
      <c r="ANQ87" s="141"/>
      <c r="ANR87" s="141"/>
      <c r="ANS87" s="141"/>
      <c r="ANT87" s="141"/>
      <c r="ANU87" s="141"/>
      <c r="ANV87" s="141"/>
      <c r="ANW87" s="141"/>
      <c r="ANX87" s="141"/>
      <c r="ANY87" s="141"/>
      <c r="ANZ87" s="141"/>
      <c r="AOA87" s="141"/>
      <c r="AOB87" s="141"/>
      <c r="AOC87" s="141"/>
      <c r="AOD87" s="141"/>
      <c r="AOE87" s="141"/>
      <c r="AOF87" s="141"/>
      <c r="AOG87" s="141"/>
      <c r="AOH87" s="141"/>
      <c r="AOI87" s="141"/>
      <c r="AOJ87" s="141"/>
      <c r="AOK87" s="141"/>
      <c r="AOL87" s="141"/>
      <c r="AOM87" s="141"/>
      <c r="AON87" s="141"/>
      <c r="AOO87" s="141"/>
      <c r="AOP87" s="141"/>
      <c r="AOQ87" s="141"/>
      <c r="AOR87" s="141"/>
      <c r="AOS87" s="141"/>
      <c r="AOT87" s="141"/>
      <c r="AOU87" s="141"/>
      <c r="AOV87" s="141"/>
      <c r="AOW87" s="141"/>
      <c r="AOX87" s="141"/>
      <c r="AOY87" s="141"/>
      <c r="AOZ87" s="141"/>
      <c r="APA87" s="141"/>
      <c r="APB87" s="141"/>
      <c r="APC87" s="141"/>
      <c r="APD87" s="141"/>
      <c r="APE87" s="141"/>
      <c r="APF87" s="141"/>
      <c r="APG87" s="141"/>
      <c r="APH87" s="141"/>
      <c r="API87" s="141"/>
      <c r="APJ87" s="141"/>
      <c r="APK87" s="141"/>
      <c r="APL87" s="141"/>
      <c r="APM87" s="141"/>
      <c r="APN87" s="141"/>
      <c r="APO87" s="141"/>
      <c r="APP87" s="141"/>
      <c r="APQ87" s="141"/>
      <c r="APR87" s="141"/>
      <c r="APS87" s="141"/>
      <c r="APT87" s="141"/>
      <c r="APU87" s="141"/>
      <c r="APV87" s="141"/>
      <c r="APW87" s="141"/>
      <c r="APX87" s="141"/>
      <c r="APY87" s="141"/>
      <c r="APZ87" s="141"/>
      <c r="AQA87" s="141"/>
      <c r="AQB87" s="141"/>
      <c r="AQC87" s="141"/>
      <c r="AQD87" s="141"/>
      <c r="AQE87" s="141"/>
      <c r="AQF87" s="141"/>
      <c r="AQG87" s="141"/>
      <c r="AQH87" s="141"/>
      <c r="AQI87" s="141"/>
      <c r="AQJ87" s="141"/>
      <c r="AQK87" s="141"/>
      <c r="AQL87" s="141"/>
      <c r="AQM87" s="141"/>
      <c r="AQN87" s="141"/>
      <c r="AQO87" s="141"/>
      <c r="AQP87" s="141"/>
      <c r="AQQ87" s="141"/>
      <c r="AQR87" s="141"/>
      <c r="AQS87" s="141"/>
      <c r="AQT87" s="141"/>
      <c r="AQU87" s="141"/>
      <c r="AQV87" s="141"/>
      <c r="AQW87" s="141"/>
      <c r="AQX87" s="141"/>
      <c r="AQY87" s="141"/>
      <c r="AQZ87" s="141"/>
      <c r="ARA87" s="141"/>
      <c r="ARB87" s="141"/>
      <c r="ARC87" s="141"/>
      <c r="ARD87" s="141"/>
      <c r="ARE87" s="141"/>
      <c r="ARF87" s="141"/>
      <c r="ARG87" s="141"/>
      <c r="ARH87" s="141"/>
      <c r="ARI87" s="141"/>
      <c r="ARJ87" s="141"/>
      <c r="ARK87" s="141"/>
      <c r="ARL87" s="141"/>
      <c r="ARM87" s="141"/>
      <c r="ARN87" s="141"/>
      <c r="ARO87" s="141"/>
      <c r="ARP87" s="141"/>
      <c r="ARQ87" s="141"/>
      <c r="ARR87" s="141"/>
      <c r="ARS87" s="141"/>
      <c r="ART87" s="141"/>
      <c r="ARU87" s="141"/>
      <c r="ARV87" s="141"/>
      <c r="ARW87" s="141"/>
      <c r="ARX87" s="141"/>
      <c r="ARY87" s="141"/>
      <c r="ARZ87" s="141"/>
      <c r="ASA87" s="141"/>
      <c r="ASB87" s="141"/>
      <c r="ASC87" s="141"/>
      <c r="ASD87" s="141"/>
      <c r="ASE87" s="141"/>
      <c r="ASF87" s="141"/>
      <c r="ASG87" s="141"/>
      <c r="ASH87" s="141"/>
      <c r="ASI87" s="141"/>
      <c r="ASJ87" s="141"/>
      <c r="ASK87" s="141"/>
      <c r="ASL87" s="141"/>
      <c r="ASM87" s="141"/>
      <c r="ASN87" s="141"/>
      <c r="ASO87" s="141"/>
      <c r="ASP87" s="141"/>
      <c r="ASQ87" s="141"/>
      <c r="ASR87" s="141"/>
      <c r="ASS87" s="141"/>
      <c r="AST87" s="141"/>
      <c r="ASU87" s="141"/>
      <c r="ASV87" s="141"/>
      <c r="ASW87" s="141"/>
      <c r="ASX87" s="141"/>
      <c r="ASY87" s="141"/>
      <c r="ASZ87" s="141"/>
      <c r="ATA87" s="141"/>
      <c r="ATB87" s="141"/>
      <c r="ATC87" s="141"/>
      <c r="ATD87" s="141"/>
      <c r="ATE87" s="141"/>
      <c r="ATF87" s="141"/>
      <c r="ATG87" s="141"/>
      <c r="ATH87" s="141"/>
      <c r="ATI87" s="141"/>
      <c r="ATJ87" s="141"/>
      <c r="ATK87" s="141"/>
      <c r="ATL87" s="141"/>
      <c r="ATM87" s="141"/>
      <c r="ATN87" s="141"/>
      <c r="ATO87" s="141"/>
      <c r="ATP87" s="141"/>
      <c r="ATQ87" s="141"/>
      <c r="ATR87" s="141"/>
      <c r="ATS87" s="141"/>
      <c r="ATT87" s="141"/>
      <c r="ATU87" s="141"/>
      <c r="ATV87" s="141"/>
      <c r="ATW87" s="141"/>
      <c r="ATX87" s="141"/>
      <c r="ATY87" s="141"/>
      <c r="ATZ87" s="141"/>
      <c r="AUA87" s="141"/>
      <c r="AUB87" s="141"/>
      <c r="AUC87" s="141"/>
      <c r="AUD87" s="141"/>
      <c r="AUE87" s="141"/>
      <c r="AUF87" s="141"/>
      <c r="AUG87" s="141"/>
      <c r="AUH87" s="141"/>
      <c r="AUI87" s="141"/>
      <c r="AUJ87" s="141"/>
      <c r="AUK87" s="141"/>
      <c r="AUL87" s="141"/>
      <c r="AUM87" s="141"/>
      <c r="AUN87" s="141"/>
      <c r="AUO87" s="141"/>
      <c r="AUP87" s="141"/>
      <c r="AUQ87" s="141"/>
      <c r="AUR87" s="141"/>
      <c r="AUS87" s="141"/>
      <c r="AUT87" s="141"/>
      <c r="AUU87" s="141"/>
      <c r="AUV87" s="141"/>
      <c r="AUW87" s="141"/>
      <c r="AUX87" s="141"/>
      <c r="AUY87" s="141"/>
      <c r="AUZ87" s="141"/>
      <c r="AVA87" s="141"/>
      <c r="AVB87" s="141"/>
      <c r="AVC87" s="141"/>
      <c r="AVD87" s="141"/>
      <c r="AVE87" s="141"/>
      <c r="AVF87" s="141"/>
      <c r="AVG87" s="141"/>
      <c r="AVH87" s="141"/>
      <c r="AVI87" s="141"/>
      <c r="AVJ87" s="141"/>
      <c r="AVK87" s="141"/>
      <c r="AVL87" s="141"/>
      <c r="AVM87" s="141"/>
      <c r="AVN87" s="141"/>
      <c r="AVO87" s="141"/>
      <c r="AVP87" s="141"/>
      <c r="AVQ87" s="141"/>
      <c r="AVR87" s="141"/>
      <c r="AVS87" s="141"/>
      <c r="AVT87" s="141"/>
      <c r="AVU87" s="141"/>
      <c r="AVV87" s="141"/>
      <c r="AVW87" s="141"/>
      <c r="AVX87" s="141"/>
      <c r="AVY87" s="141"/>
      <c r="AVZ87" s="141"/>
      <c r="AWA87" s="141"/>
      <c r="AWB87" s="141"/>
      <c r="AWC87" s="141"/>
      <c r="AWD87" s="141"/>
      <c r="AWE87" s="141"/>
      <c r="AWF87" s="141"/>
      <c r="AWG87" s="141"/>
      <c r="AWH87" s="141"/>
      <c r="AWI87" s="141"/>
      <c r="AWJ87" s="141"/>
      <c r="AWK87" s="141"/>
      <c r="AWL87" s="141"/>
      <c r="AWM87" s="141"/>
      <c r="AWN87" s="141"/>
      <c r="AWO87" s="141"/>
      <c r="AWP87" s="141"/>
      <c r="AWQ87" s="141"/>
      <c r="AWR87" s="141"/>
      <c r="AWS87" s="141"/>
      <c r="AWT87" s="141"/>
      <c r="AWU87" s="141"/>
      <c r="AWV87" s="141"/>
      <c r="AWW87" s="141"/>
      <c r="AWX87" s="141"/>
      <c r="AWY87" s="141"/>
      <c r="AWZ87" s="141"/>
      <c r="AXA87" s="141"/>
      <c r="AXB87" s="141"/>
      <c r="AXC87" s="141"/>
      <c r="AXD87" s="141"/>
      <c r="AXE87" s="141"/>
      <c r="AXF87" s="141"/>
      <c r="AXG87" s="141"/>
      <c r="AXH87" s="141"/>
      <c r="AXI87" s="141"/>
      <c r="AXJ87" s="141"/>
      <c r="AXK87" s="141"/>
      <c r="AXL87" s="141"/>
      <c r="AXM87" s="141"/>
      <c r="AXN87" s="141"/>
      <c r="AXO87" s="141"/>
      <c r="AXP87" s="141"/>
      <c r="AXQ87" s="141"/>
      <c r="AXR87" s="141"/>
      <c r="AXS87" s="141"/>
      <c r="AXT87" s="141"/>
      <c r="AXU87" s="141"/>
      <c r="AXV87" s="141"/>
      <c r="AXW87" s="141"/>
      <c r="AXX87" s="141"/>
      <c r="AXY87" s="141"/>
      <c r="AXZ87" s="141"/>
      <c r="AYA87" s="141"/>
      <c r="AYB87" s="141"/>
      <c r="AYC87" s="141"/>
      <c r="AYD87" s="141"/>
      <c r="AYE87" s="141"/>
      <c r="AYF87" s="141"/>
      <c r="AYG87" s="141"/>
      <c r="AYH87" s="141"/>
      <c r="AYI87" s="141"/>
      <c r="AYJ87" s="141"/>
      <c r="AYK87" s="141"/>
      <c r="AYL87" s="141"/>
      <c r="AYM87" s="141"/>
      <c r="AYN87" s="141"/>
      <c r="AYO87" s="141"/>
      <c r="AYP87" s="141"/>
      <c r="AYQ87" s="141"/>
      <c r="AYR87" s="141"/>
      <c r="AYS87" s="141"/>
      <c r="AYT87" s="141"/>
      <c r="AYU87" s="141"/>
      <c r="AYV87" s="141"/>
      <c r="AYW87" s="141"/>
      <c r="AYX87" s="141"/>
      <c r="AYY87" s="141"/>
      <c r="AYZ87" s="141"/>
      <c r="AZA87" s="141"/>
      <c r="AZB87" s="141"/>
      <c r="AZC87" s="141"/>
      <c r="AZD87" s="141"/>
      <c r="AZE87" s="141"/>
      <c r="AZF87" s="141"/>
      <c r="AZG87" s="141"/>
      <c r="AZH87" s="141"/>
      <c r="AZI87" s="141"/>
      <c r="AZJ87" s="141"/>
      <c r="AZK87" s="141"/>
      <c r="AZL87" s="141"/>
      <c r="AZM87" s="141"/>
      <c r="AZN87" s="141"/>
      <c r="AZO87" s="141"/>
      <c r="AZP87" s="141"/>
      <c r="AZQ87" s="141"/>
      <c r="AZR87" s="141"/>
      <c r="AZS87" s="141"/>
      <c r="AZT87" s="141"/>
      <c r="AZU87" s="141"/>
      <c r="AZV87" s="141"/>
      <c r="AZW87" s="141"/>
      <c r="AZX87" s="141"/>
      <c r="AZY87" s="141"/>
      <c r="AZZ87" s="141"/>
      <c r="BAA87" s="141"/>
      <c r="BAB87" s="141"/>
      <c r="BAC87" s="141"/>
      <c r="BAD87" s="141"/>
      <c r="BAE87" s="141"/>
      <c r="BAF87" s="141"/>
      <c r="BAG87" s="141"/>
      <c r="BAH87" s="141"/>
      <c r="BAI87" s="141"/>
      <c r="BAJ87" s="141"/>
      <c r="BAK87" s="141"/>
      <c r="BAL87" s="141"/>
      <c r="BAM87" s="141"/>
      <c r="BAN87" s="141"/>
      <c r="BAO87" s="141"/>
      <c r="BAP87" s="141"/>
      <c r="BAQ87" s="141"/>
      <c r="BAR87" s="141"/>
      <c r="BAS87" s="141"/>
      <c r="BAT87" s="141"/>
      <c r="BAU87" s="141"/>
      <c r="BAV87" s="141"/>
      <c r="BAW87" s="141"/>
      <c r="BAX87" s="141"/>
      <c r="BAY87" s="141"/>
      <c r="BAZ87" s="141"/>
      <c r="BBA87" s="141"/>
      <c r="BBB87" s="141"/>
      <c r="BBC87" s="141"/>
      <c r="BBD87" s="141"/>
      <c r="BBE87" s="141"/>
      <c r="BBF87" s="141"/>
      <c r="BBG87" s="141"/>
      <c r="BBH87" s="141"/>
      <c r="BBI87" s="141"/>
      <c r="BBJ87" s="141"/>
      <c r="BBK87" s="141"/>
      <c r="BBL87" s="141"/>
      <c r="BBM87" s="141"/>
      <c r="BBN87" s="141"/>
      <c r="BBO87" s="141"/>
      <c r="BBP87" s="141"/>
      <c r="BBQ87" s="141"/>
      <c r="BBR87" s="141"/>
      <c r="BBS87" s="141"/>
      <c r="BBT87" s="141"/>
      <c r="BBU87" s="141"/>
      <c r="BBV87" s="141"/>
      <c r="BBW87" s="141"/>
      <c r="BBX87" s="141"/>
      <c r="BBY87" s="141"/>
      <c r="BBZ87" s="141"/>
      <c r="BCA87" s="141"/>
      <c r="BCB87" s="141"/>
      <c r="BCC87" s="141"/>
      <c r="BCD87" s="141"/>
      <c r="BCE87" s="141"/>
      <c r="BCF87" s="141"/>
      <c r="BCG87" s="141"/>
      <c r="BCH87" s="141"/>
      <c r="BCI87" s="141"/>
      <c r="BCJ87" s="141"/>
      <c r="BCK87" s="141"/>
      <c r="BCL87" s="141"/>
      <c r="BCM87" s="141"/>
      <c r="BCN87" s="141"/>
      <c r="BCO87" s="141"/>
      <c r="BCP87" s="141"/>
      <c r="BCQ87" s="141"/>
      <c r="BCR87" s="141"/>
      <c r="BCS87" s="141"/>
      <c r="BCT87" s="141"/>
      <c r="BCU87" s="141"/>
      <c r="BCV87" s="141"/>
      <c r="BCW87" s="141"/>
      <c r="BCX87" s="141"/>
      <c r="BCY87" s="141"/>
      <c r="BCZ87" s="141"/>
      <c r="BDA87" s="141"/>
      <c r="BDB87" s="141"/>
      <c r="BDC87" s="141"/>
      <c r="BDD87" s="141"/>
      <c r="BDE87" s="141"/>
      <c r="BDF87" s="141"/>
      <c r="BDG87" s="141"/>
      <c r="BDH87" s="141"/>
      <c r="BDI87" s="141"/>
      <c r="BDJ87" s="141"/>
      <c r="BDK87" s="141"/>
      <c r="BDL87" s="141"/>
      <c r="BDM87" s="141"/>
      <c r="BDN87" s="141"/>
      <c r="BDO87" s="141"/>
      <c r="BDP87" s="141"/>
      <c r="BDQ87" s="141"/>
      <c r="BDR87" s="141"/>
      <c r="BDS87" s="141"/>
      <c r="BDT87" s="141"/>
      <c r="BDU87" s="141"/>
      <c r="BDV87" s="141"/>
      <c r="BDW87" s="141"/>
      <c r="BDX87" s="141"/>
      <c r="BDY87" s="141"/>
      <c r="BDZ87" s="141"/>
      <c r="BEA87" s="141"/>
      <c r="BEB87" s="141"/>
      <c r="BEC87" s="141"/>
      <c r="BED87" s="141"/>
      <c r="BEE87" s="141"/>
      <c r="BEF87" s="141"/>
      <c r="BEG87" s="141"/>
      <c r="BEH87" s="141"/>
      <c r="BEI87" s="141"/>
      <c r="BEJ87" s="141"/>
      <c r="BEK87" s="141"/>
      <c r="BEL87" s="141"/>
      <c r="BEM87" s="141"/>
      <c r="BEN87" s="141"/>
      <c r="BEO87" s="141"/>
      <c r="BEP87" s="141"/>
      <c r="BEQ87" s="141"/>
      <c r="BER87" s="141"/>
      <c r="BES87" s="141"/>
      <c r="BET87" s="141"/>
      <c r="BEU87" s="141"/>
      <c r="BEV87" s="141"/>
      <c r="BEW87" s="141"/>
      <c r="BEX87" s="141"/>
      <c r="BEY87" s="141"/>
      <c r="BEZ87" s="141"/>
      <c r="BFA87" s="141"/>
      <c r="BFB87" s="141"/>
      <c r="BFC87" s="141"/>
      <c r="BFD87" s="141"/>
      <c r="BFE87" s="141"/>
      <c r="BFF87" s="141"/>
      <c r="BFG87" s="141"/>
      <c r="BFH87" s="141"/>
      <c r="BFI87" s="141"/>
      <c r="BFJ87" s="141"/>
      <c r="BFK87" s="141"/>
      <c r="BFL87" s="141"/>
      <c r="BFM87" s="141"/>
      <c r="BFN87" s="141"/>
      <c r="BFO87" s="141"/>
      <c r="BFP87" s="141"/>
      <c r="BFQ87" s="141"/>
      <c r="BFR87" s="141"/>
      <c r="BFS87" s="141"/>
      <c r="BFT87" s="141"/>
      <c r="BFU87" s="141"/>
      <c r="BFV87" s="141"/>
      <c r="BFW87" s="141"/>
      <c r="BFX87" s="141"/>
      <c r="BFY87" s="141"/>
      <c r="BFZ87" s="141"/>
      <c r="BGA87" s="141"/>
      <c r="BGB87" s="141"/>
      <c r="BGC87" s="141"/>
      <c r="BGD87" s="141"/>
      <c r="BGE87" s="141"/>
      <c r="BGF87" s="141"/>
      <c r="BGG87" s="141"/>
      <c r="BGH87" s="141"/>
      <c r="BGI87" s="141"/>
      <c r="BGJ87" s="141"/>
      <c r="BGK87" s="141"/>
      <c r="BGL87" s="141"/>
      <c r="BGM87" s="141"/>
      <c r="BGN87" s="141"/>
      <c r="BGO87" s="141"/>
      <c r="BGP87" s="141"/>
      <c r="BGQ87" s="141"/>
      <c r="BGR87" s="141"/>
      <c r="BGS87" s="141"/>
      <c r="BGT87" s="141"/>
      <c r="BGU87" s="141"/>
      <c r="BGV87" s="141"/>
      <c r="BGW87" s="141"/>
      <c r="BGX87" s="141"/>
      <c r="BGY87" s="141"/>
      <c r="BGZ87" s="141"/>
      <c r="BHA87" s="141"/>
      <c r="BHB87" s="141"/>
      <c r="BHC87" s="141"/>
      <c r="BHD87" s="141"/>
      <c r="BHE87" s="141"/>
      <c r="BHF87" s="141"/>
      <c r="BHG87" s="141"/>
      <c r="BHH87" s="141"/>
      <c r="BHI87" s="141"/>
      <c r="BHJ87" s="141"/>
      <c r="BHK87" s="141"/>
      <c r="BHL87" s="141"/>
      <c r="BHM87" s="141"/>
      <c r="BHN87" s="141"/>
      <c r="BHO87" s="141"/>
      <c r="BHP87" s="141"/>
      <c r="BHQ87" s="141"/>
      <c r="BHR87" s="141"/>
      <c r="BHS87" s="141"/>
      <c r="BHT87" s="141"/>
      <c r="BHU87" s="141"/>
      <c r="BHV87" s="141"/>
      <c r="BHW87" s="141"/>
      <c r="BHX87" s="141"/>
      <c r="BHY87" s="141"/>
      <c r="BHZ87" s="141"/>
      <c r="BIA87" s="141"/>
      <c r="BIB87" s="141"/>
      <c r="BIC87" s="141"/>
      <c r="BID87" s="141"/>
      <c r="BIE87" s="141"/>
      <c r="BIF87" s="141"/>
      <c r="BIG87" s="141"/>
      <c r="BIH87" s="141"/>
      <c r="BII87" s="141"/>
      <c r="BIJ87" s="141"/>
      <c r="BIK87" s="141"/>
      <c r="BIL87" s="141"/>
      <c r="BIM87" s="141"/>
      <c r="BIN87" s="141"/>
      <c r="BIO87" s="141"/>
      <c r="BIP87" s="141"/>
      <c r="BIQ87" s="141"/>
      <c r="BIR87" s="141"/>
      <c r="BIS87" s="141"/>
      <c r="BIT87" s="141"/>
      <c r="BIU87" s="141"/>
      <c r="BIV87" s="141"/>
      <c r="BIW87" s="141"/>
      <c r="BIX87" s="141"/>
      <c r="BIY87" s="141"/>
      <c r="BIZ87" s="141"/>
      <c r="BJA87" s="141"/>
      <c r="BJB87" s="141"/>
      <c r="BJC87" s="141"/>
      <c r="BJD87" s="141"/>
      <c r="BJE87" s="141"/>
      <c r="BJF87" s="141"/>
      <c r="BJG87" s="141"/>
      <c r="BJH87" s="141"/>
      <c r="BJI87" s="141"/>
      <c r="BJJ87" s="141"/>
      <c r="BJK87" s="141"/>
      <c r="BJL87" s="141"/>
      <c r="BJM87" s="141"/>
      <c r="BJN87" s="141"/>
      <c r="BJO87" s="141"/>
      <c r="BJP87" s="141"/>
      <c r="BJQ87" s="141"/>
      <c r="BJR87" s="141"/>
      <c r="BJS87" s="141"/>
      <c r="BJT87" s="141"/>
      <c r="BJU87" s="141"/>
      <c r="BJV87" s="141"/>
      <c r="BJW87" s="141"/>
      <c r="BJX87" s="141"/>
      <c r="BJY87" s="141"/>
      <c r="BJZ87" s="141"/>
      <c r="BKA87" s="141"/>
      <c r="BKB87" s="141"/>
      <c r="BKC87" s="141"/>
      <c r="BKD87" s="141"/>
      <c r="BKE87" s="141"/>
      <c r="BKF87" s="141"/>
      <c r="BKG87" s="141"/>
      <c r="BKH87" s="141"/>
      <c r="BKI87" s="141"/>
      <c r="BKJ87" s="141"/>
      <c r="BKK87" s="141"/>
      <c r="BKL87" s="141"/>
      <c r="BKM87" s="141"/>
      <c r="BKN87" s="141"/>
      <c r="BKO87" s="141"/>
      <c r="BKP87" s="141"/>
      <c r="BKQ87" s="141"/>
      <c r="BKR87" s="141"/>
      <c r="BKS87" s="141"/>
      <c r="BKT87" s="141"/>
      <c r="BKU87" s="141"/>
      <c r="BKV87" s="141"/>
      <c r="BKW87" s="141"/>
      <c r="BKX87" s="141"/>
      <c r="BKY87" s="141"/>
      <c r="BKZ87" s="141"/>
      <c r="BLA87" s="141"/>
      <c r="BLB87" s="141"/>
      <c r="BLC87" s="141"/>
      <c r="BLD87" s="141"/>
      <c r="BLE87" s="141"/>
      <c r="BLF87" s="141"/>
      <c r="BLG87" s="141"/>
      <c r="BLH87" s="141"/>
      <c r="BLI87" s="141"/>
      <c r="BLJ87" s="141"/>
      <c r="BLK87" s="141"/>
      <c r="BLL87" s="141"/>
      <c r="BLM87" s="141"/>
      <c r="BLN87" s="141"/>
      <c r="BLO87" s="141"/>
      <c r="BLP87" s="141"/>
      <c r="BLQ87" s="141"/>
      <c r="BLR87" s="141"/>
      <c r="BLS87" s="141"/>
      <c r="BLT87" s="141"/>
      <c r="BLU87" s="141"/>
      <c r="BLV87" s="141"/>
      <c r="BLW87" s="141"/>
      <c r="BLX87" s="141"/>
      <c r="BLY87" s="141"/>
      <c r="BLZ87" s="141"/>
      <c r="BMA87" s="141"/>
      <c r="BMB87" s="141"/>
      <c r="BMC87" s="141"/>
      <c r="BMD87" s="141"/>
      <c r="BME87" s="141"/>
      <c r="BMF87" s="141"/>
      <c r="BMG87" s="141"/>
      <c r="BMH87" s="141"/>
      <c r="BMI87" s="141"/>
      <c r="BMJ87" s="141"/>
      <c r="BMK87" s="141"/>
      <c r="BML87" s="141"/>
      <c r="BMM87" s="141"/>
      <c r="BMN87" s="141"/>
      <c r="BMO87" s="141"/>
      <c r="BMP87" s="141"/>
      <c r="BMQ87" s="141"/>
      <c r="BMR87" s="141"/>
      <c r="BMS87" s="141"/>
      <c r="BMT87" s="141"/>
      <c r="BMU87" s="141"/>
      <c r="BMV87" s="141"/>
      <c r="BMW87" s="141"/>
      <c r="BMX87" s="141"/>
      <c r="BMY87" s="141"/>
      <c r="BMZ87" s="141"/>
      <c r="BNA87" s="141"/>
      <c r="BNB87" s="141"/>
      <c r="BNC87" s="141"/>
      <c r="BND87" s="141"/>
      <c r="BNE87" s="141"/>
      <c r="BNF87" s="141"/>
      <c r="BNG87" s="141"/>
      <c r="BNH87" s="141"/>
      <c r="BNI87" s="141"/>
      <c r="BNJ87" s="141"/>
      <c r="BNK87" s="141"/>
      <c r="BNL87" s="141"/>
      <c r="BNM87" s="141"/>
      <c r="BNN87" s="141"/>
      <c r="BNO87" s="141"/>
      <c r="BNP87" s="141"/>
      <c r="BNQ87" s="141"/>
      <c r="BNR87" s="141"/>
      <c r="BNS87" s="141"/>
      <c r="BNT87" s="141"/>
      <c r="BNU87" s="141"/>
      <c r="BNV87" s="141"/>
      <c r="BNW87" s="141"/>
      <c r="BNX87" s="141"/>
      <c r="BNY87" s="141"/>
      <c r="BNZ87" s="141"/>
      <c r="BOA87" s="141"/>
      <c r="BOB87" s="141"/>
      <c r="BOC87" s="141"/>
      <c r="BOD87" s="141"/>
      <c r="BOE87" s="141"/>
      <c r="BOF87" s="141"/>
      <c r="BOG87" s="141"/>
      <c r="BOH87" s="141"/>
      <c r="BOI87" s="141"/>
      <c r="BOJ87" s="141"/>
      <c r="BOK87" s="141"/>
      <c r="BOL87" s="141"/>
      <c r="BOM87" s="141"/>
      <c r="BON87" s="141"/>
      <c r="BOO87" s="141"/>
      <c r="BOP87" s="141"/>
      <c r="BOQ87" s="141"/>
      <c r="BOR87" s="141"/>
      <c r="BOS87" s="141"/>
      <c r="BOT87" s="141"/>
      <c r="BOU87" s="141"/>
      <c r="BOV87" s="141"/>
      <c r="BOW87" s="141"/>
      <c r="BOX87" s="141"/>
      <c r="BOY87" s="141"/>
      <c r="BOZ87" s="141"/>
      <c r="BPA87" s="141"/>
      <c r="BPB87" s="141"/>
      <c r="BPC87" s="141"/>
      <c r="BPD87" s="141"/>
      <c r="BPE87" s="141"/>
      <c r="BPF87" s="141"/>
      <c r="BPG87" s="141"/>
      <c r="BPH87" s="141"/>
      <c r="BPI87" s="141"/>
      <c r="BPJ87" s="141"/>
      <c r="BPK87" s="141"/>
      <c r="BPL87" s="141"/>
      <c r="BPM87" s="141"/>
      <c r="BPN87" s="141"/>
      <c r="BPO87" s="141"/>
      <c r="BPP87" s="141"/>
      <c r="BPQ87" s="141"/>
      <c r="BPR87" s="141"/>
      <c r="BPS87" s="141"/>
      <c r="BPT87" s="141"/>
      <c r="BPU87" s="141"/>
      <c r="BPV87" s="141"/>
      <c r="BPW87" s="141"/>
      <c r="BPX87" s="141"/>
      <c r="BPY87" s="141"/>
      <c r="BPZ87" s="141"/>
      <c r="BQA87" s="141"/>
      <c r="BQB87" s="141"/>
      <c r="BQC87" s="141"/>
      <c r="BQD87" s="141"/>
      <c r="BQE87" s="141"/>
      <c r="BQF87" s="141"/>
      <c r="BQG87" s="141"/>
      <c r="BQH87" s="141"/>
      <c r="BQI87" s="141"/>
      <c r="BQJ87" s="141"/>
      <c r="BQK87" s="141"/>
      <c r="BQL87" s="141"/>
      <c r="BQM87" s="141"/>
      <c r="BQN87" s="141"/>
      <c r="BQO87" s="141"/>
      <c r="BQP87" s="141"/>
      <c r="BQQ87" s="141"/>
      <c r="BQR87" s="141"/>
      <c r="BQS87" s="141"/>
      <c r="BQT87" s="141"/>
      <c r="BQU87" s="141"/>
      <c r="BQV87" s="141"/>
      <c r="BQW87" s="141"/>
      <c r="BQX87" s="141"/>
      <c r="BQY87" s="141"/>
      <c r="BQZ87" s="141"/>
      <c r="BRA87" s="141"/>
      <c r="BRB87" s="141"/>
      <c r="BRC87" s="141"/>
      <c r="BRD87" s="141"/>
      <c r="BRE87" s="141"/>
      <c r="BRF87" s="141"/>
      <c r="BRG87" s="141"/>
      <c r="BRH87" s="141"/>
      <c r="BRI87" s="141"/>
      <c r="BRJ87" s="141"/>
      <c r="BRK87" s="141"/>
      <c r="BRL87" s="141"/>
      <c r="BRM87" s="141"/>
      <c r="BRN87" s="141"/>
      <c r="BRO87" s="141"/>
      <c r="BRP87" s="141"/>
      <c r="BRQ87" s="141"/>
      <c r="BRR87" s="141"/>
      <c r="BRS87" s="141"/>
      <c r="BRT87" s="141"/>
      <c r="BRU87" s="141"/>
      <c r="BRV87" s="141"/>
      <c r="BRW87" s="141"/>
      <c r="BRX87" s="141"/>
      <c r="BRY87" s="141"/>
      <c r="BRZ87" s="141"/>
      <c r="BSA87" s="141"/>
      <c r="BSB87" s="141"/>
      <c r="BSC87" s="141"/>
      <c r="BSD87" s="141"/>
      <c r="BSE87" s="141"/>
      <c r="BSF87" s="141"/>
      <c r="BSG87" s="141"/>
      <c r="BSH87" s="141"/>
      <c r="BSI87" s="141"/>
      <c r="BSJ87" s="141"/>
      <c r="BSK87" s="141"/>
      <c r="BSL87" s="141"/>
      <c r="BSM87" s="141"/>
      <c r="BSN87" s="141"/>
      <c r="BSO87" s="141"/>
      <c r="BSP87" s="141"/>
      <c r="BSQ87" s="141"/>
      <c r="BSR87" s="141"/>
      <c r="BSS87" s="141"/>
      <c r="BST87" s="141"/>
      <c r="BSU87" s="141"/>
      <c r="BSV87" s="141"/>
      <c r="BSW87" s="141"/>
      <c r="BSX87" s="141"/>
      <c r="BSY87" s="141"/>
      <c r="BSZ87" s="141"/>
      <c r="BTA87" s="141"/>
      <c r="BTB87" s="141"/>
      <c r="BTC87" s="141"/>
      <c r="BTD87" s="141"/>
      <c r="BTE87" s="141"/>
      <c r="BTF87" s="141"/>
      <c r="BTG87" s="141"/>
      <c r="BTH87" s="141"/>
      <c r="BTI87" s="141"/>
      <c r="BTJ87" s="141"/>
      <c r="BTK87" s="141"/>
      <c r="BTL87" s="141"/>
      <c r="BTM87" s="141"/>
      <c r="BTN87" s="141"/>
      <c r="BTO87" s="141"/>
      <c r="BTP87" s="141"/>
      <c r="BTQ87" s="141"/>
      <c r="BTR87" s="141"/>
      <c r="BTS87" s="141"/>
      <c r="BTT87" s="141"/>
      <c r="BTU87" s="141"/>
      <c r="BTV87" s="141"/>
      <c r="BTW87" s="141"/>
      <c r="BTX87" s="141"/>
      <c r="BTY87" s="141"/>
      <c r="BTZ87" s="141"/>
      <c r="BUA87" s="141"/>
      <c r="BUB87" s="141"/>
      <c r="BUC87" s="141"/>
      <c r="BUD87" s="141"/>
      <c r="BUE87" s="141"/>
      <c r="BUF87" s="141"/>
      <c r="BUG87" s="141"/>
      <c r="BUH87" s="141"/>
      <c r="BUI87" s="141"/>
      <c r="BUJ87" s="141"/>
      <c r="BUK87" s="141"/>
      <c r="BUL87" s="141"/>
      <c r="BUM87" s="141"/>
      <c r="BUN87" s="141"/>
      <c r="BUO87" s="141"/>
      <c r="BUP87" s="141"/>
      <c r="BUQ87" s="141"/>
      <c r="BUR87" s="141"/>
      <c r="BUS87" s="141"/>
      <c r="BUT87" s="141"/>
      <c r="BUU87" s="141"/>
      <c r="BUV87" s="141"/>
      <c r="BUW87" s="141"/>
      <c r="BUX87" s="141"/>
      <c r="BUY87" s="141"/>
      <c r="BUZ87" s="141"/>
      <c r="BVA87" s="141"/>
      <c r="BVB87" s="141"/>
      <c r="BVC87" s="141"/>
      <c r="BVD87" s="141"/>
      <c r="BVE87" s="141"/>
      <c r="BVF87" s="141"/>
      <c r="BVG87" s="141"/>
      <c r="BVH87" s="141"/>
      <c r="BVI87" s="141"/>
      <c r="BVJ87" s="141"/>
      <c r="BVK87" s="141"/>
      <c r="BVL87" s="141"/>
      <c r="BVM87" s="141"/>
      <c r="BVN87" s="141"/>
      <c r="BVO87" s="141"/>
      <c r="BVP87" s="141"/>
      <c r="BVQ87" s="141"/>
      <c r="BVR87" s="141"/>
      <c r="BVS87" s="141"/>
      <c r="BVT87" s="141"/>
      <c r="BVU87" s="141"/>
      <c r="BVV87" s="141"/>
      <c r="BVW87" s="141"/>
      <c r="BVX87" s="141"/>
      <c r="BVY87" s="141"/>
      <c r="BVZ87" s="141"/>
      <c r="BWA87" s="141"/>
      <c r="BWB87" s="141"/>
      <c r="BWC87" s="141"/>
      <c r="BWD87" s="141"/>
      <c r="BWE87" s="141"/>
      <c r="BWF87" s="141"/>
      <c r="BWG87" s="141"/>
      <c r="BWH87" s="141"/>
      <c r="BWI87" s="141"/>
      <c r="BWJ87" s="141"/>
      <c r="BWK87" s="141"/>
      <c r="BWL87" s="141"/>
      <c r="BWM87" s="141"/>
      <c r="BWN87" s="141"/>
      <c r="BWO87" s="141"/>
      <c r="BWP87" s="141"/>
      <c r="BWQ87" s="141"/>
      <c r="BWR87" s="141"/>
      <c r="BWS87" s="141"/>
      <c r="BWT87" s="141"/>
      <c r="BWU87" s="141"/>
      <c r="BWV87" s="141"/>
      <c r="BWW87" s="141"/>
      <c r="BWX87" s="141"/>
      <c r="BWY87" s="141"/>
      <c r="BWZ87" s="141"/>
      <c r="BXA87" s="141"/>
      <c r="BXB87" s="141"/>
      <c r="BXC87" s="141"/>
      <c r="BXD87" s="141"/>
      <c r="BXE87" s="141"/>
      <c r="BXF87" s="141"/>
      <c r="BXG87" s="141"/>
      <c r="BXH87" s="141"/>
      <c r="BXI87" s="141"/>
      <c r="BXJ87" s="141"/>
      <c r="BXK87" s="141"/>
      <c r="BXL87" s="141"/>
      <c r="BXM87" s="141"/>
      <c r="BXN87" s="141"/>
      <c r="BXO87" s="141"/>
      <c r="BXP87" s="141"/>
      <c r="BXQ87" s="141"/>
      <c r="BXR87" s="141"/>
      <c r="BXS87" s="141"/>
      <c r="BXT87" s="141"/>
      <c r="BXU87" s="141"/>
      <c r="BXV87" s="141"/>
      <c r="BXW87" s="141"/>
      <c r="BXX87" s="141"/>
      <c r="BXY87" s="141"/>
      <c r="BXZ87" s="141"/>
      <c r="BYA87" s="141"/>
      <c r="BYB87" s="141"/>
      <c r="BYC87" s="141"/>
      <c r="BYD87" s="141"/>
      <c r="BYE87" s="141"/>
      <c r="BYF87" s="141"/>
      <c r="BYG87" s="141"/>
      <c r="BYH87" s="141"/>
      <c r="BYI87" s="141"/>
      <c r="BYJ87" s="141"/>
      <c r="BYK87" s="141"/>
      <c r="BYL87" s="141"/>
      <c r="BYM87" s="141"/>
      <c r="BYN87" s="141"/>
      <c r="BYO87" s="141"/>
      <c r="BYP87" s="141"/>
      <c r="BYQ87" s="141"/>
      <c r="BYR87" s="141"/>
      <c r="BYS87" s="141"/>
      <c r="BYT87" s="141"/>
      <c r="BYU87" s="141"/>
      <c r="BYV87" s="141"/>
      <c r="BYW87" s="141"/>
      <c r="BYX87" s="141"/>
      <c r="BYY87" s="141"/>
      <c r="BYZ87" s="141"/>
      <c r="BZA87" s="141"/>
      <c r="BZB87" s="141"/>
      <c r="BZC87" s="141"/>
      <c r="BZD87" s="141"/>
      <c r="BZE87" s="141"/>
      <c r="BZF87" s="141"/>
      <c r="BZG87" s="141"/>
      <c r="BZH87" s="141"/>
      <c r="BZI87" s="141"/>
      <c r="BZJ87" s="141"/>
      <c r="BZK87" s="141"/>
      <c r="BZL87" s="141"/>
      <c r="BZM87" s="141"/>
      <c r="BZN87" s="141"/>
      <c r="BZO87" s="141"/>
      <c r="BZP87" s="141"/>
      <c r="BZQ87" s="141"/>
      <c r="BZR87" s="141"/>
      <c r="BZS87" s="141"/>
      <c r="BZT87" s="141"/>
      <c r="BZU87" s="141"/>
      <c r="BZV87" s="141"/>
      <c r="BZW87" s="141"/>
      <c r="BZX87" s="141"/>
      <c r="BZY87" s="141"/>
      <c r="BZZ87" s="141"/>
      <c r="CAA87" s="141"/>
      <c r="CAB87" s="141"/>
      <c r="CAC87" s="141"/>
      <c r="CAD87" s="141"/>
      <c r="CAE87" s="141"/>
      <c r="CAF87" s="141"/>
      <c r="CAG87" s="141"/>
      <c r="CAH87" s="141"/>
      <c r="CAI87" s="141"/>
      <c r="CAJ87" s="141"/>
      <c r="CAK87" s="141"/>
      <c r="CAL87" s="141"/>
      <c r="CAM87" s="141"/>
      <c r="CAN87" s="141"/>
      <c r="CAO87" s="141"/>
      <c r="CAP87" s="141"/>
      <c r="CAQ87" s="141"/>
      <c r="CAR87" s="141"/>
      <c r="CAS87" s="141"/>
      <c r="CAT87" s="141"/>
      <c r="CAU87" s="141"/>
      <c r="CAV87" s="141"/>
      <c r="CAW87" s="141"/>
      <c r="CAX87" s="141"/>
      <c r="CAY87" s="141"/>
      <c r="CAZ87" s="141"/>
      <c r="CBA87" s="141"/>
      <c r="CBB87" s="141"/>
      <c r="CBC87" s="141"/>
      <c r="CBD87" s="141"/>
      <c r="CBE87" s="141"/>
      <c r="CBF87" s="141"/>
      <c r="CBG87" s="141"/>
      <c r="CBH87" s="141"/>
      <c r="CBI87" s="141"/>
      <c r="CBJ87" s="141"/>
      <c r="CBK87" s="141"/>
      <c r="CBL87" s="141"/>
      <c r="CBM87" s="141"/>
      <c r="CBN87" s="141"/>
      <c r="CBO87" s="141"/>
      <c r="CBP87" s="141"/>
      <c r="CBQ87" s="141"/>
      <c r="CBR87" s="141"/>
      <c r="CBS87" s="141"/>
      <c r="CBT87" s="141"/>
      <c r="CBU87" s="141"/>
      <c r="CBV87" s="141"/>
      <c r="CBW87" s="141"/>
      <c r="CBX87" s="141"/>
      <c r="CBY87" s="141"/>
      <c r="CBZ87" s="141"/>
      <c r="CCA87" s="141"/>
      <c r="CCB87" s="141"/>
      <c r="CCC87" s="141"/>
      <c r="CCD87" s="141"/>
      <c r="CCE87" s="141"/>
      <c r="CCF87" s="141"/>
      <c r="CCG87" s="141"/>
      <c r="CCH87" s="141"/>
      <c r="CCI87" s="141"/>
      <c r="CCJ87" s="141"/>
      <c r="CCK87" s="141"/>
      <c r="CCL87" s="141"/>
      <c r="CCM87" s="141"/>
      <c r="CCN87" s="141"/>
      <c r="CCO87" s="141"/>
      <c r="CCP87" s="141"/>
      <c r="CCQ87" s="141"/>
      <c r="CCR87" s="141"/>
      <c r="CCS87" s="141"/>
      <c r="CCT87" s="141"/>
      <c r="CCU87" s="141"/>
      <c r="CCV87" s="141"/>
      <c r="CCW87" s="141"/>
      <c r="CCX87" s="141"/>
      <c r="CCY87" s="141"/>
      <c r="CCZ87" s="141"/>
      <c r="CDA87" s="141"/>
      <c r="CDB87" s="141"/>
      <c r="CDC87" s="141"/>
      <c r="CDD87" s="141"/>
      <c r="CDE87" s="141"/>
      <c r="CDF87" s="141"/>
      <c r="CDG87" s="141"/>
      <c r="CDH87" s="141"/>
      <c r="CDI87" s="141"/>
      <c r="CDJ87" s="141"/>
      <c r="CDK87" s="141"/>
      <c r="CDL87" s="141"/>
      <c r="CDM87" s="141"/>
      <c r="CDN87" s="141"/>
      <c r="CDO87" s="141"/>
      <c r="CDP87" s="141"/>
      <c r="CDQ87" s="141"/>
      <c r="CDR87" s="141"/>
      <c r="CDS87" s="141"/>
      <c r="CDT87" s="141"/>
      <c r="CDU87" s="141"/>
      <c r="CDV87" s="141"/>
      <c r="CDW87" s="141"/>
      <c r="CDX87" s="141"/>
      <c r="CDY87" s="141"/>
      <c r="CDZ87" s="141"/>
      <c r="CEA87" s="141"/>
      <c r="CEB87" s="141"/>
      <c r="CEC87" s="141"/>
      <c r="CED87" s="141"/>
      <c r="CEE87" s="141"/>
      <c r="CEF87" s="141"/>
      <c r="CEG87" s="141"/>
      <c r="CEH87" s="141"/>
      <c r="CEI87" s="141"/>
      <c r="CEJ87" s="141"/>
      <c r="CEK87" s="141"/>
      <c r="CEL87" s="141"/>
      <c r="CEM87" s="141"/>
      <c r="CEN87" s="141"/>
      <c r="CEO87" s="141"/>
      <c r="CEP87" s="141"/>
      <c r="CEQ87" s="141"/>
      <c r="CER87" s="141"/>
      <c r="CES87" s="141"/>
      <c r="CET87" s="141"/>
      <c r="CEU87" s="141"/>
      <c r="CEV87" s="141"/>
      <c r="CEW87" s="141"/>
      <c r="CEX87" s="141"/>
      <c r="CEY87" s="141"/>
      <c r="CEZ87" s="141"/>
      <c r="CFA87" s="141"/>
      <c r="CFB87" s="141"/>
      <c r="CFC87" s="141"/>
      <c r="CFD87" s="141"/>
      <c r="CFE87" s="141"/>
      <c r="CFF87" s="141"/>
      <c r="CFG87" s="141"/>
      <c r="CFH87" s="141"/>
      <c r="CFI87" s="141"/>
      <c r="CFJ87" s="141"/>
      <c r="CFK87" s="141"/>
      <c r="CFL87" s="141"/>
      <c r="CFM87" s="141"/>
      <c r="CFN87" s="141"/>
      <c r="CFO87" s="141"/>
      <c r="CFP87" s="141"/>
      <c r="CFQ87" s="141"/>
      <c r="CFR87" s="141"/>
      <c r="CFS87" s="141"/>
      <c r="CFT87" s="141"/>
      <c r="CFU87" s="141"/>
      <c r="CFV87" s="141"/>
      <c r="CFW87" s="141"/>
      <c r="CFX87" s="141"/>
      <c r="CFY87" s="141"/>
      <c r="CFZ87" s="141"/>
      <c r="CGA87" s="141"/>
      <c r="CGB87" s="141"/>
      <c r="CGC87" s="141"/>
      <c r="CGD87" s="141"/>
      <c r="CGE87" s="141"/>
      <c r="CGF87" s="141"/>
      <c r="CGG87" s="141"/>
      <c r="CGH87" s="141"/>
      <c r="CGI87" s="141"/>
      <c r="CGJ87" s="141"/>
      <c r="CGK87" s="141"/>
      <c r="CGL87" s="141"/>
      <c r="CGM87" s="141"/>
      <c r="CGN87" s="141"/>
      <c r="CGO87" s="141"/>
      <c r="CGP87" s="141"/>
      <c r="CGQ87" s="141"/>
      <c r="CGR87" s="141"/>
      <c r="CGS87" s="141"/>
      <c r="CGT87" s="141"/>
      <c r="CGU87" s="141"/>
      <c r="CGV87" s="141"/>
      <c r="CGW87" s="141"/>
      <c r="CGX87" s="141"/>
      <c r="CGY87" s="141"/>
      <c r="CGZ87" s="141"/>
      <c r="CHA87" s="141"/>
      <c r="CHB87" s="141"/>
      <c r="CHC87" s="141"/>
      <c r="CHD87" s="141"/>
      <c r="CHE87" s="141"/>
      <c r="CHF87" s="141"/>
      <c r="CHG87" s="141"/>
      <c r="CHH87" s="141"/>
      <c r="CHI87" s="141"/>
      <c r="CHJ87" s="141"/>
      <c r="CHK87" s="141"/>
      <c r="CHL87" s="141"/>
      <c r="CHM87" s="141"/>
      <c r="CHN87" s="141"/>
      <c r="CHO87" s="141"/>
      <c r="CHP87" s="141"/>
      <c r="CHQ87" s="141"/>
      <c r="CHR87" s="141"/>
      <c r="CHS87" s="141"/>
      <c r="CHT87" s="141"/>
      <c r="CHU87" s="141"/>
      <c r="CHV87" s="141"/>
      <c r="CHW87" s="141"/>
      <c r="CHX87" s="141"/>
      <c r="CHY87" s="141"/>
      <c r="CHZ87" s="141"/>
      <c r="CIA87" s="141"/>
      <c r="CIB87" s="141"/>
      <c r="CIC87" s="141"/>
      <c r="CID87" s="141"/>
      <c r="CIE87" s="141"/>
      <c r="CIF87" s="141"/>
      <c r="CIG87" s="141"/>
      <c r="CIH87" s="141"/>
      <c r="CII87" s="141"/>
      <c r="CIJ87" s="141"/>
      <c r="CIK87" s="141"/>
      <c r="CIL87" s="141"/>
      <c r="CIM87" s="141"/>
      <c r="CIN87" s="141"/>
      <c r="CIO87" s="141"/>
      <c r="CIP87" s="141"/>
      <c r="CIQ87" s="141"/>
      <c r="CIR87" s="141"/>
      <c r="CIS87" s="141"/>
      <c r="CIT87" s="141"/>
      <c r="CIU87" s="141"/>
      <c r="CIV87" s="141"/>
      <c r="CIW87" s="141"/>
      <c r="CIX87" s="141"/>
      <c r="CIY87" s="141"/>
      <c r="CIZ87" s="141"/>
      <c r="CJA87" s="141"/>
      <c r="CJB87" s="141"/>
      <c r="CJC87" s="141"/>
      <c r="CJD87" s="141"/>
      <c r="CJE87" s="141"/>
      <c r="CJF87" s="141"/>
      <c r="CJG87" s="141"/>
      <c r="CJH87" s="141"/>
      <c r="CJI87" s="141"/>
      <c r="CJJ87" s="141"/>
      <c r="CJK87" s="141"/>
      <c r="CJL87" s="141"/>
      <c r="CJM87" s="141"/>
      <c r="CJN87" s="141"/>
      <c r="CJO87" s="141"/>
      <c r="CJP87" s="141"/>
      <c r="CJQ87" s="141"/>
      <c r="CJR87" s="141"/>
      <c r="CJS87" s="141"/>
      <c r="CJT87" s="141"/>
      <c r="CJU87" s="141"/>
      <c r="CJV87" s="141"/>
      <c r="CJW87" s="141"/>
      <c r="CJX87" s="141"/>
      <c r="CJY87" s="141"/>
      <c r="CJZ87" s="141"/>
      <c r="CKA87" s="141"/>
      <c r="CKB87" s="141"/>
      <c r="CKC87" s="141"/>
      <c r="CKD87" s="141"/>
      <c r="CKE87" s="141"/>
      <c r="CKF87" s="141"/>
      <c r="CKG87" s="141"/>
      <c r="CKH87" s="141"/>
      <c r="CKI87" s="141"/>
      <c r="CKJ87" s="141"/>
      <c r="CKK87" s="141"/>
      <c r="CKL87" s="141"/>
      <c r="CKM87" s="141"/>
      <c r="CKN87" s="141"/>
      <c r="CKO87" s="141"/>
      <c r="CKP87" s="141"/>
      <c r="CKQ87" s="141"/>
      <c r="CKR87" s="141"/>
      <c r="CKS87" s="141"/>
      <c r="CKT87" s="141"/>
      <c r="CKU87" s="141"/>
      <c r="CKV87" s="141"/>
      <c r="CKW87" s="141"/>
      <c r="CKX87" s="141"/>
      <c r="CKY87" s="141"/>
      <c r="CKZ87" s="141"/>
      <c r="CLA87" s="141"/>
      <c r="CLB87" s="141"/>
    </row>
    <row r="88" spans="1:2342" s="141" customFormat="1" ht="67.5" customHeight="1" thickBot="1" x14ac:dyDescent="0.3">
      <c r="A88" s="163" t="s">
        <v>186</v>
      </c>
      <c r="B88" s="724" t="s">
        <v>187</v>
      </c>
      <c r="C88" s="725"/>
      <c r="D88" s="725"/>
      <c r="E88" s="725"/>
      <c r="F88" s="725"/>
      <c r="G88" s="725"/>
      <c r="H88" s="725"/>
      <c r="I88" s="725"/>
      <c r="J88" s="725"/>
      <c r="K88" s="725"/>
      <c r="L88" s="725"/>
      <c r="M88" s="725"/>
      <c r="N88" s="725"/>
      <c r="O88" s="726"/>
      <c r="P88" s="723">
        <v>3</v>
      </c>
      <c r="Q88" s="637"/>
      <c r="R88" s="723"/>
      <c r="S88" s="637"/>
      <c r="T88" s="551">
        <f t="shared" si="71"/>
        <v>120</v>
      </c>
      <c r="U88" s="532"/>
      <c r="V88" s="552">
        <f t="shared" si="72"/>
        <v>52</v>
      </c>
      <c r="W88" s="531"/>
      <c r="X88" s="636">
        <v>22</v>
      </c>
      <c r="Y88" s="636"/>
      <c r="Z88" s="636"/>
      <c r="AA88" s="636"/>
      <c r="AB88" s="636">
        <v>30</v>
      </c>
      <c r="AC88" s="636"/>
      <c r="AD88" s="636"/>
      <c r="AE88" s="637"/>
      <c r="AF88" s="327"/>
      <c r="AG88" s="325"/>
      <c r="AH88" s="326"/>
      <c r="AI88" s="335"/>
      <c r="AJ88" s="325"/>
      <c r="AK88" s="334"/>
      <c r="AL88" s="327">
        <v>120</v>
      </c>
      <c r="AM88" s="325">
        <v>52</v>
      </c>
      <c r="AN88" s="326">
        <v>3</v>
      </c>
      <c r="AO88" s="335"/>
      <c r="AP88" s="325"/>
      <c r="AQ88" s="334"/>
      <c r="AR88" s="327"/>
      <c r="AS88" s="325"/>
      <c r="AT88" s="326"/>
      <c r="AU88" s="335"/>
      <c r="AV88" s="325"/>
      <c r="AW88" s="334"/>
      <c r="AX88" s="327"/>
      <c r="AY88" s="325"/>
      <c r="AZ88" s="326"/>
      <c r="BA88" s="335"/>
      <c r="BB88" s="325"/>
      <c r="BC88" s="334"/>
      <c r="BD88" s="723">
        <f>AH88+AK88+AN88+AQ88+AT88+AW88+AZ88+BC88</f>
        <v>3</v>
      </c>
      <c r="BE88" s="637"/>
      <c r="BF88" s="589"/>
      <c r="BG88" s="590"/>
      <c r="BH88" s="590"/>
      <c r="BI88" s="591"/>
    </row>
    <row r="89" spans="1:2342" s="142" customFormat="1" ht="65.25" customHeight="1" thickBot="1" x14ac:dyDescent="0.3">
      <c r="A89" s="277" t="s">
        <v>188</v>
      </c>
      <c r="B89" s="610" t="s">
        <v>189</v>
      </c>
      <c r="C89" s="611"/>
      <c r="D89" s="611"/>
      <c r="E89" s="611"/>
      <c r="F89" s="611"/>
      <c r="G89" s="611"/>
      <c r="H89" s="611"/>
      <c r="I89" s="611"/>
      <c r="J89" s="611"/>
      <c r="K89" s="611"/>
      <c r="L89" s="611"/>
      <c r="M89" s="611"/>
      <c r="N89" s="611"/>
      <c r="O89" s="612"/>
      <c r="P89" s="613"/>
      <c r="Q89" s="614"/>
      <c r="R89" s="613"/>
      <c r="S89" s="614"/>
      <c r="T89" s="555">
        <f>SUM(T90:U95)</f>
        <v>782</v>
      </c>
      <c r="U89" s="554"/>
      <c r="V89" s="562">
        <f>SUM(V90:W95)</f>
        <v>370</v>
      </c>
      <c r="W89" s="553"/>
      <c r="X89" s="562">
        <f>SUM(X90:Y95)</f>
        <v>180</v>
      </c>
      <c r="Y89" s="553"/>
      <c r="Z89" s="562">
        <f t="shared" ref="Z89" si="74">SUM(Z90:AA95)</f>
        <v>190</v>
      </c>
      <c r="AA89" s="553"/>
      <c r="AB89" s="562">
        <f t="shared" ref="AB89" si="75">SUM(AB90:AC95)</f>
        <v>0</v>
      </c>
      <c r="AC89" s="553"/>
      <c r="AD89" s="562">
        <f t="shared" ref="AD89" si="76">SUM(AD90:AE95)</f>
        <v>0</v>
      </c>
      <c r="AE89" s="553"/>
      <c r="AF89" s="287"/>
      <c r="AG89" s="285"/>
      <c r="AH89" s="286"/>
      <c r="AI89" s="300"/>
      <c r="AJ89" s="285"/>
      <c r="AK89" s="305"/>
      <c r="AL89" s="287"/>
      <c r="AM89" s="285"/>
      <c r="AN89" s="286"/>
      <c r="AO89" s="300"/>
      <c r="AP89" s="285"/>
      <c r="AQ89" s="305"/>
      <c r="AR89" s="287">
        <f t="shared" ref="AR89:BC89" si="77">SUM(AR90:AR95)</f>
        <v>200</v>
      </c>
      <c r="AS89" s="285">
        <f t="shared" si="77"/>
        <v>100</v>
      </c>
      <c r="AT89" s="286">
        <f t="shared" si="77"/>
        <v>6</v>
      </c>
      <c r="AU89" s="300">
        <f t="shared" si="77"/>
        <v>312</v>
      </c>
      <c r="AV89" s="285">
        <f t="shared" si="77"/>
        <v>148</v>
      </c>
      <c r="AW89" s="305">
        <f t="shared" si="77"/>
        <v>7</v>
      </c>
      <c r="AX89" s="287">
        <f t="shared" si="77"/>
        <v>170</v>
      </c>
      <c r="AY89" s="285">
        <f t="shared" si="77"/>
        <v>72</v>
      </c>
      <c r="AZ89" s="286">
        <f t="shared" si="77"/>
        <v>5</v>
      </c>
      <c r="BA89" s="300">
        <f t="shared" si="77"/>
        <v>100</v>
      </c>
      <c r="BB89" s="285">
        <f t="shared" si="77"/>
        <v>50</v>
      </c>
      <c r="BC89" s="305">
        <f t="shared" si="77"/>
        <v>3</v>
      </c>
      <c r="BD89" s="555">
        <f>SUM(BD90:BE95)</f>
        <v>21</v>
      </c>
      <c r="BE89" s="554"/>
      <c r="BF89" s="607" t="s">
        <v>190</v>
      </c>
      <c r="BG89" s="608"/>
      <c r="BH89" s="608"/>
      <c r="BI89" s="609"/>
      <c r="BJ89" s="146"/>
      <c r="BK89" s="146"/>
      <c r="BL89" s="146"/>
      <c r="BM89" s="146"/>
      <c r="BN89" s="146"/>
      <c r="BO89" s="146"/>
      <c r="BP89" s="146"/>
      <c r="BQ89" s="146"/>
      <c r="BR89" s="146"/>
      <c r="BS89" s="146"/>
      <c r="BT89" s="146"/>
      <c r="BU89" s="146"/>
      <c r="BV89" s="146"/>
      <c r="BW89" s="146"/>
      <c r="BX89" s="146"/>
      <c r="BY89" s="146"/>
      <c r="BZ89" s="146"/>
      <c r="CA89" s="141"/>
      <c r="CB89" s="141"/>
      <c r="CC89" s="141"/>
      <c r="CD89" s="141"/>
      <c r="CE89" s="141"/>
      <c r="CF89" s="141"/>
      <c r="CG89" s="141"/>
      <c r="CH89" s="141"/>
      <c r="CI89" s="141"/>
      <c r="CJ89" s="141"/>
      <c r="CK89" s="141"/>
      <c r="CL89" s="141"/>
      <c r="CM89" s="141"/>
      <c r="CN89" s="141"/>
      <c r="CO89" s="141"/>
      <c r="CP89" s="141"/>
      <c r="CQ89" s="141"/>
      <c r="CR89" s="141"/>
      <c r="CS89" s="141"/>
      <c r="CT89" s="141"/>
      <c r="CU89" s="141"/>
      <c r="CV89" s="141"/>
      <c r="CW89" s="141"/>
      <c r="CX89" s="141"/>
      <c r="CY89" s="141"/>
      <c r="CZ89" s="141"/>
      <c r="DA89" s="141"/>
      <c r="DB89" s="141"/>
      <c r="DC89" s="141"/>
      <c r="DD89" s="141"/>
      <c r="DE89" s="141"/>
      <c r="DF89" s="141"/>
      <c r="DG89" s="141"/>
      <c r="DH89" s="141"/>
      <c r="DI89" s="141"/>
      <c r="DJ89" s="141"/>
      <c r="DK89" s="141"/>
      <c r="DL89" s="141"/>
      <c r="DM89" s="141"/>
      <c r="DN89" s="141"/>
      <c r="DO89" s="141"/>
      <c r="DP89" s="141"/>
      <c r="DQ89" s="141"/>
      <c r="DR89" s="141"/>
      <c r="DS89" s="141"/>
      <c r="DT89" s="141"/>
      <c r="DU89" s="141"/>
      <c r="DV89" s="141"/>
      <c r="DW89" s="141"/>
      <c r="DX89" s="141"/>
      <c r="DY89" s="141"/>
      <c r="DZ89" s="141"/>
      <c r="EA89" s="141"/>
      <c r="EB89" s="141"/>
      <c r="EC89" s="141"/>
      <c r="ED89" s="141"/>
      <c r="EE89" s="141"/>
      <c r="EF89" s="141"/>
      <c r="EG89" s="141"/>
      <c r="EH89" s="141"/>
      <c r="EI89" s="141"/>
      <c r="EJ89" s="141"/>
      <c r="EK89" s="141"/>
      <c r="EL89" s="141"/>
      <c r="EM89" s="141"/>
      <c r="EN89" s="141"/>
      <c r="EO89" s="141"/>
      <c r="EP89" s="141"/>
      <c r="EQ89" s="141"/>
      <c r="ER89" s="141"/>
      <c r="ES89" s="141"/>
      <c r="ET89" s="141"/>
      <c r="EU89" s="141"/>
      <c r="EV89" s="141"/>
      <c r="EW89" s="141"/>
      <c r="EX89" s="141"/>
      <c r="EY89" s="141"/>
      <c r="EZ89" s="141"/>
      <c r="FA89" s="141"/>
      <c r="FB89" s="141"/>
      <c r="FC89" s="141"/>
      <c r="FD89" s="141"/>
      <c r="FE89" s="141"/>
      <c r="FF89" s="141"/>
      <c r="FG89" s="141"/>
      <c r="FH89" s="141"/>
      <c r="FI89" s="141"/>
      <c r="FJ89" s="141"/>
      <c r="FK89" s="141"/>
      <c r="FL89" s="141"/>
      <c r="FM89" s="141"/>
      <c r="FN89" s="141"/>
      <c r="FO89" s="141"/>
      <c r="FP89" s="141"/>
      <c r="FQ89" s="141"/>
      <c r="FR89" s="141"/>
      <c r="FS89" s="141"/>
      <c r="FT89" s="141"/>
      <c r="FU89" s="141"/>
      <c r="FV89" s="141"/>
      <c r="FW89" s="141"/>
      <c r="FX89" s="141"/>
      <c r="FY89" s="141"/>
      <c r="FZ89" s="141"/>
      <c r="GA89" s="141"/>
      <c r="GB89" s="141"/>
      <c r="GC89" s="141"/>
      <c r="GD89" s="141"/>
      <c r="GE89" s="141"/>
      <c r="GF89" s="141"/>
      <c r="GG89" s="141"/>
      <c r="GH89" s="141"/>
      <c r="GI89" s="141"/>
      <c r="GJ89" s="141"/>
      <c r="GK89" s="141"/>
      <c r="GL89" s="141"/>
      <c r="GM89" s="141"/>
      <c r="GN89" s="141"/>
      <c r="GO89" s="141"/>
      <c r="GP89" s="141"/>
      <c r="GQ89" s="141"/>
      <c r="GR89" s="141"/>
      <c r="GS89" s="141"/>
      <c r="GT89" s="141"/>
      <c r="GU89" s="141"/>
      <c r="GV89" s="141"/>
      <c r="GW89" s="141"/>
      <c r="GX89" s="141"/>
      <c r="GY89" s="141"/>
      <c r="GZ89" s="141"/>
      <c r="HA89" s="141"/>
      <c r="HB89" s="141"/>
      <c r="HC89" s="141"/>
      <c r="HD89" s="141"/>
      <c r="HE89" s="141"/>
      <c r="HF89" s="141"/>
      <c r="HG89" s="141"/>
      <c r="HH89" s="141"/>
      <c r="HI89" s="141"/>
      <c r="HJ89" s="141"/>
      <c r="HK89" s="141"/>
      <c r="HL89" s="141"/>
      <c r="HM89" s="141"/>
      <c r="HN89" s="141"/>
      <c r="HO89" s="141"/>
      <c r="HP89" s="141"/>
      <c r="HQ89" s="141"/>
      <c r="HR89" s="141"/>
      <c r="HS89" s="141"/>
      <c r="HT89" s="141"/>
      <c r="HU89" s="141"/>
      <c r="HV89" s="141"/>
      <c r="HW89" s="141"/>
      <c r="HX89" s="141"/>
      <c r="HY89" s="141"/>
      <c r="HZ89" s="141"/>
      <c r="IA89" s="141"/>
      <c r="IB89" s="141"/>
      <c r="IC89" s="141"/>
      <c r="ID89" s="141"/>
      <c r="IE89" s="141"/>
      <c r="IF89" s="141"/>
      <c r="IG89" s="141"/>
      <c r="IH89" s="141"/>
      <c r="II89" s="141"/>
      <c r="IJ89" s="141"/>
      <c r="IK89" s="141"/>
      <c r="IL89" s="141"/>
      <c r="IM89" s="141"/>
      <c r="IN89" s="141"/>
      <c r="IO89" s="141"/>
      <c r="IP89" s="141"/>
      <c r="IQ89" s="141"/>
      <c r="IR89" s="141"/>
      <c r="IS89" s="141"/>
      <c r="IT89" s="141"/>
      <c r="IU89" s="141"/>
      <c r="IV89" s="141"/>
      <c r="IW89" s="141"/>
      <c r="IX89" s="141"/>
      <c r="IY89" s="141"/>
      <c r="IZ89" s="141"/>
      <c r="JA89" s="141"/>
      <c r="JB89" s="141"/>
      <c r="JC89" s="141"/>
      <c r="JD89" s="141"/>
      <c r="JE89" s="141"/>
      <c r="JF89" s="141"/>
      <c r="JG89" s="141"/>
      <c r="JH89" s="141"/>
      <c r="JI89" s="141"/>
      <c r="JJ89" s="141"/>
      <c r="JK89" s="141"/>
      <c r="JL89" s="141"/>
      <c r="JM89" s="141"/>
      <c r="JN89" s="141"/>
      <c r="JO89" s="141"/>
      <c r="JP89" s="141"/>
      <c r="JQ89" s="141"/>
      <c r="JR89" s="141"/>
      <c r="JS89" s="141"/>
      <c r="JT89" s="141"/>
      <c r="JU89" s="141"/>
      <c r="JV89" s="141"/>
      <c r="JW89" s="141"/>
      <c r="JX89" s="141"/>
      <c r="JY89" s="141"/>
      <c r="JZ89" s="141"/>
      <c r="KA89" s="141"/>
      <c r="KB89" s="141"/>
      <c r="KC89" s="141"/>
      <c r="KD89" s="141"/>
      <c r="KE89" s="141"/>
      <c r="KF89" s="141"/>
      <c r="KG89" s="141"/>
      <c r="KH89" s="141"/>
      <c r="KI89" s="141"/>
      <c r="KJ89" s="141"/>
      <c r="KK89" s="141"/>
      <c r="KL89" s="141"/>
      <c r="KM89" s="141"/>
      <c r="KN89" s="141"/>
      <c r="KO89" s="141"/>
      <c r="KP89" s="141"/>
      <c r="KQ89" s="141"/>
      <c r="KR89" s="141"/>
      <c r="KS89" s="141"/>
      <c r="KT89" s="141"/>
      <c r="KU89" s="141"/>
      <c r="KV89" s="141"/>
      <c r="KW89" s="141"/>
      <c r="KX89" s="141"/>
      <c r="KY89" s="141"/>
      <c r="KZ89" s="141"/>
      <c r="LA89" s="141"/>
      <c r="LB89" s="141"/>
      <c r="LC89" s="141"/>
      <c r="LD89" s="141"/>
      <c r="LE89" s="141"/>
      <c r="LF89" s="141"/>
      <c r="LG89" s="141"/>
      <c r="LH89" s="141"/>
      <c r="LI89" s="141"/>
      <c r="LJ89" s="141"/>
      <c r="LK89" s="141"/>
      <c r="LL89" s="141"/>
      <c r="LM89" s="141"/>
      <c r="LN89" s="141"/>
      <c r="LO89" s="141"/>
      <c r="LP89" s="141"/>
      <c r="LQ89" s="141"/>
      <c r="LR89" s="141"/>
      <c r="LS89" s="141"/>
      <c r="LT89" s="141"/>
      <c r="LU89" s="141"/>
      <c r="LV89" s="141"/>
      <c r="LW89" s="141"/>
      <c r="LX89" s="141"/>
      <c r="LY89" s="141"/>
      <c r="LZ89" s="141"/>
      <c r="MA89" s="141"/>
      <c r="MB89" s="141"/>
      <c r="MC89" s="141"/>
      <c r="MD89" s="141"/>
      <c r="ME89" s="141"/>
      <c r="MF89" s="141"/>
      <c r="MG89" s="141"/>
      <c r="MH89" s="141"/>
      <c r="MI89" s="141"/>
      <c r="MJ89" s="141"/>
      <c r="MK89" s="141"/>
      <c r="ML89" s="141"/>
      <c r="MM89" s="141"/>
      <c r="MN89" s="141"/>
      <c r="MO89" s="141"/>
      <c r="MP89" s="141"/>
      <c r="MQ89" s="141"/>
      <c r="MR89" s="141"/>
      <c r="MS89" s="141"/>
      <c r="MT89" s="141"/>
      <c r="MU89" s="141"/>
      <c r="MV89" s="141"/>
      <c r="MW89" s="141"/>
      <c r="MX89" s="141"/>
      <c r="MY89" s="141"/>
      <c r="MZ89" s="141"/>
      <c r="NA89" s="141"/>
      <c r="NB89" s="141"/>
      <c r="NC89" s="141"/>
      <c r="ND89" s="141"/>
      <c r="NE89" s="141"/>
      <c r="NF89" s="141"/>
      <c r="NG89" s="141"/>
      <c r="NH89" s="141"/>
      <c r="NI89" s="141"/>
      <c r="NJ89" s="141"/>
      <c r="NK89" s="141"/>
      <c r="NL89" s="141"/>
      <c r="NM89" s="141"/>
      <c r="NN89" s="141"/>
      <c r="NO89" s="141"/>
      <c r="NP89" s="141"/>
      <c r="NQ89" s="141"/>
      <c r="NR89" s="141"/>
      <c r="NS89" s="141"/>
      <c r="NT89" s="141"/>
      <c r="NU89" s="141"/>
      <c r="NV89" s="141"/>
      <c r="NW89" s="141"/>
      <c r="NX89" s="141"/>
      <c r="NY89" s="141"/>
      <c r="NZ89" s="141"/>
      <c r="OA89" s="141"/>
      <c r="OB89" s="141"/>
      <c r="OC89" s="141"/>
      <c r="OD89" s="141"/>
      <c r="OE89" s="141"/>
      <c r="OF89" s="141"/>
      <c r="OG89" s="141"/>
      <c r="OH89" s="141"/>
      <c r="OI89" s="141"/>
      <c r="OJ89" s="141"/>
      <c r="OK89" s="141"/>
      <c r="OL89" s="141"/>
      <c r="OM89" s="141"/>
      <c r="ON89" s="141"/>
      <c r="OO89" s="141"/>
      <c r="OP89" s="141"/>
      <c r="OQ89" s="141"/>
      <c r="OR89" s="141"/>
      <c r="OS89" s="141"/>
      <c r="OT89" s="141"/>
      <c r="OU89" s="141"/>
      <c r="OV89" s="141"/>
      <c r="OW89" s="141"/>
      <c r="OX89" s="141"/>
      <c r="OY89" s="141"/>
      <c r="OZ89" s="141"/>
      <c r="PA89" s="141"/>
      <c r="PB89" s="141"/>
      <c r="PC89" s="141"/>
      <c r="PD89" s="141"/>
      <c r="PE89" s="141"/>
      <c r="PF89" s="141"/>
      <c r="PG89" s="141"/>
      <c r="PH89" s="141"/>
      <c r="PI89" s="141"/>
      <c r="PJ89" s="141"/>
      <c r="PK89" s="141"/>
      <c r="PL89" s="141"/>
      <c r="PM89" s="141"/>
      <c r="PN89" s="141"/>
      <c r="PO89" s="141"/>
      <c r="PP89" s="141"/>
      <c r="PQ89" s="141"/>
      <c r="PR89" s="141"/>
      <c r="PS89" s="141"/>
      <c r="PT89" s="141"/>
      <c r="PU89" s="141"/>
      <c r="PV89" s="141"/>
      <c r="PW89" s="141"/>
      <c r="PX89" s="141"/>
      <c r="PY89" s="141"/>
      <c r="PZ89" s="141"/>
      <c r="QA89" s="141"/>
      <c r="QB89" s="141"/>
      <c r="QC89" s="141"/>
      <c r="QD89" s="141"/>
      <c r="QE89" s="141"/>
      <c r="QF89" s="141"/>
      <c r="QG89" s="141"/>
      <c r="QH89" s="141"/>
      <c r="QI89" s="141"/>
      <c r="QJ89" s="141"/>
      <c r="QK89" s="141"/>
      <c r="QL89" s="141"/>
      <c r="QM89" s="141"/>
      <c r="QN89" s="141"/>
      <c r="QO89" s="141"/>
      <c r="QP89" s="141"/>
      <c r="QQ89" s="141"/>
      <c r="QR89" s="141"/>
      <c r="QS89" s="141"/>
      <c r="QT89" s="141"/>
      <c r="QU89" s="141"/>
      <c r="QV89" s="141"/>
      <c r="QW89" s="141"/>
      <c r="QX89" s="141"/>
      <c r="QY89" s="141"/>
      <c r="QZ89" s="141"/>
      <c r="RA89" s="141"/>
      <c r="RB89" s="141"/>
      <c r="RC89" s="141"/>
      <c r="RD89" s="141"/>
      <c r="RE89" s="141"/>
      <c r="RF89" s="141"/>
      <c r="RG89" s="141"/>
      <c r="RH89" s="141"/>
      <c r="RI89" s="141"/>
      <c r="RJ89" s="141"/>
      <c r="RK89" s="141"/>
      <c r="RL89" s="141"/>
      <c r="RM89" s="141"/>
      <c r="RN89" s="141"/>
      <c r="RO89" s="141"/>
      <c r="RP89" s="141"/>
      <c r="RQ89" s="141"/>
      <c r="RR89" s="141"/>
      <c r="RS89" s="141"/>
      <c r="RT89" s="141"/>
      <c r="RU89" s="141"/>
      <c r="RV89" s="141"/>
      <c r="RW89" s="141"/>
      <c r="RX89" s="141"/>
      <c r="RY89" s="141"/>
      <c r="RZ89" s="141"/>
      <c r="SA89" s="141"/>
      <c r="SB89" s="141"/>
      <c r="SC89" s="141"/>
      <c r="SD89" s="141"/>
      <c r="SE89" s="141"/>
      <c r="SF89" s="141"/>
      <c r="SG89" s="141"/>
      <c r="SH89" s="141"/>
      <c r="SI89" s="141"/>
      <c r="SJ89" s="141"/>
      <c r="SK89" s="141"/>
      <c r="SL89" s="141"/>
      <c r="SM89" s="141"/>
      <c r="SN89" s="141"/>
      <c r="SO89" s="141"/>
      <c r="SP89" s="141"/>
      <c r="SQ89" s="141"/>
      <c r="SR89" s="141"/>
      <c r="SS89" s="141"/>
      <c r="ST89" s="141"/>
      <c r="SU89" s="141"/>
      <c r="SV89" s="141"/>
      <c r="SW89" s="141"/>
      <c r="SX89" s="141"/>
      <c r="SY89" s="141"/>
      <c r="SZ89" s="141"/>
      <c r="TA89" s="141"/>
      <c r="TB89" s="141"/>
      <c r="TC89" s="141"/>
      <c r="TD89" s="141"/>
      <c r="TE89" s="141"/>
      <c r="TF89" s="141"/>
      <c r="TG89" s="141"/>
      <c r="TH89" s="141"/>
      <c r="TI89" s="141"/>
      <c r="TJ89" s="141"/>
      <c r="TK89" s="141"/>
      <c r="TL89" s="141"/>
      <c r="TM89" s="141"/>
      <c r="TN89" s="141"/>
      <c r="TO89" s="141"/>
      <c r="TP89" s="141"/>
      <c r="TQ89" s="141"/>
      <c r="TR89" s="141"/>
      <c r="TS89" s="141"/>
      <c r="TT89" s="141"/>
      <c r="TU89" s="141"/>
      <c r="TV89" s="141"/>
      <c r="TW89" s="141"/>
      <c r="TX89" s="141"/>
      <c r="TY89" s="141"/>
      <c r="TZ89" s="141"/>
      <c r="UA89" s="141"/>
      <c r="UB89" s="141"/>
      <c r="UC89" s="141"/>
      <c r="UD89" s="141"/>
      <c r="UE89" s="141"/>
      <c r="UF89" s="141"/>
      <c r="UG89" s="141"/>
      <c r="UH89" s="141"/>
      <c r="UI89" s="141"/>
      <c r="UJ89" s="141"/>
      <c r="UK89" s="141"/>
      <c r="UL89" s="141"/>
      <c r="UM89" s="141"/>
      <c r="UN89" s="141"/>
      <c r="UO89" s="141"/>
      <c r="UP89" s="141"/>
      <c r="UQ89" s="141"/>
      <c r="UR89" s="141"/>
      <c r="US89" s="141"/>
      <c r="UT89" s="141"/>
      <c r="UU89" s="141"/>
      <c r="UV89" s="141"/>
      <c r="UW89" s="141"/>
      <c r="UX89" s="141"/>
      <c r="UY89" s="141"/>
      <c r="UZ89" s="141"/>
      <c r="VA89" s="141"/>
      <c r="VB89" s="141"/>
      <c r="VC89" s="141"/>
      <c r="VD89" s="141"/>
      <c r="VE89" s="141"/>
      <c r="VF89" s="141"/>
      <c r="VG89" s="141"/>
      <c r="VH89" s="141"/>
      <c r="VI89" s="141"/>
      <c r="VJ89" s="141"/>
      <c r="VK89" s="141"/>
      <c r="VL89" s="141"/>
      <c r="VM89" s="141"/>
      <c r="VN89" s="141"/>
      <c r="VO89" s="141"/>
      <c r="VP89" s="141"/>
      <c r="VQ89" s="141"/>
      <c r="VR89" s="141"/>
      <c r="VS89" s="141"/>
      <c r="VT89" s="141"/>
      <c r="VU89" s="141"/>
      <c r="VV89" s="141"/>
      <c r="VW89" s="141"/>
      <c r="VX89" s="141"/>
      <c r="VY89" s="141"/>
      <c r="VZ89" s="141"/>
      <c r="WA89" s="141"/>
      <c r="WB89" s="141"/>
      <c r="WC89" s="141"/>
      <c r="WD89" s="141"/>
      <c r="WE89" s="141"/>
      <c r="WF89" s="141"/>
      <c r="WG89" s="141"/>
      <c r="WH89" s="141"/>
      <c r="WI89" s="141"/>
      <c r="WJ89" s="141"/>
      <c r="WK89" s="141"/>
      <c r="WL89" s="141"/>
      <c r="WM89" s="141"/>
      <c r="WN89" s="141"/>
      <c r="WO89" s="141"/>
      <c r="WP89" s="141"/>
      <c r="WQ89" s="141"/>
      <c r="WR89" s="141"/>
      <c r="WS89" s="141"/>
      <c r="WT89" s="141"/>
      <c r="WU89" s="141"/>
      <c r="WV89" s="141"/>
      <c r="WW89" s="141"/>
      <c r="WX89" s="141"/>
      <c r="WY89" s="141"/>
      <c r="WZ89" s="141"/>
      <c r="XA89" s="141"/>
      <c r="XB89" s="141"/>
      <c r="XC89" s="141"/>
      <c r="XD89" s="141"/>
      <c r="XE89" s="141"/>
      <c r="XF89" s="141"/>
      <c r="XG89" s="141"/>
      <c r="XH89" s="141"/>
      <c r="XI89" s="141"/>
      <c r="XJ89" s="141"/>
      <c r="XK89" s="141"/>
      <c r="XL89" s="141"/>
      <c r="XM89" s="141"/>
      <c r="XN89" s="141"/>
      <c r="XO89" s="141"/>
      <c r="XP89" s="141"/>
      <c r="XQ89" s="141"/>
      <c r="XR89" s="141"/>
      <c r="XS89" s="141"/>
      <c r="XT89" s="141"/>
      <c r="XU89" s="141"/>
      <c r="XV89" s="141"/>
      <c r="XW89" s="141"/>
      <c r="XX89" s="141"/>
      <c r="XY89" s="141"/>
      <c r="XZ89" s="141"/>
      <c r="YA89" s="141"/>
      <c r="YB89" s="141"/>
      <c r="YC89" s="141"/>
      <c r="YD89" s="141"/>
      <c r="YE89" s="141"/>
      <c r="YF89" s="141"/>
      <c r="YG89" s="141"/>
      <c r="YH89" s="141"/>
      <c r="YI89" s="141"/>
      <c r="YJ89" s="141"/>
      <c r="YK89" s="141"/>
      <c r="YL89" s="141"/>
      <c r="YM89" s="141"/>
      <c r="YN89" s="141"/>
      <c r="YO89" s="141"/>
      <c r="YP89" s="141"/>
      <c r="YQ89" s="141"/>
      <c r="YR89" s="141"/>
      <c r="YS89" s="141"/>
      <c r="YT89" s="141"/>
      <c r="YU89" s="141"/>
      <c r="YV89" s="141"/>
      <c r="YW89" s="141"/>
      <c r="YX89" s="141"/>
      <c r="YY89" s="141"/>
      <c r="YZ89" s="141"/>
      <c r="ZA89" s="141"/>
      <c r="ZB89" s="141"/>
      <c r="ZC89" s="141"/>
      <c r="ZD89" s="141"/>
      <c r="ZE89" s="141"/>
      <c r="ZF89" s="141"/>
      <c r="ZG89" s="141"/>
      <c r="ZH89" s="141"/>
      <c r="ZI89" s="141"/>
      <c r="ZJ89" s="141"/>
      <c r="ZK89" s="141"/>
      <c r="ZL89" s="141"/>
      <c r="ZM89" s="141"/>
      <c r="ZN89" s="141"/>
      <c r="ZO89" s="141"/>
      <c r="ZP89" s="141"/>
      <c r="ZQ89" s="141"/>
      <c r="ZR89" s="141"/>
      <c r="ZS89" s="141"/>
      <c r="ZT89" s="141"/>
      <c r="ZU89" s="141"/>
      <c r="ZV89" s="141"/>
      <c r="ZW89" s="141"/>
      <c r="ZX89" s="141"/>
      <c r="ZY89" s="141"/>
      <c r="ZZ89" s="141"/>
      <c r="AAA89" s="141"/>
      <c r="AAB89" s="141"/>
      <c r="AAC89" s="141"/>
      <c r="AAD89" s="141"/>
      <c r="AAE89" s="141"/>
      <c r="AAF89" s="141"/>
      <c r="AAG89" s="141"/>
      <c r="AAH89" s="141"/>
      <c r="AAI89" s="141"/>
      <c r="AAJ89" s="141"/>
      <c r="AAK89" s="141"/>
      <c r="AAL89" s="141"/>
      <c r="AAM89" s="141"/>
      <c r="AAN89" s="141"/>
      <c r="AAO89" s="141"/>
      <c r="AAP89" s="141"/>
      <c r="AAQ89" s="141"/>
      <c r="AAR89" s="141"/>
      <c r="AAS89" s="141"/>
      <c r="AAT89" s="141"/>
      <c r="AAU89" s="141"/>
      <c r="AAV89" s="141"/>
      <c r="AAW89" s="141"/>
      <c r="AAX89" s="141"/>
      <c r="AAY89" s="141"/>
      <c r="AAZ89" s="141"/>
      <c r="ABA89" s="141"/>
      <c r="ABB89" s="141"/>
      <c r="ABC89" s="141"/>
      <c r="ABD89" s="141"/>
      <c r="ABE89" s="141"/>
      <c r="ABF89" s="141"/>
      <c r="ABG89" s="141"/>
      <c r="ABH89" s="141"/>
      <c r="ABI89" s="141"/>
      <c r="ABJ89" s="141"/>
      <c r="ABK89" s="141"/>
      <c r="ABL89" s="141"/>
      <c r="ABM89" s="141"/>
      <c r="ABN89" s="141"/>
      <c r="ABO89" s="141"/>
      <c r="ABP89" s="141"/>
      <c r="ABQ89" s="141"/>
      <c r="ABR89" s="141"/>
      <c r="ABS89" s="141"/>
      <c r="ABT89" s="141"/>
      <c r="ABU89" s="141"/>
      <c r="ABV89" s="141"/>
      <c r="ABW89" s="141"/>
      <c r="ABX89" s="141"/>
      <c r="ABY89" s="141"/>
      <c r="ABZ89" s="141"/>
      <c r="ACA89" s="141"/>
      <c r="ACB89" s="141"/>
      <c r="ACC89" s="141"/>
      <c r="ACD89" s="141"/>
      <c r="ACE89" s="141"/>
      <c r="ACF89" s="141"/>
      <c r="ACG89" s="141"/>
      <c r="ACH89" s="141"/>
      <c r="ACI89" s="141"/>
      <c r="ACJ89" s="141"/>
      <c r="ACK89" s="141"/>
      <c r="ACL89" s="141"/>
      <c r="ACM89" s="141"/>
      <c r="ACN89" s="141"/>
      <c r="ACO89" s="141"/>
      <c r="ACP89" s="141"/>
      <c r="ACQ89" s="141"/>
      <c r="ACR89" s="141"/>
      <c r="ACS89" s="141"/>
      <c r="ACT89" s="141"/>
      <c r="ACU89" s="141"/>
      <c r="ACV89" s="141"/>
      <c r="ACW89" s="141"/>
      <c r="ACX89" s="141"/>
      <c r="ACY89" s="141"/>
      <c r="ACZ89" s="141"/>
      <c r="ADA89" s="141"/>
      <c r="ADB89" s="141"/>
      <c r="ADC89" s="141"/>
      <c r="ADD89" s="141"/>
      <c r="ADE89" s="141"/>
      <c r="ADF89" s="141"/>
      <c r="ADG89" s="141"/>
      <c r="ADH89" s="141"/>
      <c r="ADI89" s="141"/>
      <c r="ADJ89" s="141"/>
      <c r="ADK89" s="141"/>
      <c r="ADL89" s="141"/>
      <c r="ADM89" s="141"/>
      <c r="ADN89" s="141"/>
      <c r="ADO89" s="141"/>
      <c r="ADP89" s="141"/>
      <c r="ADQ89" s="141"/>
      <c r="ADR89" s="141"/>
      <c r="ADS89" s="141"/>
      <c r="ADT89" s="141"/>
      <c r="ADU89" s="141"/>
      <c r="ADV89" s="141"/>
      <c r="ADW89" s="141"/>
      <c r="ADX89" s="141"/>
      <c r="ADY89" s="141"/>
      <c r="ADZ89" s="141"/>
      <c r="AEA89" s="141"/>
      <c r="AEB89" s="141"/>
      <c r="AEC89" s="141"/>
      <c r="AED89" s="141"/>
      <c r="AEE89" s="141"/>
      <c r="AEF89" s="141"/>
      <c r="AEG89" s="141"/>
      <c r="AEH89" s="141"/>
      <c r="AEI89" s="141"/>
      <c r="AEJ89" s="141"/>
      <c r="AEK89" s="141"/>
      <c r="AEL89" s="141"/>
      <c r="AEM89" s="141"/>
      <c r="AEN89" s="141"/>
      <c r="AEO89" s="141"/>
      <c r="AEP89" s="141"/>
      <c r="AEQ89" s="141"/>
      <c r="AER89" s="141"/>
      <c r="AES89" s="141"/>
      <c r="AET89" s="141"/>
      <c r="AEU89" s="141"/>
      <c r="AEV89" s="141"/>
      <c r="AEW89" s="141"/>
      <c r="AEX89" s="141"/>
      <c r="AEY89" s="141"/>
      <c r="AEZ89" s="141"/>
      <c r="AFA89" s="141"/>
      <c r="AFB89" s="141"/>
      <c r="AFC89" s="141"/>
      <c r="AFD89" s="141"/>
      <c r="AFE89" s="141"/>
      <c r="AFF89" s="141"/>
      <c r="AFG89" s="141"/>
      <c r="AFH89" s="141"/>
      <c r="AFI89" s="141"/>
      <c r="AFJ89" s="141"/>
      <c r="AFK89" s="141"/>
      <c r="AFL89" s="141"/>
      <c r="AFM89" s="141"/>
      <c r="AFN89" s="141"/>
      <c r="AFO89" s="141"/>
      <c r="AFP89" s="141"/>
      <c r="AFQ89" s="141"/>
      <c r="AFR89" s="141"/>
      <c r="AFS89" s="141"/>
      <c r="AFT89" s="141"/>
      <c r="AFU89" s="141"/>
      <c r="AFV89" s="141"/>
      <c r="AFW89" s="141"/>
      <c r="AFX89" s="141"/>
      <c r="AFY89" s="141"/>
      <c r="AFZ89" s="141"/>
      <c r="AGA89" s="141"/>
      <c r="AGB89" s="141"/>
      <c r="AGC89" s="141"/>
      <c r="AGD89" s="141"/>
      <c r="AGE89" s="141"/>
      <c r="AGF89" s="141"/>
      <c r="AGG89" s="141"/>
      <c r="AGH89" s="141"/>
      <c r="AGI89" s="141"/>
      <c r="AGJ89" s="141"/>
      <c r="AGK89" s="141"/>
      <c r="AGL89" s="141"/>
      <c r="AGM89" s="141"/>
      <c r="AGN89" s="141"/>
      <c r="AGO89" s="141"/>
      <c r="AGP89" s="141"/>
      <c r="AGQ89" s="141"/>
      <c r="AGR89" s="141"/>
      <c r="AGS89" s="141"/>
      <c r="AGT89" s="141"/>
      <c r="AGU89" s="141"/>
      <c r="AGV89" s="141"/>
      <c r="AGW89" s="141"/>
      <c r="AGX89" s="141"/>
      <c r="AGY89" s="141"/>
      <c r="AGZ89" s="141"/>
      <c r="AHA89" s="141"/>
      <c r="AHB89" s="141"/>
      <c r="AHC89" s="141"/>
      <c r="AHD89" s="141"/>
      <c r="AHE89" s="141"/>
      <c r="AHF89" s="141"/>
      <c r="AHG89" s="141"/>
      <c r="AHH89" s="141"/>
      <c r="AHI89" s="141"/>
      <c r="AHJ89" s="141"/>
      <c r="AHK89" s="141"/>
      <c r="AHL89" s="141"/>
      <c r="AHM89" s="141"/>
      <c r="AHN89" s="141"/>
      <c r="AHO89" s="141"/>
      <c r="AHP89" s="141"/>
      <c r="AHQ89" s="141"/>
      <c r="AHR89" s="141"/>
      <c r="AHS89" s="141"/>
      <c r="AHT89" s="141"/>
      <c r="AHU89" s="141"/>
      <c r="AHV89" s="141"/>
      <c r="AHW89" s="141"/>
      <c r="AHX89" s="141"/>
      <c r="AHY89" s="141"/>
      <c r="AHZ89" s="141"/>
      <c r="AIA89" s="141"/>
      <c r="AIB89" s="141"/>
      <c r="AIC89" s="141"/>
      <c r="AID89" s="141"/>
      <c r="AIE89" s="141"/>
      <c r="AIF89" s="141"/>
      <c r="AIG89" s="141"/>
      <c r="AIH89" s="141"/>
      <c r="AII89" s="141"/>
      <c r="AIJ89" s="141"/>
      <c r="AIK89" s="141"/>
      <c r="AIL89" s="141"/>
      <c r="AIM89" s="141"/>
      <c r="AIN89" s="141"/>
      <c r="AIO89" s="141"/>
      <c r="AIP89" s="141"/>
      <c r="AIQ89" s="141"/>
      <c r="AIR89" s="141"/>
      <c r="AIS89" s="141"/>
      <c r="AIT89" s="141"/>
      <c r="AIU89" s="141"/>
      <c r="AIV89" s="141"/>
      <c r="AIW89" s="141"/>
      <c r="AIX89" s="141"/>
      <c r="AIY89" s="141"/>
      <c r="AIZ89" s="141"/>
      <c r="AJA89" s="141"/>
      <c r="AJB89" s="141"/>
      <c r="AJC89" s="141"/>
      <c r="AJD89" s="141"/>
      <c r="AJE89" s="141"/>
      <c r="AJF89" s="141"/>
      <c r="AJG89" s="141"/>
      <c r="AJH89" s="141"/>
      <c r="AJI89" s="141"/>
      <c r="AJJ89" s="141"/>
      <c r="AJK89" s="141"/>
      <c r="AJL89" s="141"/>
      <c r="AJM89" s="141"/>
      <c r="AJN89" s="141"/>
      <c r="AJO89" s="141"/>
      <c r="AJP89" s="141"/>
      <c r="AJQ89" s="141"/>
      <c r="AJR89" s="141"/>
      <c r="AJS89" s="141"/>
      <c r="AJT89" s="141"/>
      <c r="AJU89" s="141"/>
      <c r="AJV89" s="141"/>
      <c r="AJW89" s="141"/>
      <c r="AJX89" s="141"/>
      <c r="AJY89" s="141"/>
      <c r="AJZ89" s="141"/>
      <c r="AKA89" s="141"/>
      <c r="AKB89" s="141"/>
      <c r="AKC89" s="141"/>
      <c r="AKD89" s="141"/>
      <c r="AKE89" s="141"/>
      <c r="AKF89" s="141"/>
      <c r="AKG89" s="141"/>
      <c r="AKH89" s="141"/>
      <c r="AKI89" s="141"/>
      <c r="AKJ89" s="141"/>
      <c r="AKK89" s="141"/>
      <c r="AKL89" s="141"/>
      <c r="AKM89" s="141"/>
      <c r="AKN89" s="141"/>
      <c r="AKO89" s="141"/>
      <c r="AKP89" s="141"/>
      <c r="AKQ89" s="141"/>
      <c r="AKR89" s="141"/>
      <c r="AKS89" s="141"/>
      <c r="AKT89" s="141"/>
      <c r="AKU89" s="141"/>
      <c r="AKV89" s="141"/>
      <c r="AKW89" s="141"/>
      <c r="AKX89" s="141"/>
      <c r="AKY89" s="141"/>
      <c r="AKZ89" s="141"/>
      <c r="ALA89" s="141"/>
      <c r="ALB89" s="141"/>
      <c r="ALC89" s="141"/>
      <c r="ALD89" s="141"/>
      <c r="ALE89" s="141"/>
      <c r="ALF89" s="141"/>
      <c r="ALG89" s="141"/>
      <c r="ALH89" s="141"/>
      <c r="ALI89" s="141"/>
      <c r="ALJ89" s="141"/>
      <c r="ALK89" s="141"/>
      <c r="ALL89" s="141"/>
      <c r="ALM89" s="141"/>
      <c r="ALN89" s="141"/>
      <c r="ALO89" s="141"/>
      <c r="ALP89" s="141"/>
      <c r="ALQ89" s="141"/>
      <c r="ALR89" s="141"/>
      <c r="ALS89" s="141"/>
      <c r="ALT89" s="141"/>
      <c r="ALU89" s="141"/>
      <c r="ALV89" s="141"/>
      <c r="ALW89" s="141"/>
      <c r="ALX89" s="141"/>
      <c r="ALY89" s="141"/>
      <c r="ALZ89" s="141"/>
      <c r="AMA89" s="141"/>
      <c r="AMB89" s="141"/>
      <c r="AMC89" s="141"/>
      <c r="AMD89" s="141"/>
      <c r="AME89" s="141"/>
      <c r="AMF89" s="141"/>
      <c r="AMG89" s="141"/>
      <c r="AMH89" s="141"/>
      <c r="AMI89" s="141"/>
      <c r="AMJ89" s="141"/>
      <c r="AMK89" s="141"/>
      <c r="AML89" s="141"/>
      <c r="AMM89" s="141"/>
      <c r="AMN89" s="141"/>
      <c r="AMO89" s="141"/>
      <c r="AMP89" s="141"/>
      <c r="AMQ89" s="141"/>
      <c r="AMR89" s="141"/>
      <c r="AMS89" s="141"/>
      <c r="AMT89" s="141"/>
      <c r="AMU89" s="141"/>
      <c r="AMV89" s="141"/>
      <c r="AMW89" s="141"/>
      <c r="AMX89" s="141"/>
      <c r="AMY89" s="141"/>
      <c r="AMZ89" s="141"/>
      <c r="ANA89" s="141"/>
      <c r="ANB89" s="141"/>
      <c r="ANC89" s="141"/>
      <c r="AND89" s="141"/>
      <c r="ANE89" s="141"/>
      <c r="ANF89" s="141"/>
      <c r="ANG89" s="141"/>
      <c r="ANH89" s="141"/>
      <c r="ANI89" s="141"/>
      <c r="ANJ89" s="141"/>
      <c r="ANK89" s="141"/>
      <c r="ANL89" s="141"/>
      <c r="ANM89" s="141"/>
      <c r="ANN89" s="141"/>
      <c r="ANO89" s="141"/>
      <c r="ANP89" s="141"/>
      <c r="ANQ89" s="141"/>
      <c r="ANR89" s="141"/>
      <c r="ANS89" s="141"/>
      <c r="ANT89" s="141"/>
      <c r="ANU89" s="141"/>
      <c r="ANV89" s="141"/>
      <c r="ANW89" s="141"/>
      <c r="ANX89" s="141"/>
      <c r="ANY89" s="141"/>
      <c r="ANZ89" s="141"/>
      <c r="AOA89" s="141"/>
      <c r="AOB89" s="141"/>
      <c r="AOC89" s="141"/>
      <c r="AOD89" s="141"/>
      <c r="AOE89" s="141"/>
      <c r="AOF89" s="141"/>
      <c r="AOG89" s="141"/>
      <c r="AOH89" s="141"/>
      <c r="AOI89" s="141"/>
      <c r="AOJ89" s="141"/>
      <c r="AOK89" s="141"/>
      <c r="AOL89" s="141"/>
      <c r="AOM89" s="141"/>
      <c r="AON89" s="141"/>
      <c r="AOO89" s="141"/>
      <c r="AOP89" s="141"/>
      <c r="AOQ89" s="141"/>
      <c r="AOR89" s="141"/>
      <c r="AOS89" s="141"/>
      <c r="AOT89" s="141"/>
      <c r="AOU89" s="141"/>
      <c r="AOV89" s="141"/>
      <c r="AOW89" s="141"/>
      <c r="AOX89" s="141"/>
      <c r="AOY89" s="141"/>
      <c r="AOZ89" s="141"/>
      <c r="APA89" s="141"/>
      <c r="APB89" s="141"/>
      <c r="APC89" s="141"/>
      <c r="APD89" s="141"/>
      <c r="APE89" s="141"/>
      <c r="APF89" s="141"/>
      <c r="APG89" s="141"/>
      <c r="APH89" s="141"/>
      <c r="API89" s="141"/>
      <c r="APJ89" s="141"/>
      <c r="APK89" s="141"/>
      <c r="APL89" s="141"/>
      <c r="APM89" s="141"/>
      <c r="APN89" s="141"/>
      <c r="APO89" s="141"/>
      <c r="APP89" s="141"/>
      <c r="APQ89" s="141"/>
      <c r="APR89" s="141"/>
      <c r="APS89" s="141"/>
      <c r="APT89" s="141"/>
      <c r="APU89" s="141"/>
      <c r="APV89" s="141"/>
      <c r="APW89" s="141"/>
      <c r="APX89" s="141"/>
      <c r="APY89" s="141"/>
      <c r="APZ89" s="141"/>
      <c r="AQA89" s="141"/>
      <c r="AQB89" s="141"/>
      <c r="AQC89" s="141"/>
      <c r="AQD89" s="141"/>
      <c r="AQE89" s="141"/>
      <c r="AQF89" s="141"/>
      <c r="AQG89" s="141"/>
      <c r="AQH89" s="141"/>
      <c r="AQI89" s="141"/>
      <c r="AQJ89" s="141"/>
      <c r="AQK89" s="141"/>
      <c r="AQL89" s="141"/>
      <c r="AQM89" s="141"/>
      <c r="AQN89" s="141"/>
      <c r="AQO89" s="141"/>
      <c r="AQP89" s="141"/>
      <c r="AQQ89" s="141"/>
      <c r="AQR89" s="141"/>
      <c r="AQS89" s="141"/>
      <c r="AQT89" s="141"/>
      <c r="AQU89" s="141"/>
      <c r="AQV89" s="141"/>
      <c r="AQW89" s="141"/>
      <c r="AQX89" s="141"/>
      <c r="AQY89" s="141"/>
      <c r="AQZ89" s="141"/>
      <c r="ARA89" s="141"/>
      <c r="ARB89" s="141"/>
      <c r="ARC89" s="141"/>
      <c r="ARD89" s="141"/>
      <c r="ARE89" s="141"/>
      <c r="ARF89" s="141"/>
      <c r="ARG89" s="141"/>
      <c r="ARH89" s="141"/>
      <c r="ARI89" s="141"/>
      <c r="ARJ89" s="141"/>
      <c r="ARK89" s="141"/>
      <c r="ARL89" s="141"/>
      <c r="ARM89" s="141"/>
      <c r="ARN89" s="141"/>
      <c r="ARO89" s="141"/>
      <c r="ARP89" s="141"/>
      <c r="ARQ89" s="141"/>
      <c r="ARR89" s="141"/>
      <c r="ARS89" s="141"/>
      <c r="ART89" s="141"/>
      <c r="ARU89" s="141"/>
      <c r="ARV89" s="141"/>
      <c r="ARW89" s="141"/>
      <c r="ARX89" s="141"/>
      <c r="ARY89" s="141"/>
      <c r="ARZ89" s="141"/>
      <c r="ASA89" s="141"/>
      <c r="ASB89" s="141"/>
      <c r="ASC89" s="141"/>
      <c r="ASD89" s="141"/>
      <c r="ASE89" s="141"/>
      <c r="ASF89" s="141"/>
      <c r="ASG89" s="141"/>
      <c r="ASH89" s="141"/>
      <c r="ASI89" s="141"/>
      <c r="ASJ89" s="141"/>
      <c r="ASK89" s="141"/>
      <c r="ASL89" s="141"/>
      <c r="ASM89" s="141"/>
      <c r="ASN89" s="141"/>
      <c r="ASO89" s="141"/>
      <c r="ASP89" s="141"/>
      <c r="ASQ89" s="141"/>
      <c r="ASR89" s="141"/>
      <c r="ASS89" s="141"/>
      <c r="AST89" s="141"/>
      <c r="ASU89" s="141"/>
      <c r="ASV89" s="141"/>
      <c r="ASW89" s="141"/>
      <c r="ASX89" s="141"/>
      <c r="ASY89" s="141"/>
      <c r="ASZ89" s="141"/>
      <c r="ATA89" s="141"/>
      <c r="ATB89" s="141"/>
      <c r="ATC89" s="141"/>
      <c r="ATD89" s="141"/>
      <c r="ATE89" s="141"/>
      <c r="ATF89" s="141"/>
      <c r="ATG89" s="141"/>
      <c r="ATH89" s="141"/>
      <c r="ATI89" s="141"/>
      <c r="ATJ89" s="141"/>
      <c r="ATK89" s="141"/>
      <c r="ATL89" s="141"/>
      <c r="ATM89" s="141"/>
      <c r="ATN89" s="141"/>
      <c r="ATO89" s="141"/>
      <c r="ATP89" s="141"/>
      <c r="ATQ89" s="141"/>
      <c r="ATR89" s="141"/>
      <c r="ATS89" s="141"/>
      <c r="ATT89" s="141"/>
      <c r="ATU89" s="141"/>
      <c r="ATV89" s="141"/>
      <c r="ATW89" s="141"/>
      <c r="ATX89" s="141"/>
      <c r="ATY89" s="141"/>
      <c r="ATZ89" s="141"/>
      <c r="AUA89" s="141"/>
      <c r="AUB89" s="141"/>
      <c r="AUC89" s="141"/>
      <c r="AUD89" s="141"/>
      <c r="AUE89" s="141"/>
      <c r="AUF89" s="141"/>
      <c r="AUG89" s="141"/>
      <c r="AUH89" s="141"/>
      <c r="AUI89" s="141"/>
      <c r="AUJ89" s="141"/>
      <c r="AUK89" s="141"/>
      <c r="AUL89" s="141"/>
      <c r="AUM89" s="141"/>
      <c r="AUN89" s="141"/>
      <c r="AUO89" s="141"/>
      <c r="AUP89" s="141"/>
      <c r="AUQ89" s="141"/>
      <c r="AUR89" s="141"/>
      <c r="AUS89" s="141"/>
      <c r="AUT89" s="141"/>
      <c r="AUU89" s="141"/>
      <c r="AUV89" s="141"/>
      <c r="AUW89" s="141"/>
      <c r="AUX89" s="141"/>
      <c r="AUY89" s="141"/>
      <c r="AUZ89" s="141"/>
      <c r="AVA89" s="141"/>
      <c r="AVB89" s="141"/>
      <c r="AVC89" s="141"/>
      <c r="AVD89" s="141"/>
      <c r="AVE89" s="141"/>
      <c r="AVF89" s="141"/>
      <c r="AVG89" s="141"/>
      <c r="AVH89" s="141"/>
      <c r="AVI89" s="141"/>
      <c r="AVJ89" s="141"/>
      <c r="AVK89" s="141"/>
      <c r="AVL89" s="141"/>
      <c r="AVM89" s="141"/>
      <c r="AVN89" s="141"/>
      <c r="AVO89" s="141"/>
      <c r="AVP89" s="141"/>
      <c r="AVQ89" s="141"/>
      <c r="AVR89" s="141"/>
      <c r="AVS89" s="141"/>
      <c r="AVT89" s="141"/>
      <c r="AVU89" s="141"/>
      <c r="AVV89" s="141"/>
      <c r="AVW89" s="141"/>
      <c r="AVX89" s="141"/>
      <c r="AVY89" s="141"/>
      <c r="AVZ89" s="141"/>
      <c r="AWA89" s="141"/>
      <c r="AWB89" s="141"/>
      <c r="AWC89" s="141"/>
      <c r="AWD89" s="141"/>
      <c r="AWE89" s="141"/>
      <c r="AWF89" s="141"/>
      <c r="AWG89" s="141"/>
      <c r="AWH89" s="141"/>
      <c r="AWI89" s="141"/>
      <c r="AWJ89" s="141"/>
      <c r="AWK89" s="141"/>
      <c r="AWL89" s="141"/>
      <c r="AWM89" s="141"/>
      <c r="AWN89" s="141"/>
      <c r="AWO89" s="141"/>
      <c r="AWP89" s="141"/>
      <c r="AWQ89" s="141"/>
      <c r="AWR89" s="141"/>
      <c r="AWS89" s="141"/>
      <c r="AWT89" s="141"/>
      <c r="AWU89" s="141"/>
      <c r="AWV89" s="141"/>
      <c r="AWW89" s="141"/>
      <c r="AWX89" s="141"/>
      <c r="AWY89" s="141"/>
      <c r="AWZ89" s="141"/>
      <c r="AXA89" s="141"/>
      <c r="AXB89" s="141"/>
      <c r="AXC89" s="141"/>
      <c r="AXD89" s="141"/>
      <c r="AXE89" s="141"/>
      <c r="AXF89" s="141"/>
      <c r="AXG89" s="141"/>
      <c r="AXH89" s="141"/>
      <c r="AXI89" s="141"/>
      <c r="AXJ89" s="141"/>
      <c r="AXK89" s="141"/>
      <c r="AXL89" s="141"/>
      <c r="AXM89" s="141"/>
      <c r="AXN89" s="141"/>
      <c r="AXO89" s="141"/>
      <c r="AXP89" s="141"/>
      <c r="AXQ89" s="141"/>
      <c r="AXR89" s="141"/>
      <c r="AXS89" s="141"/>
      <c r="AXT89" s="141"/>
      <c r="AXU89" s="141"/>
      <c r="AXV89" s="141"/>
      <c r="AXW89" s="141"/>
      <c r="AXX89" s="141"/>
      <c r="AXY89" s="141"/>
      <c r="AXZ89" s="141"/>
      <c r="AYA89" s="141"/>
      <c r="AYB89" s="141"/>
      <c r="AYC89" s="141"/>
      <c r="AYD89" s="141"/>
      <c r="AYE89" s="141"/>
      <c r="AYF89" s="141"/>
      <c r="AYG89" s="141"/>
      <c r="AYH89" s="141"/>
      <c r="AYI89" s="141"/>
      <c r="AYJ89" s="141"/>
      <c r="AYK89" s="141"/>
      <c r="AYL89" s="141"/>
      <c r="AYM89" s="141"/>
      <c r="AYN89" s="141"/>
      <c r="AYO89" s="141"/>
      <c r="AYP89" s="141"/>
      <c r="AYQ89" s="141"/>
      <c r="AYR89" s="141"/>
      <c r="AYS89" s="141"/>
      <c r="AYT89" s="141"/>
      <c r="AYU89" s="141"/>
      <c r="AYV89" s="141"/>
      <c r="AYW89" s="141"/>
      <c r="AYX89" s="141"/>
      <c r="AYY89" s="141"/>
      <c r="AYZ89" s="141"/>
      <c r="AZA89" s="141"/>
      <c r="AZB89" s="141"/>
      <c r="AZC89" s="141"/>
      <c r="AZD89" s="141"/>
      <c r="AZE89" s="141"/>
      <c r="AZF89" s="141"/>
      <c r="AZG89" s="141"/>
      <c r="AZH89" s="141"/>
      <c r="AZI89" s="141"/>
      <c r="AZJ89" s="141"/>
      <c r="AZK89" s="141"/>
      <c r="AZL89" s="141"/>
      <c r="AZM89" s="141"/>
      <c r="AZN89" s="141"/>
      <c r="AZO89" s="141"/>
      <c r="AZP89" s="141"/>
      <c r="AZQ89" s="141"/>
      <c r="AZR89" s="141"/>
      <c r="AZS89" s="141"/>
      <c r="AZT89" s="141"/>
      <c r="AZU89" s="141"/>
      <c r="AZV89" s="141"/>
      <c r="AZW89" s="141"/>
      <c r="AZX89" s="141"/>
      <c r="AZY89" s="141"/>
      <c r="AZZ89" s="141"/>
      <c r="BAA89" s="141"/>
      <c r="BAB89" s="141"/>
      <c r="BAC89" s="141"/>
      <c r="BAD89" s="141"/>
      <c r="BAE89" s="141"/>
      <c r="BAF89" s="141"/>
      <c r="BAG89" s="141"/>
      <c r="BAH89" s="141"/>
      <c r="BAI89" s="141"/>
      <c r="BAJ89" s="141"/>
      <c r="BAK89" s="141"/>
      <c r="BAL89" s="141"/>
      <c r="BAM89" s="141"/>
      <c r="BAN89" s="141"/>
      <c r="BAO89" s="141"/>
      <c r="BAP89" s="141"/>
      <c r="BAQ89" s="141"/>
      <c r="BAR89" s="141"/>
      <c r="BAS89" s="141"/>
      <c r="BAT89" s="141"/>
      <c r="BAU89" s="141"/>
      <c r="BAV89" s="141"/>
      <c r="BAW89" s="141"/>
      <c r="BAX89" s="141"/>
      <c r="BAY89" s="141"/>
      <c r="BAZ89" s="141"/>
      <c r="BBA89" s="141"/>
      <c r="BBB89" s="141"/>
      <c r="BBC89" s="141"/>
      <c r="BBD89" s="141"/>
      <c r="BBE89" s="141"/>
      <c r="BBF89" s="141"/>
      <c r="BBG89" s="141"/>
      <c r="BBH89" s="141"/>
      <c r="BBI89" s="141"/>
      <c r="BBJ89" s="141"/>
      <c r="BBK89" s="141"/>
      <c r="BBL89" s="141"/>
      <c r="BBM89" s="141"/>
      <c r="BBN89" s="141"/>
      <c r="BBO89" s="141"/>
      <c r="BBP89" s="141"/>
      <c r="BBQ89" s="141"/>
      <c r="BBR89" s="141"/>
      <c r="BBS89" s="141"/>
      <c r="BBT89" s="141"/>
      <c r="BBU89" s="141"/>
      <c r="BBV89" s="141"/>
      <c r="BBW89" s="141"/>
      <c r="BBX89" s="141"/>
      <c r="BBY89" s="141"/>
      <c r="BBZ89" s="141"/>
      <c r="BCA89" s="141"/>
      <c r="BCB89" s="141"/>
      <c r="BCC89" s="141"/>
      <c r="BCD89" s="141"/>
      <c r="BCE89" s="141"/>
      <c r="BCF89" s="141"/>
      <c r="BCG89" s="141"/>
      <c r="BCH89" s="141"/>
      <c r="BCI89" s="141"/>
      <c r="BCJ89" s="141"/>
      <c r="BCK89" s="141"/>
      <c r="BCL89" s="141"/>
      <c r="BCM89" s="141"/>
      <c r="BCN89" s="141"/>
      <c r="BCO89" s="141"/>
      <c r="BCP89" s="141"/>
      <c r="BCQ89" s="141"/>
      <c r="BCR89" s="141"/>
      <c r="BCS89" s="141"/>
      <c r="BCT89" s="141"/>
      <c r="BCU89" s="141"/>
      <c r="BCV89" s="141"/>
      <c r="BCW89" s="141"/>
      <c r="BCX89" s="141"/>
      <c r="BCY89" s="141"/>
      <c r="BCZ89" s="141"/>
      <c r="BDA89" s="141"/>
      <c r="BDB89" s="141"/>
      <c r="BDC89" s="141"/>
      <c r="BDD89" s="141"/>
      <c r="BDE89" s="141"/>
      <c r="BDF89" s="141"/>
      <c r="BDG89" s="141"/>
      <c r="BDH89" s="141"/>
      <c r="BDI89" s="141"/>
      <c r="BDJ89" s="141"/>
      <c r="BDK89" s="141"/>
      <c r="BDL89" s="141"/>
      <c r="BDM89" s="141"/>
      <c r="BDN89" s="141"/>
      <c r="BDO89" s="141"/>
      <c r="BDP89" s="141"/>
      <c r="BDQ89" s="141"/>
      <c r="BDR89" s="141"/>
      <c r="BDS89" s="141"/>
      <c r="BDT89" s="141"/>
      <c r="BDU89" s="141"/>
      <c r="BDV89" s="141"/>
      <c r="BDW89" s="141"/>
      <c r="BDX89" s="141"/>
      <c r="BDY89" s="141"/>
      <c r="BDZ89" s="141"/>
      <c r="BEA89" s="141"/>
      <c r="BEB89" s="141"/>
      <c r="BEC89" s="141"/>
      <c r="BED89" s="141"/>
      <c r="BEE89" s="141"/>
      <c r="BEF89" s="141"/>
      <c r="BEG89" s="141"/>
      <c r="BEH89" s="141"/>
      <c r="BEI89" s="141"/>
      <c r="BEJ89" s="141"/>
      <c r="BEK89" s="141"/>
      <c r="BEL89" s="141"/>
      <c r="BEM89" s="141"/>
      <c r="BEN89" s="141"/>
      <c r="BEO89" s="141"/>
      <c r="BEP89" s="141"/>
      <c r="BEQ89" s="141"/>
      <c r="BER89" s="141"/>
      <c r="BES89" s="141"/>
      <c r="BET89" s="141"/>
      <c r="BEU89" s="141"/>
      <c r="BEV89" s="141"/>
      <c r="BEW89" s="141"/>
      <c r="BEX89" s="141"/>
      <c r="BEY89" s="141"/>
      <c r="BEZ89" s="141"/>
      <c r="BFA89" s="141"/>
      <c r="BFB89" s="141"/>
      <c r="BFC89" s="141"/>
      <c r="BFD89" s="141"/>
      <c r="BFE89" s="141"/>
      <c r="BFF89" s="141"/>
      <c r="BFG89" s="141"/>
      <c r="BFH89" s="141"/>
      <c r="BFI89" s="141"/>
      <c r="BFJ89" s="141"/>
      <c r="BFK89" s="141"/>
      <c r="BFL89" s="141"/>
      <c r="BFM89" s="141"/>
      <c r="BFN89" s="141"/>
      <c r="BFO89" s="141"/>
      <c r="BFP89" s="141"/>
      <c r="BFQ89" s="141"/>
      <c r="BFR89" s="141"/>
      <c r="BFS89" s="141"/>
      <c r="BFT89" s="141"/>
      <c r="BFU89" s="141"/>
      <c r="BFV89" s="141"/>
      <c r="BFW89" s="141"/>
      <c r="BFX89" s="141"/>
      <c r="BFY89" s="141"/>
      <c r="BFZ89" s="141"/>
      <c r="BGA89" s="141"/>
      <c r="BGB89" s="141"/>
      <c r="BGC89" s="141"/>
      <c r="BGD89" s="141"/>
      <c r="BGE89" s="141"/>
      <c r="BGF89" s="141"/>
      <c r="BGG89" s="141"/>
      <c r="BGH89" s="141"/>
      <c r="BGI89" s="141"/>
      <c r="BGJ89" s="141"/>
      <c r="BGK89" s="141"/>
      <c r="BGL89" s="141"/>
      <c r="BGM89" s="141"/>
      <c r="BGN89" s="141"/>
      <c r="BGO89" s="141"/>
      <c r="BGP89" s="141"/>
      <c r="BGQ89" s="141"/>
      <c r="BGR89" s="141"/>
      <c r="BGS89" s="141"/>
      <c r="BGT89" s="141"/>
      <c r="BGU89" s="141"/>
      <c r="BGV89" s="141"/>
      <c r="BGW89" s="141"/>
      <c r="BGX89" s="141"/>
      <c r="BGY89" s="141"/>
      <c r="BGZ89" s="141"/>
      <c r="BHA89" s="141"/>
      <c r="BHB89" s="141"/>
      <c r="BHC89" s="141"/>
      <c r="BHD89" s="141"/>
      <c r="BHE89" s="141"/>
      <c r="BHF89" s="141"/>
      <c r="BHG89" s="141"/>
      <c r="BHH89" s="141"/>
      <c r="BHI89" s="141"/>
      <c r="BHJ89" s="141"/>
      <c r="BHK89" s="141"/>
      <c r="BHL89" s="141"/>
      <c r="BHM89" s="141"/>
      <c r="BHN89" s="141"/>
      <c r="BHO89" s="141"/>
      <c r="BHP89" s="141"/>
      <c r="BHQ89" s="141"/>
      <c r="BHR89" s="141"/>
      <c r="BHS89" s="141"/>
      <c r="BHT89" s="141"/>
      <c r="BHU89" s="141"/>
      <c r="BHV89" s="141"/>
      <c r="BHW89" s="141"/>
      <c r="BHX89" s="141"/>
      <c r="BHY89" s="141"/>
      <c r="BHZ89" s="141"/>
      <c r="BIA89" s="141"/>
      <c r="BIB89" s="141"/>
      <c r="BIC89" s="141"/>
      <c r="BID89" s="141"/>
      <c r="BIE89" s="141"/>
      <c r="BIF89" s="141"/>
      <c r="BIG89" s="141"/>
      <c r="BIH89" s="141"/>
      <c r="BII89" s="141"/>
      <c r="BIJ89" s="141"/>
      <c r="BIK89" s="141"/>
      <c r="BIL89" s="141"/>
      <c r="BIM89" s="141"/>
      <c r="BIN89" s="141"/>
      <c r="BIO89" s="141"/>
      <c r="BIP89" s="141"/>
      <c r="BIQ89" s="141"/>
      <c r="BIR89" s="141"/>
      <c r="BIS89" s="141"/>
      <c r="BIT89" s="141"/>
      <c r="BIU89" s="141"/>
      <c r="BIV89" s="141"/>
      <c r="BIW89" s="141"/>
      <c r="BIX89" s="141"/>
      <c r="BIY89" s="141"/>
      <c r="BIZ89" s="141"/>
      <c r="BJA89" s="141"/>
      <c r="BJB89" s="141"/>
      <c r="BJC89" s="141"/>
      <c r="BJD89" s="141"/>
      <c r="BJE89" s="141"/>
      <c r="BJF89" s="141"/>
      <c r="BJG89" s="141"/>
      <c r="BJH89" s="141"/>
      <c r="BJI89" s="141"/>
      <c r="BJJ89" s="141"/>
      <c r="BJK89" s="141"/>
      <c r="BJL89" s="141"/>
      <c r="BJM89" s="141"/>
      <c r="BJN89" s="141"/>
      <c r="BJO89" s="141"/>
      <c r="BJP89" s="141"/>
      <c r="BJQ89" s="141"/>
      <c r="BJR89" s="141"/>
      <c r="BJS89" s="141"/>
      <c r="BJT89" s="141"/>
      <c r="BJU89" s="141"/>
      <c r="BJV89" s="141"/>
      <c r="BJW89" s="141"/>
      <c r="BJX89" s="141"/>
      <c r="BJY89" s="141"/>
      <c r="BJZ89" s="141"/>
      <c r="BKA89" s="141"/>
      <c r="BKB89" s="141"/>
      <c r="BKC89" s="141"/>
      <c r="BKD89" s="141"/>
      <c r="BKE89" s="141"/>
      <c r="BKF89" s="141"/>
      <c r="BKG89" s="141"/>
      <c r="BKH89" s="141"/>
      <c r="BKI89" s="141"/>
      <c r="BKJ89" s="141"/>
      <c r="BKK89" s="141"/>
      <c r="BKL89" s="141"/>
      <c r="BKM89" s="141"/>
      <c r="BKN89" s="141"/>
      <c r="BKO89" s="141"/>
      <c r="BKP89" s="141"/>
      <c r="BKQ89" s="141"/>
      <c r="BKR89" s="141"/>
      <c r="BKS89" s="141"/>
      <c r="BKT89" s="141"/>
      <c r="BKU89" s="141"/>
      <c r="BKV89" s="141"/>
      <c r="BKW89" s="141"/>
      <c r="BKX89" s="141"/>
      <c r="BKY89" s="141"/>
      <c r="BKZ89" s="141"/>
      <c r="BLA89" s="141"/>
      <c r="BLB89" s="141"/>
      <c r="BLC89" s="141"/>
      <c r="BLD89" s="141"/>
      <c r="BLE89" s="141"/>
      <c r="BLF89" s="141"/>
      <c r="BLG89" s="141"/>
      <c r="BLH89" s="141"/>
      <c r="BLI89" s="141"/>
      <c r="BLJ89" s="141"/>
      <c r="BLK89" s="141"/>
      <c r="BLL89" s="141"/>
      <c r="BLM89" s="141"/>
      <c r="BLN89" s="141"/>
      <c r="BLO89" s="141"/>
      <c r="BLP89" s="141"/>
      <c r="BLQ89" s="141"/>
      <c r="BLR89" s="141"/>
      <c r="BLS89" s="141"/>
      <c r="BLT89" s="141"/>
      <c r="BLU89" s="141"/>
      <c r="BLV89" s="141"/>
      <c r="BLW89" s="141"/>
      <c r="BLX89" s="141"/>
      <c r="BLY89" s="141"/>
      <c r="BLZ89" s="141"/>
      <c r="BMA89" s="141"/>
      <c r="BMB89" s="141"/>
      <c r="BMC89" s="141"/>
      <c r="BMD89" s="141"/>
      <c r="BME89" s="141"/>
      <c r="BMF89" s="141"/>
      <c r="BMG89" s="141"/>
      <c r="BMH89" s="141"/>
      <c r="BMI89" s="141"/>
      <c r="BMJ89" s="141"/>
      <c r="BMK89" s="141"/>
      <c r="BML89" s="141"/>
      <c r="BMM89" s="141"/>
      <c r="BMN89" s="141"/>
      <c r="BMO89" s="141"/>
      <c r="BMP89" s="141"/>
      <c r="BMQ89" s="141"/>
      <c r="BMR89" s="141"/>
      <c r="BMS89" s="141"/>
      <c r="BMT89" s="141"/>
      <c r="BMU89" s="141"/>
      <c r="BMV89" s="141"/>
      <c r="BMW89" s="141"/>
      <c r="BMX89" s="141"/>
      <c r="BMY89" s="141"/>
      <c r="BMZ89" s="141"/>
      <c r="BNA89" s="141"/>
      <c r="BNB89" s="141"/>
      <c r="BNC89" s="141"/>
      <c r="BND89" s="141"/>
      <c r="BNE89" s="141"/>
      <c r="BNF89" s="141"/>
      <c r="BNG89" s="141"/>
      <c r="BNH89" s="141"/>
      <c r="BNI89" s="141"/>
      <c r="BNJ89" s="141"/>
      <c r="BNK89" s="141"/>
      <c r="BNL89" s="141"/>
      <c r="BNM89" s="141"/>
      <c r="BNN89" s="141"/>
      <c r="BNO89" s="141"/>
      <c r="BNP89" s="141"/>
      <c r="BNQ89" s="141"/>
      <c r="BNR89" s="141"/>
      <c r="BNS89" s="141"/>
      <c r="BNT89" s="141"/>
      <c r="BNU89" s="141"/>
      <c r="BNV89" s="141"/>
      <c r="BNW89" s="141"/>
      <c r="BNX89" s="141"/>
      <c r="BNY89" s="141"/>
      <c r="BNZ89" s="141"/>
      <c r="BOA89" s="141"/>
      <c r="BOB89" s="141"/>
      <c r="BOC89" s="141"/>
      <c r="BOD89" s="141"/>
      <c r="BOE89" s="141"/>
      <c r="BOF89" s="141"/>
      <c r="BOG89" s="141"/>
      <c r="BOH89" s="141"/>
      <c r="BOI89" s="141"/>
      <c r="BOJ89" s="141"/>
      <c r="BOK89" s="141"/>
      <c r="BOL89" s="141"/>
      <c r="BOM89" s="141"/>
      <c r="BON89" s="141"/>
      <c r="BOO89" s="141"/>
      <c r="BOP89" s="141"/>
      <c r="BOQ89" s="141"/>
      <c r="BOR89" s="141"/>
      <c r="BOS89" s="141"/>
      <c r="BOT89" s="141"/>
      <c r="BOU89" s="141"/>
      <c r="BOV89" s="141"/>
      <c r="BOW89" s="141"/>
      <c r="BOX89" s="141"/>
      <c r="BOY89" s="141"/>
      <c r="BOZ89" s="141"/>
      <c r="BPA89" s="141"/>
      <c r="BPB89" s="141"/>
      <c r="BPC89" s="141"/>
      <c r="BPD89" s="141"/>
      <c r="BPE89" s="141"/>
      <c r="BPF89" s="141"/>
      <c r="BPG89" s="141"/>
      <c r="BPH89" s="141"/>
      <c r="BPI89" s="141"/>
      <c r="BPJ89" s="141"/>
      <c r="BPK89" s="141"/>
      <c r="BPL89" s="141"/>
      <c r="BPM89" s="141"/>
      <c r="BPN89" s="141"/>
      <c r="BPO89" s="141"/>
      <c r="BPP89" s="141"/>
      <c r="BPQ89" s="141"/>
      <c r="BPR89" s="141"/>
      <c r="BPS89" s="141"/>
      <c r="BPT89" s="141"/>
      <c r="BPU89" s="141"/>
      <c r="BPV89" s="141"/>
      <c r="BPW89" s="141"/>
      <c r="BPX89" s="141"/>
      <c r="BPY89" s="141"/>
      <c r="BPZ89" s="141"/>
      <c r="BQA89" s="141"/>
      <c r="BQB89" s="141"/>
      <c r="BQC89" s="141"/>
      <c r="BQD89" s="141"/>
      <c r="BQE89" s="141"/>
      <c r="BQF89" s="141"/>
      <c r="BQG89" s="141"/>
      <c r="BQH89" s="141"/>
      <c r="BQI89" s="141"/>
      <c r="BQJ89" s="141"/>
      <c r="BQK89" s="141"/>
      <c r="BQL89" s="141"/>
      <c r="BQM89" s="141"/>
      <c r="BQN89" s="141"/>
      <c r="BQO89" s="141"/>
      <c r="BQP89" s="141"/>
      <c r="BQQ89" s="141"/>
      <c r="BQR89" s="141"/>
      <c r="BQS89" s="141"/>
      <c r="BQT89" s="141"/>
      <c r="BQU89" s="141"/>
      <c r="BQV89" s="141"/>
      <c r="BQW89" s="141"/>
      <c r="BQX89" s="141"/>
      <c r="BQY89" s="141"/>
      <c r="BQZ89" s="141"/>
      <c r="BRA89" s="141"/>
      <c r="BRB89" s="141"/>
      <c r="BRC89" s="141"/>
      <c r="BRD89" s="141"/>
      <c r="BRE89" s="141"/>
      <c r="BRF89" s="141"/>
      <c r="BRG89" s="141"/>
      <c r="BRH89" s="141"/>
      <c r="BRI89" s="141"/>
      <c r="BRJ89" s="141"/>
      <c r="BRK89" s="141"/>
      <c r="BRL89" s="141"/>
      <c r="BRM89" s="141"/>
      <c r="BRN89" s="141"/>
      <c r="BRO89" s="141"/>
      <c r="BRP89" s="141"/>
      <c r="BRQ89" s="141"/>
      <c r="BRR89" s="141"/>
      <c r="BRS89" s="141"/>
      <c r="BRT89" s="141"/>
      <c r="BRU89" s="141"/>
      <c r="BRV89" s="141"/>
      <c r="BRW89" s="141"/>
      <c r="BRX89" s="141"/>
      <c r="BRY89" s="141"/>
      <c r="BRZ89" s="141"/>
      <c r="BSA89" s="141"/>
      <c r="BSB89" s="141"/>
      <c r="BSC89" s="141"/>
      <c r="BSD89" s="141"/>
      <c r="BSE89" s="141"/>
      <c r="BSF89" s="141"/>
      <c r="BSG89" s="141"/>
      <c r="BSH89" s="141"/>
      <c r="BSI89" s="141"/>
      <c r="BSJ89" s="141"/>
      <c r="BSK89" s="141"/>
      <c r="BSL89" s="141"/>
      <c r="BSM89" s="141"/>
      <c r="BSN89" s="141"/>
      <c r="BSO89" s="141"/>
      <c r="BSP89" s="141"/>
      <c r="BSQ89" s="141"/>
      <c r="BSR89" s="141"/>
      <c r="BSS89" s="141"/>
      <c r="BST89" s="141"/>
      <c r="BSU89" s="141"/>
      <c r="BSV89" s="141"/>
      <c r="BSW89" s="141"/>
      <c r="BSX89" s="141"/>
      <c r="BSY89" s="141"/>
      <c r="BSZ89" s="141"/>
      <c r="BTA89" s="141"/>
      <c r="BTB89" s="141"/>
      <c r="BTC89" s="141"/>
      <c r="BTD89" s="141"/>
      <c r="BTE89" s="141"/>
      <c r="BTF89" s="141"/>
      <c r="BTG89" s="141"/>
      <c r="BTH89" s="141"/>
      <c r="BTI89" s="141"/>
      <c r="BTJ89" s="141"/>
      <c r="BTK89" s="141"/>
      <c r="BTL89" s="141"/>
      <c r="BTM89" s="141"/>
      <c r="BTN89" s="141"/>
      <c r="BTO89" s="141"/>
      <c r="BTP89" s="141"/>
      <c r="BTQ89" s="141"/>
      <c r="BTR89" s="141"/>
      <c r="BTS89" s="141"/>
      <c r="BTT89" s="141"/>
      <c r="BTU89" s="141"/>
      <c r="BTV89" s="141"/>
      <c r="BTW89" s="141"/>
      <c r="BTX89" s="141"/>
      <c r="BTY89" s="141"/>
      <c r="BTZ89" s="141"/>
      <c r="BUA89" s="141"/>
      <c r="BUB89" s="141"/>
      <c r="BUC89" s="141"/>
      <c r="BUD89" s="141"/>
      <c r="BUE89" s="141"/>
      <c r="BUF89" s="141"/>
      <c r="BUG89" s="141"/>
      <c r="BUH89" s="141"/>
      <c r="BUI89" s="141"/>
      <c r="BUJ89" s="141"/>
      <c r="BUK89" s="141"/>
      <c r="BUL89" s="141"/>
      <c r="BUM89" s="141"/>
      <c r="BUN89" s="141"/>
      <c r="BUO89" s="141"/>
      <c r="BUP89" s="141"/>
      <c r="BUQ89" s="141"/>
      <c r="BUR89" s="141"/>
      <c r="BUS89" s="141"/>
      <c r="BUT89" s="141"/>
      <c r="BUU89" s="141"/>
      <c r="BUV89" s="141"/>
      <c r="BUW89" s="141"/>
      <c r="BUX89" s="141"/>
      <c r="BUY89" s="141"/>
      <c r="BUZ89" s="141"/>
      <c r="BVA89" s="141"/>
      <c r="BVB89" s="141"/>
      <c r="BVC89" s="141"/>
      <c r="BVD89" s="141"/>
      <c r="BVE89" s="141"/>
      <c r="BVF89" s="141"/>
      <c r="BVG89" s="141"/>
      <c r="BVH89" s="141"/>
      <c r="BVI89" s="141"/>
      <c r="BVJ89" s="141"/>
      <c r="BVK89" s="141"/>
      <c r="BVL89" s="141"/>
      <c r="BVM89" s="141"/>
      <c r="BVN89" s="141"/>
      <c r="BVO89" s="141"/>
      <c r="BVP89" s="141"/>
      <c r="BVQ89" s="141"/>
      <c r="BVR89" s="141"/>
      <c r="BVS89" s="141"/>
      <c r="BVT89" s="141"/>
      <c r="BVU89" s="141"/>
      <c r="BVV89" s="141"/>
      <c r="BVW89" s="141"/>
      <c r="BVX89" s="141"/>
      <c r="BVY89" s="141"/>
      <c r="BVZ89" s="141"/>
      <c r="BWA89" s="141"/>
      <c r="BWB89" s="141"/>
      <c r="BWC89" s="141"/>
      <c r="BWD89" s="141"/>
      <c r="BWE89" s="141"/>
      <c r="BWF89" s="141"/>
      <c r="BWG89" s="141"/>
      <c r="BWH89" s="141"/>
      <c r="BWI89" s="141"/>
      <c r="BWJ89" s="141"/>
      <c r="BWK89" s="141"/>
      <c r="BWL89" s="141"/>
      <c r="BWM89" s="141"/>
      <c r="BWN89" s="141"/>
      <c r="BWO89" s="141"/>
      <c r="BWP89" s="141"/>
      <c r="BWQ89" s="141"/>
      <c r="BWR89" s="141"/>
      <c r="BWS89" s="141"/>
      <c r="BWT89" s="141"/>
      <c r="BWU89" s="141"/>
      <c r="BWV89" s="141"/>
      <c r="BWW89" s="141"/>
      <c r="BWX89" s="141"/>
      <c r="BWY89" s="141"/>
      <c r="BWZ89" s="141"/>
      <c r="BXA89" s="141"/>
      <c r="BXB89" s="141"/>
      <c r="BXC89" s="141"/>
      <c r="BXD89" s="141"/>
      <c r="BXE89" s="141"/>
      <c r="BXF89" s="141"/>
      <c r="BXG89" s="141"/>
      <c r="BXH89" s="141"/>
      <c r="BXI89" s="141"/>
      <c r="BXJ89" s="141"/>
      <c r="BXK89" s="141"/>
      <c r="BXL89" s="141"/>
      <c r="BXM89" s="141"/>
      <c r="BXN89" s="141"/>
      <c r="BXO89" s="141"/>
      <c r="BXP89" s="141"/>
      <c r="BXQ89" s="141"/>
      <c r="BXR89" s="141"/>
      <c r="BXS89" s="141"/>
      <c r="BXT89" s="141"/>
      <c r="BXU89" s="141"/>
      <c r="BXV89" s="141"/>
      <c r="BXW89" s="141"/>
      <c r="BXX89" s="141"/>
      <c r="BXY89" s="141"/>
      <c r="BXZ89" s="141"/>
      <c r="BYA89" s="141"/>
      <c r="BYB89" s="141"/>
      <c r="BYC89" s="141"/>
      <c r="BYD89" s="141"/>
      <c r="BYE89" s="141"/>
      <c r="BYF89" s="141"/>
      <c r="BYG89" s="141"/>
      <c r="BYH89" s="141"/>
      <c r="BYI89" s="141"/>
      <c r="BYJ89" s="141"/>
      <c r="BYK89" s="141"/>
      <c r="BYL89" s="141"/>
      <c r="BYM89" s="141"/>
      <c r="BYN89" s="141"/>
      <c r="BYO89" s="141"/>
      <c r="BYP89" s="141"/>
      <c r="BYQ89" s="141"/>
      <c r="BYR89" s="141"/>
      <c r="BYS89" s="141"/>
      <c r="BYT89" s="141"/>
      <c r="BYU89" s="141"/>
      <c r="BYV89" s="141"/>
      <c r="BYW89" s="141"/>
      <c r="BYX89" s="141"/>
      <c r="BYY89" s="141"/>
      <c r="BYZ89" s="141"/>
      <c r="BZA89" s="141"/>
      <c r="BZB89" s="141"/>
      <c r="BZC89" s="141"/>
      <c r="BZD89" s="141"/>
      <c r="BZE89" s="141"/>
      <c r="BZF89" s="141"/>
      <c r="BZG89" s="141"/>
      <c r="BZH89" s="141"/>
      <c r="BZI89" s="141"/>
      <c r="BZJ89" s="141"/>
      <c r="BZK89" s="141"/>
      <c r="BZL89" s="141"/>
      <c r="BZM89" s="141"/>
      <c r="BZN89" s="141"/>
      <c r="BZO89" s="141"/>
      <c r="BZP89" s="141"/>
      <c r="BZQ89" s="141"/>
      <c r="BZR89" s="141"/>
      <c r="BZS89" s="141"/>
      <c r="BZT89" s="141"/>
      <c r="BZU89" s="141"/>
      <c r="BZV89" s="141"/>
      <c r="BZW89" s="141"/>
      <c r="BZX89" s="141"/>
      <c r="BZY89" s="141"/>
      <c r="BZZ89" s="141"/>
      <c r="CAA89" s="141"/>
      <c r="CAB89" s="141"/>
      <c r="CAC89" s="141"/>
      <c r="CAD89" s="141"/>
      <c r="CAE89" s="141"/>
      <c r="CAF89" s="141"/>
      <c r="CAG89" s="141"/>
      <c r="CAH89" s="141"/>
      <c r="CAI89" s="141"/>
      <c r="CAJ89" s="141"/>
      <c r="CAK89" s="141"/>
      <c r="CAL89" s="141"/>
      <c r="CAM89" s="141"/>
      <c r="CAN89" s="141"/>
      <c r="CAO89" s="141"/>
      <c r="CAP89" s="141"/>
      <c r="CAQ89" s="141"/>
      <c r="CAR89" s="141"/>
      <c r="CAS89" s="141"/>
      <c r="CAT89" s="141"/>
      <c r="CAU89" s="141"/>
      <c r="CAV89" s="141"/>
      <c r="CAW89" s="141"/>
      <c r="CAX89" s="141"/>
      <c r="CAY89" s="141"/>
      <c r="CAZ89" s="141"/>
      <c r="CBA89" s="141"/>
      <c r="CBB89" s="141"/>
      <c r="CBC89" s="141"/>
      <c r="CBD89" s="141"/>
      <c r="CBE89" s="141"/>
      <c r="CBF89" s="141"/>
      <c r="CBG89" s="141"/>
      <c r="CBH89" s="141"/>
      <c r="CBI89" s="141"/>
      <c r="CBJ89" s="141"/>
      <c r="CBK89" s="141"/>
      <c r="CBL89" s="141"/>
      <c r="CBM89" s="141"/>
      <c r="CBN89" s="141"/>
      <c r="CBO89" s="141"/>
      <c r="CBP89" s="141"/>
      <c r="CBQ89" s="141"/>
      <c r="CBR89" s="141"/>
      <c r="CBS89" s="141"/>
      <c r="CBT89" s="141"/>
      <c r="CBU89" s="141"/>
      <c r="CBV89" s="141"/>
      <c r="CBW89" s="141"/>
      <c r="CBX89" s="141"/>
      <c r="CBY89" s="141"/>
      <c r="CBZ89" s="141"/>
      <c r="CCA89" s="141"/>
      <c r="CCB89" s="141"/>
      <c r="CCC89" s="141"/>
      <c r="CCD89" s="141"/>
      <c r="CCE89" s="141"/>
      <c r="CCF89" s="141"/>
      <c r="CCG89" s="141"/>
      <c r="CCH89" s="141"/>
      <c r="CCI89" s="141"/>
      <c r="CCJ89" s="141"/>
      <c r="CCK89" s="141"/>
      <c r="CCL89" s="141"/>
      <c r="CCM89" s="141"/>
      <c r="CCN89" s="141"/>
      <c r="CCO89" s="141"/>
      <c r="CCP89" s="141"/>
      <c r="CCQ89" s="141"/>
      <c r="CCR89" s="141"/>
      <c r="CCS89" s="141"/>
      <c r="CCT89" s="141"/>
      <c r="CCU89" s="141"/>
      <c r="CCV89" s="141"/>
      <c r="CCW89" s="141"/>
      <c r="CCX89" s="141"/>
      <c r="CCY89" s="141"/>
      <c r="CCZ89" s="141"/>
      <c r="CDA89" s="141"/>
      <c r="CDB89" s="141"/>
      <c r="CDC89" s="141"/>
      <c r="CDD89" s="141"/>
      <c r="CDE89" s="141"/>
      <c r="CDF89" s="141"/>
      <c r="CDG89" s="141"/>
      <c r="CDH89" s="141"/>
      <c r="CDI89" s="141"/>
      <c r="CDJ89" s="141"/>
      <c r="CDK89" s="141"/>
      <c r="CDL89" s="141"/>
      <c r="CDM89" s="141"/>
      <c r="CDN89" s="141"/>
      <c r="CDO89" s="141"/>
      <c r="CDP89" s="141"/>
      <c r="CDQ89" s="141"/>
      <c r="CDR89" s="141"/>
      <c r="CDS89" s="141"/>
      <c r="CDT89" s="141"/>
      <c r="CDU89" s="141"/>
      <c r="CDV89" s="141"/>
      <c r="CDW89" s="141"/>
      <c r="CDX89" s="141"/>
      <c r="CDY89" s="141"/>
      <c r="CDZ89" s="141"/>
      <c r="CEA89" s="141"/>
      <c r="CEB89" s="141"/>
      <c r="CEC89" s="141"/>
      <c r="CED89" s="141"/>
      <c r="CEE89" s="141"/>
      <c r="CEF89" s="141"/>
      <c r="CEG89" s="141"/>
      <c r="CEH89" s="141"/>
      <c r="CEI89" s="141"/>
      <c r="CEJ89" s="141"/>
      <c r="CEK89" s="141"/>
      <c r="CEL89" s="141"/>
      <c r="CEM89" s="141"/>
      <c r="CEN89" s="141"/>
      <c r="CEO89" s="141"/>
      <c r="CEP89" s="141"/>
      <c r="CEQ89" s="141"/>
      <c r="CER89" s="141"/>
      <c r="CES89" s="141"/>
      <c r="CET89" s="141"/>
      <c r="CEU89" s="141"/>
      <c r="CEV89" s="141"/>
      <c r="CEW89" s="141"/>
      <c r="CEX89" s="141"/>
      <c r="CEY89" s="141"/>
      <c r="CEZ89" s="141"/>
      <c r="CFA89" s="141"/>
      <c r="CFB89" s="141"/>
      <c r="CFC89" s="141"/>
      <c r="CFD89" s="141"/>
      <c r="CFE89" s="141"/>
      <c r="CFF89" s="141"/>
      <c r="CFG89" s="141"/>
      <c r="CFH89" s="141"/>
      <c r="CFI89" s="141"/>
      <c r="CFJ89" s="141"/>
      <c r="CFK89" s="141"/>
      <c r="CFL89" s="141"/>
      <c r="CFM89" s="141"/>
      <c r="CFN89" s="141"/>
      <c r="CFO89" s="141"/>
      <c r="CFP89" s="141"/>
      <c r="CFQ89" s="141"/>
      <c r="CFR89" s="141"/>
      <c r="CFS89" s="141"/>
      <c r="CFT89" s="141"/>
      <c r="CFU89" s="141"/>
      <c r="CFV89" s="141"/>
      <c r="CFW89" s="141"/>
      <c r="CFX89" s="141"/>
      <c r="CFY89" s="141"/>
      <c r="CFZ89" s="141"/>
      <c r="CGA89" s="141"/>
      <c r="CGB89" s="141"/>
      <c r="CGC89" s="141"/>
      <c r="CGD89" s="141"/>
      <c r="CGE89" s="141"/>
      <c r="CGF89" s="141"/>
      <c r="CGG89" s="141"/>
      <c r="CGH89" s="141"/>
      <c r="CGI89" s="141"/>
      <c r="CGJ89" s="141"/>
      <c r="CGK89" s="141"/>
      <c r="CGL89" s="141"/>
      <c r="CGM89" s="141"/>
      <c r="CGN89" s="141"/>
      <c r="CGO89" s="141"/>
      <c r="CGP89" s="141"/>
      <c r="CGQ89" s="141"/>
      <c r="CGR89" s="141"/>
      <c r="CGS89" s="141"/>
      <c r="CGT89" s="141"/>
      <c r="CGU89" s="141"/>
      <c r="CGV89" s="141"/>
      <c r="CGW89" s="141"/>
      <c r="CGX89" s="141"/>
      <c r="CGY89" s="141"/>
      <c r="CGZ89" s="141"/>
      <c r="CHA89" s="141"/>
      <c r="CHB89" s="141"/>
      <c r="CHC89" s="141"/>
      <c r="CHD89" s="141"/>
      <c r="CHE89" s="141"/>
      <c r="CHF89" s="141"/>
      <c r="CHG89" s="141"/>
      <c r="CHH89" s="141"/>
      <c r="CHI89" s="141"/>
      <c r="CHJ89" s="141"/>
      <c r="CHK89" s="141"/>
      <c r="CHL89" s="141"/>
      <c r="CHM89" s="141"/>
      <c r="CHN89" s="141"/>
      <c r="CHO89" s="141"/>
      <c r="CHP89" s="141"/>
      <c r="CHQ89" s="141"/>
      <c r="CHR89" s="141"/>
      <c r="CHS89" s="141"/>
      <c r="CHT89" s="141"/>
      <c r="CHU89" s="141"/>
      <c r="CHV89" s="141"/>
      <c r="CHW89" s="141"/>
      <c r="CHX89" s="141"/>
      <c r="CHY89" s="141"/>
      <c r="CHZ89" s="141"/>
      <c r="CIA89" s="141"/>
      <c r="CIB89" s="141"/>
      <c r="CIC89" s="141"/>
      <c r="CID89" s="141"/>
      <c r="CIE89" s="141"/>
      <c r="CIF89" s="141"/>
      <c r="CIG89" s="141"/>
      <c r="CIH89" s="141"/>
      <c r="CII89" s="141"/>
      <c r="CIJ89" s="141"/>
      <c r="CIK89" s="141"/>
      <c r="CIL89" s="141"/>
      <c r="CIM89" s="141"/>
      <c r="CIN89" s="141"/>
      <c r="CIO89" s="141"/>
      <c r="CIP89" s="141"/>
      <c r="CIQ89" s="141"/>
      <c r="CIR89" s="141"/>
      <c r="CIS89" s="141"/>
      <c r="CIT89" s="141"/>
      <c r="CIU89" s="141"/>
      <c r="CIV89" s="141"/>
      <c r="CIW89" s="141"/>
      <c r="CIX89" s="141"/>
      <c r="CIY89" s="141"/>
      <c r="CIZ89" s="141"/>
      <c r="CJA89" s="141"/>
      <c r="CJB89" s="141"/>
      <c r="CJC89" s="141"/>
      <c r="CJD89" s="141"/>
      <c r="CJE89" s="141"/>
      <c r="CJF89" s="141"/>
      <c r="CJG89" s="141"/>
      <c r="CJH89" s="141"/>
      <c r="CJI89" s="141"/>
      <c r="CJJ89" s="141"/>
      <c r="CJK89" s="141"/>
      <c r="CJL89" s="141"/>
      <c r="CJM89" s="141"/>
      <c r="CJN89" s="141"/>
      <c r="CJO89" s="141"/>
      <c r="CJP89" s="141"/>
      <c r="CJQ89" s="141"/>
      <c r="CJR89" s="141"/>
      <c r="CJS89" s="141"/>
      <c r="CJT89" s="141"/>
      <c r="CJU89" s="141"/>
      <c r="CJV89" s="141"/>
      <c r="CJW89" s="141"/>
      <c r="CJX89" s="141"/>
      <c r="CJY89" s="141"/>
      <c r="CJZ89" s="141"/>
      <c r="CKA89" s="141"/>
      <c r="CKB89" s="141"/>
      <c r="CKC89" s="141"/>
      <c r="CKD89" s="141"/>
      <c r="CKE89" s="141"/>
      <c r="CKF89" s="141"/>
      <c r="CKG89" s="141"/>
      <c r="CKH89" s="141"/>
      <c r="CKI89" s="141"/>
      <c r="CKJ89" s="141"/>
      <c r="CKK89" s="141"/>
      <c r="CKL89" s="141"/>
      <c r="CKM89" s="141"/>
      <c r="CKN89" s="141"/>
      <c r="CKO89" s="141"/>
      <c r="CKP89" s="141"/>
      <c r="CKQ89" s="141"/>
      <c r="CKR89" s="141"/>
      <c r="CKS89" s="141"/>
      <c r="CKT89" s="141"/>
      <c r="CKU89" s="141"/>
      <c r="CKV89" s="141"/>
      <c r="CKW89" s="141"/>
      <c r="CKX89" s="141"/>
      <c r="CKY89" s="141"/>
      <c r="CKZ89" s="141"/>
      <c r="CLA89" s="141"/>
      <c r="CLB89" s="141"/>
    </row>
    <row r="90" spans="1:2342" s="141" customFormat="1" ht="69.75" customHeight="1" x14ac:dyDescent="0.25">
      <c r="A90" s="320" t="s">
        <v>191</v>
      </c>
      <c r="B90" s="700" t="s">
        <v>192</v>
      </c>
      <c r="C90" s="701"/>
      <c r="D90" s="701"/>
      <c r="E90" s="701"/>
      <c r="F90" s="701"/>
      <c r="G90" s="701"/>
      <c r="H90" s="701"/>
      <c r="I90" s="701"/>
      <c r="J90" s="701"/>
      <c r="K90" s="701"/>
      <c r="L90" s="701"/>
      <c r="M90" s="701"/>
      <c r="N90" s="701"/>
      <c r="O90" s="702"/>
      <c r="P90" s="623">
        <v>6</v>
      </c>
      <c r="Q90" s="622"/>
      <c r="R90" s="623">
        <v>5</v>
      </c>
      <c r="S90" s="622"/>
      <c r="T90" s="551">
        <f t="shared" ref="T90:T95" si="78">AF90+AI90+AL90+AO90+AR90+AU90+AX90+BA90</f>
        <v>236</v>
      </c>
      <c r="U90" s="532"/>
      <c r="V90" s="552">
        <f t="shared" ref="V90:V95" si="79">AG90+AJ90+AM90+AP90+AS90+AV90+AY90+BB90</f>
        <v>124</v>
      </c>
      <c r="W90" s="531"/>
      <c r="X90" s="621">
        <v>62</v>
      </c>
      <c r="Y90" s="621"/>
      <c r="Z90" s="621">
        <v>62</v>
      </c>
      <c r="AA90" s="621"/>
      <c r="AB90" s="621"/>
      <c r="AC90" s="621"/>
      <c r="AD90" s="621"/>
      <c r="AE90" s="622"/>
      <c r="AF90" s="289"/>
      <c r="AG90" s="304"/>
      <c r="AH90" s="290"/>
      <c r="AI90" s="242"/>
      <c r="AJ90" s="304"/>
      <c r="AK90" s="241"/>
      <c r="AL90" s="289"/>
      <c r="AM90" s="304"/>
      <c r="AN90" s="290"/>
      <c r="AO90" s="242"/>
      <c r="AP90" s="304"/>
      <c r="AQ90" s="241"/>
      <c r="AR90" s="289">
        <v>100</v>
      </c>
      <c r="AS90" s="304">
        <v>50</v>
      </c>
      <c r="AT90" s="290">
        <v>3</v>
      </c>
      <c r="AU90" s="242">
        <v>136</v>
      </c>
      <c r="AV90" s="304">
        <v>74</v>
      </c>
      <c r="AW90" s="241">
        <v>3</v>
      </c>
      <c r="AX90" s="289"/>
      <c r="AY90" s="304"/>
      <c r="AZ90" s="290"/>
      <c r="BA90" s="242"/>
      <c r="BB90" s="304"/>
      <c r="BC90" s="241"/>
      <c r="BD90" s="623">
        <v>6</v>
      </c>
      <c r="BE90" s="622"/>
      <c r="BF90" s="274"/>
      <c r="BG90" s="275"/>
      <c r="BH90" s="275"/>
      <c r="BI90" s="276"/>
    </row>
    <row r="91" spans="1:2342" s="141" customFormat="1" ht="50.25" customHeight="1" thickBot="1" x14ac:dyDescent="0.3">
      <c r="A91" s="721" t="s">
        <v>193</v>
      </c>
      <c r="B91" s="536" t="s">
        <v>194</v>
      </c>
      <c r="C91" s="719"/>
      <c r="D91" s="719"/>
      <c r="E91" s="719"/>
      <c r="F91" s="719"/>
      <c r="G91" s="719"/>
      <c r="H91" s="719"/>
      <c r="I91" s="719"/>
      <c r="J91" s="719"/>
      <c r="K91" s="719"/>
      <c r="L91" s="719"/>
      <c r="M91" s="719"/>
      <c r="N91" s="719"/>
      <c r="O91" s="720"/>
      <c r="P91" s="581">
        <v>6</v>
      </c>
      <c r="Q91" s="580"/>
      <c r="R91" s="581">
        <v>5</v>
      </c>
      <c r="S91" s="580"/>
      <c r="T91" s="551">
        <f t="shared" si="78"/>
        <v>236</v>
      </c>
      <c r="U91" s="532"/>
      <c r="V91" s="552">
        <f t="shared" si="79"/>
        <v>124</v>
      </c>
      <c r="W91" s="531"/>
      <c r="X91" s="579">
        <v>62</v>
      </c>
      <c r="Y91" s="579"/>
      <c r="Z91" s="579">
        <v>62</v>
      </c>
      <c r="AA91" s="579"/>
      <c r="AB91" s="579"/>
      <c r="AC91" s="579"/>
      <c r="AD91" s="579"/>
      <c r="AE91" s="580"/>
      <c r="AF91" s="309"/>
      <c r="AG91" s="313"/>
      <c r="AH91" s="310"/>
      <c r="AI91" s="333"/>
      <c r="AJ91" s="313"/>
      <c r="AK91" s="321"/>
      <c r="AL91" s="309"/>
      <c r="AM91" s="313"/>
      <c r="AN91" s="310"/>
      <c r="AO91" s="333"/>
      <c r="AP91" s="313"/>
      <c r="AQ91" s="321"/>
      <c r="AR91" s="309">
        <v>100</v>
      </c>
      <c r="AS91" s="313">
        <v>50</v>
      </c>
      <c r="AT91" s="310">
        <v>3</v>
      </c>
      <c r="AU91" s="333">
        <v>136</v>
      </c>
      <c r="AV91" s="313">
        <v>74</v>
      </c>
      <c r="AW91" s="321">
        <v>3</v>
      </c>
      <c r="AX91" s="309"/>
      <c r="AY91" s="313"/>
      <c r="AZ91" s="310"/>
      <c r="BA91" s="333"/>
      <c r="BB91" s="313"/>
      <c r="BC91" s="321"/>
      <c r="BD91" s="581">
        <f t="shared" ref="BD91:BD92" si="80">AH91+AK91+AN91+AQ91+AT91+AW91+AZ91+BC91</f>
        <v>6</v>
      </c>
      <c r="BE91" s="580"/>
      <c r="BF91" s="274"/>
      <c r="BG91" s="275"/>
      <c r="BH91" s="275"/>
      <c r="BI91" s="276"/>
    </row>
    <row r="92" spans="1:2342" s="141" customFormat="1" ht="87" customHeight="1" thickBot="1" x14ac:dyDescent="0.3">
      <c r="A92" s="722"/>
      <c r="B92" s="536" t="s">
        <v>195</v>
      </c>
      <c r="C92" s="537"/>
      <c r="D92" s="537"/>
      <c r="E92" s="537"/>
      <c r="F92" s="537"/>
      <c r="G92" s="537"/>
      <c r="H92" s="537"/>
      <c r="I92" s="537"/>
      <c r="J92" s="537"/>
      <c r="K92" s="537"/>
      <c r="L92" s="537"/>
      <c r="M92" s="537"/>
      <c r="N92" s="537"/>
      <c r="O92" s="538"/>
      <c r="P92" s="581"/>
      <c r="Q92" s="580"/>
      <c r="R92" s="581"/>
      <c r="S92" s="580"/>
      <c r="T92" s="551">
        <f t="shared" si="78"/>
        <v>40</v>
      </c>
      <c r="U92" s="532"/>
      <c r="V92" s="552">
        <f t="shared" si="79"/>
        <v>0</v>
      </c>
      <c r="W92" s="531"/>
      <c r="X92" s="579"/>
      <c r="Y92" s="579"/>
      <c r="Z92" s="579"/>
      <c r="AA92" s="579"/>
      <c r="AB92" s="579"/>
      <c r="AC92" s="579"/>
      <c r="AD92" s="579"/>
      <c r="AE92" s="580"/>
      <c r="AF92" s="309"/>
      <c r="AG92" s="313"/>
      <c r="AH92" s="310"/>
      <c r="AI92" s="333"/>
      <c r="AJ92" s="313"/>
      <c r="AK92" s="321"/>
      <c r="AL92" s="309"/>
      <c r="AM92" s="313"/>
      <c r="AN92" s="310"/>
      <c r="AO92" s="333"/>
      <c r="AP92" s="313"/>
      <c r="AQ92" s="321"/>
      <c r="AR92" s="309"/>
      <c r="AS92" s="313"/>
      <c r="AT92" s="310"/>
      <c r="AU92" s="333">
        <v>40</v>
      </c>
      <c r="AV92" s="313"/>
      <c r="AW92" s="321">
        <v>1</v>
      </c>
      <c r="AX92" s="309"/>
      <c r="AY92" s="313"/>
      <c r="AZ92" s="310"/>
      <c r="BA92" s="333"/>
      <c r="BB92" s="313"/>
      <c r="BC92" s="321"/>
      <c r="BD92" s="581">
        <f t="shared" si="80"/>
        <v>1</v>
      </c>
      <c r="BE92" s="580"/>
      <c r="BF92" s="871" t="s">
        <v>424</v>
      </c>
      <c r="BG92" s="872"/>
      <c r="BH92" s="872"/>
      <c r="BI92" s="873"/>
    </row>
    <row r="93" spans="1:2342" s="141" customFormat="1" ht="77.25" customHeight="1" thickBot="1" x14ac:dyDescent="0.3">
      <c r="A93" s="706" t="s">
        <v>196</v>
      </c>
      <c r="B93" s="536" t="s">
        <v>197</v>
      </c>
      <c r="C93" s="537"/>
      <c r="D93" s="537"/>
      <c r="E93" s="537"/>
      <c r="F93" s="537"/>
      <c r="G93" s="537"/>
      <c r="H93" s="537"/>
      <c r="I93" s="537"/>
      <c r="J93" s="537"/>
      <c r="K93" s="537"/>
      <c r="L93" s="537"/>
      <c r="M93" s="537"/>
      <c r="N93" s="537"/>
      <c r="O93" s="538"/>
      <c r="P93" s="535">
        <v>7</v>
      </c>
      <c r="Q93" s="369"/>
      <c r="R93" s="581"/>
      <c r="S93" s="580"/>
      <c r="T93" s="551">
        <f t="shared" si="78"/>
        <v>130</v>
      </c>
      <c r="U93" s="532"/>
      <c r="V93" s="552">
        <f t="shared" si="79"/>
        <v>72</v>
      </c>
      <c r="W93" s="531"/>
      <c r="X93" s="579">
        <v>36</v>
      </c>
      <c r="Y93" s="579"/>
      <c r="Z93" s="579">
        <v>36</v>
      </c>
      <c r="AA93" s="579"/>
      <c r="AB93" s="579"/>
      <c r="AC93" s="579"/>
      <c r="AD93" s="579"/>
      <c r="AE93" s="580"/>
      <c r="AF93" s="309"/>
      <c r="AG93" s="313"/>
      <c r="AH93" s="310"/>
      <c r="AI93" s="333"/>
      <c r="AJ93" s="313"/>
      <c r="AK93" s="321"/>
      <c r="AL93" s="309"/>
      <c r="AM93" s="313"/>
      <c r="AN93" s="310"/>
      <c r="AO93" s="333"/>
      <c r="AP93" s="313"/>
      <c r="AQ93" s="321"/>
      <c r="AR93" s="309"/>
      <c r="AS93" s="313"/>
      <c r="AT93" s="310"/>
      <c r="AU93" s="333"/>
      <c r="AV93" s="313"/>
      <c r="AW93" s="321"/>
      <c r="AX93" s="309">
        <v>130</v>
      </c>
      <c r="AY93" s="313">
        <v>72</v>
      </c>
      <c r="AZ93" s="310">
        <v>4</v>
      </c>
      <c r="BA93" s="333"/>
      <c r="BB93" s="313"/>
      <c r="BC93" s="321"/>
      <c r="BD93" s="581">
        <f>AH93+AK93+AN93+AQ93+AT93+AW93+AZ93+BC93</f>
        <v>4</v>
      </c>
      <c r="BE93" s="580"/>
      <c r="BF93" s="274"/>
      <c r="BG93" s="275"/>
      <c r="BH93" s="275"/>
      <c r="BI93" s="276"/>
    </row>
    <row r="94" spans="1:2342" s="141" customFormat="1" ht="126.75" customHeight="1" thickBot="1" x14ac:dyDescent="0.3">
      <c r="A94" s="706"/>
      <c r="B94" s="536" t="s">
        <v>198</v>
      </c>
      <c r="C94" s="537"/>
      <c r="D94" s="537"/>
      <c r="E94" s="537"/>
      <c r="F94" s="537"/>
      <c r="G94" s="537"/>
      <c r="H94" s="537"/>
      <c r="I94" s="537"/>
      <c r="J94" s="537"/>
      <c r="K94" s="537"/>
      <c r="L94" s="537"/>
      <c r="M94" s="537"/>
      <c r="N94" s="537"/>
      <c r="O94" s="538"/>
      <c r="P94" s="581"/>
      <c r="Q94" s="580"/>
      <c r="R94" s="581"/>
      <c r="S94" s="580"/>
      <c r="T94" s="551">
        <f t="shared" si="78"/>
        <v>40</v>
      </c>
      <c r="U94" s="532"/>
      <c r="V94" s="552">
        <f t="shared" si="79"/>
        <v>0</v>
      </c>
      <c r="W94" s="531"/>
      <c r="X94" s="579"/>
      <c r="Y94" s="579"/>
      <c r="Z94" s="579"/>
      <c r="AA94" s="579"/>
      <c r="AB94" s="579"/>
      <c r="AC94" s="579"/>
      <c r="AD94" s="579"/>
      <c r="AE94" s="580"/>
      <c r="AF94" s="309"/>
      <c r="AG94" s="313"/>
      <c r="AH94" s="310"/>
      <c r="AI94" s="333"/>
      <c r="AJ94" s="313"/>
      <c r="AK94" s="321"/>
      <c r="AL94" s="309"/>
      <c r="AM94" s="313"/>
      <c r="AN94" s="310"/>
      <c r="AO94" s="333"/>
      <c r="AP94" s="313"/>
      <c r="AQ94" s="321"/>
      <c r="AR94" s="309"/>
      <c r="AS94" s="313"/>
      <c r="AT94" s="310"/>
      <c r="AU94" s="333"/>
      <c r="AV94" s="313"/>
      <c r="AW94" s="321"/>
      <c r="AX94" s="309">
        <v>40</v>
      </c>
      <c r="AY94" s="313"/>
      <c r="AZ94" s="310">
        <v>1</v>
      </c>
      <c r="BA94" s="333"/>
      <c r="BB94" s="313"/>
      <c r="BC94" s="321"/>
      <c r="BD94" s="581">
        <f>AH94+AK94+AN94+AQ94+AT94+AW94+AZ94+BC94</f>
        <v>1</v>
      </c>
      <c r="BE94" s="580"/>
      <c r="BF94" s="871" t="s">
        <v>424</v>
      </c>
      <c r="BG94" s="872"/>
      <c r="BH94" s="872"/>
      <c r="BI94" s="873"/>
      <c r="BJ94" s="146"/>
      <c r="BK94" s="146"/>
      <c r="BL94" s="146"/>
      <c r="BM94" s="146"/>
      <c r="BN94" s="146"/>
      <c r="BO94" s="146"/>
      <c r="BP94" s="146"/>
      <c r="BQ94" s="146"/>
      <c r="BR94" s="146"/>
      <c r="BS94" s="146"/>
      <c r="BT94" s="146"/>
      <c r="BU94" s="146"/>
      <c r="BV94" s="146"/>
      <c r="BW94" s="146"/>
      <c r="BX94" s="146"/>
      <c r="BY94" s="146"/>
      <c r="BZ94" s="146"/>
    </row>
    <row r="95" spans="1:2342" s="142" customFormat="1" ht="54.75" customHeight="1" thickBot="1" x14ac:dyDescent="0.3">
      <c r="A95" s="331" t="s">
        <v>199</v>
      </c>
      <c r="B95" s="616" t="s">
        <v>200</v>
      </c>
      <c r="C95" s="617"/>
      <c r="D95" s="617"/>
      <c r="E95" s="617"/>
      <c r="F95" s="617"/>
      <c r="G95" s="617"/>
      <c r="H95" s="617"/>
      <c r="I95" s="617"/>
      <c r="J95" s="617"/>
      <c r="K95" s="617"/>
      <c r="L95" s="617"/>
      <c r="M95" s="617"/>
      <c r="N95" s="617"/>
      <c r="O95" s="618"/>
      <c r="P95" s="619">
        <v>8</v>
      </c>
      <c r="Q95" s="620"/>
      <c r="R95" s="619"/>
      <c r="S95" s="620"/>
      <c r="T95" s="551">
        <f t="shared" si="78"/>
        <v>100</v>
      </c>
      <c r="U95" s="532"/>
      <c r="V95" s="552">
        <f t="shared" si="79"/>
        <v>50</v>
      </c>
      <c r="W95" s="531"/>
      <c r="X95" s="630">
        <v>20</v>
      </c>
      <c r="Y95" s="630"/>
      <c r="Z95" s="630">
        <v>30</v>
      </c>
      <c r="AA95" s="630"/>
      <c r="AB95" s="630"/>
      <c r="AC95" s="630"/>
      <c r="AD95" s="630"/>
      <c r="AE95" s="620"/>
      <c r="AF95" s="297"/>
      <c r="AG95" s="295"/>
      <c r="AH95" s="296"/>
      <c r="AI95" s="344"/>
      <c r="AJ95" s="295"/>
      <c r="AK95" s="147"/>
      <c r="AL95" s="297"/>
      <c r="AM95" s="295"/>
      <c r="AN95" s="296"/>
      <c r="AO95" s="344"/>
      <c r="AP95" s="295"/>
      <c r="AQ95" s="147"/>
      <c r="AR95" s="297"/>
      <c r="AS95" s="295"/>
      <c r="AT95" s="296"/>
      <c r="AU95" s="344"/>
      <c r="AV95" s="295"/>
      <c r="AW95" s="147"/>
      <c r="AX95" s="297"/>
      <c r="AY95" s="295"/>
      <c r="AZ95" s="296"/>
      <c r="BA95" s="344">
        <v>100</v>
      </c>
      <c r="BB95" s="295">
        <v>50</v>
      </c>
      <c r="BC95" s="147">
        <v>3</v>
      </c>
      <c r="BD95" s="619">
        <f t="shared" ref="BD95" si="81">AH95+AK95+AN95+AQ95+AT95+AW95+AZ95+BC95</f>
        <v>3</v>
      </c>
      <c r="BE95" s="620"/>
      <c r="BF95" s="274"/>
      <c r="BG95" s="275"/>
      <c r="BH95" s="275"/>
      <c r="BI95" s="276"/>
      <c r="BJ95" s="141"/>
      <c r="BK95" s="141"/>
      <c r="BL95" s="141"/>
      <c r="BM95" s="141"/>
      <c r="BN95" s="141"/>
      <c r="BO95" s="141"/>
      <c r="BP95" s="141"/>
      <c r="BQ95" s="141"/>
      <c r="BR95" s="141"/>
      <c r="BS95" s="141"/>
      <c r="BT95" s="141"/>
      <c r="BU95" s="141"/>
      <c r="BV95" s="141"/>
      <c r="BW95" s="141"/>
      <c r="BX95" s="141"/>
      <c r="BY95" s="141"/>
      <c r="BZ95" s="141"/>
      <c r="CA95" s="141"/>
      <c r="CB95" s="141"/>
      <c r="CC95" s="141"/>
      <c r="CD95" s="141"/>
      <c r="CE95" s="141"/>
      <c r="CF95" s="141"/>
      <c r="CG95" s="141"/>
      <c r="CH95" s="141"/>
      <c r="CI95" s="141"/>
      <c r="CJ95" s="141"/>
      <c r="CK95" s="141"/>
      <c r="CL95" s="141"/>
      <c r="CM95" s="141"/>
      <c r="CN95" s="141"/>
      <c r="CO95" s="141"/>
      <c r="CP95" s="141"/>
      <c r="CQ95" s="141"/>
      <c r="CR95" s="141"/>
      <c r="CS95" s="141"/>
      <c r="CT95" s="141"/>
      <c r="CU95" s="141"/>
      <c r="CV95" s="141"/>
      <c r="CW95" s="141"/>
      <c r="CX95" s="141"/>
      <c r="CY95" s="141"/>
      <c r="CZ95" s="141"/>
      <c r="DA95" s="141"/>
      <c r="DB95" s="141"/>
      <c r="DC95" s="141"/>
      <c r="DD95" s="141"/>
      <c r="DE95" s="141"/>
      <c r="DF95" s="141"/>
      <c r="DG95" s="141"/>
      <c r="DH95" s="141"/>
      <c r="DI95" s="141"/>
      <c r="DJ95" s="141"/>
      <c r="DK95" s="141"/>
      <c r="DL95" s="141"/>
      <c r="DM95" s="141"/>
      <c r="DN95" s="141"/>
      <c r="DO95" s="141"/>
      <c r="DP95" s="141"/>
      <c r="DQ95" s="141"/>
      <c r="DR95" s="141"/>
      <c r="DS95" s="141"/>
      <c r="DT95" s="141"/>
      <c r="DU95" s="141"/>
      <c r="DV95" s="141"/>
      <c r="DW95" s="141"/>
      <c r="DX95" s="141"/>
      <c r="DY95" s="141"/>
      <c r="DZ95" s="141"/>
      <c r="EA95" s="141"/>
      <c r="EB95" s="141"/>
      <c r="EC95" s="141"/>
      <c r="ED95" s="141"/>
      <c r="EE95" s="141"/>
      <c r="EF95" s="141"/>
      <c r="EG95" s="141"/>
      <c r="EH95" s="141"/>
      <c r="EI95" s="141"/>
      <c r="EJ95" s="141"/>
      <c r="EK95" s="141"/>
      <c r="EL95" s="141"/>
      <c r="EM95" s="141"/>
      <c r="EN95" s="141"/>
      <c r="EO95" s="141"/>
      <c r="EP95" s="141"/>
      <c r="EQ95" s="141"/>
      <c r="ER95" s="141"/>
      <c r="ES95" s="141"/>
      <c r="ET95" s="141"/>
      <c r="EU95" s="141"/>
      <c r="EV95" s="141"/>
      <c r="EW95" s="141"/>
      <c r="EX95" s="141"/>
      <c r="EY95" s="141"/>
      <c r="EZ95" s="141"/>
      <c r="FA95" s="141"/>
      <c r="FB95" s="141"/>
      <c r="FC95" s="141"/>
      <c r="FD95" s="141"/>
      <c r="FE95" s="141"/>
      <c r="FF95" s="141"/>
      <c r="FG95" s="141"/>
      <c r="FH95" s="141"/>
      <c r="FI95" s="141"/>
      <c r="FJ95" s="141"/>
      <c r="FK95" s="141"/>
      <c r="FL95" s="141"/>
      <c r="FM95" s="141"/>
      <c r="FN95" s="141"/>
      <c r="FO95" s="141"/>
      <c r="FP95" s="141"/>
      <c r="FQ95" s="141"/>
      <c r="FR95" s="141"/>
      <c r="FS95" s="141"/>
      <c r="FT95" s="141"/>
      <c r="FU95" s="141"/>
      <c r="FV95" s="141"/>
      <c r="FW95" s="141"/>
      <c r="FX95" s="141"/>
      <c r="FY95" s="141"/>
      <c r="FZ95" s="141"/>
      <c r="GA95" s="141"/>
      <c r="GB95" s="141"/>
      <c r="GC95" s="141"/>
      <c r="GD95" s="141"/>
      <c r="GE95" s="141"/>
      <c r="GF95" s="141"/>
      <c r="GG95" s="141"/>
      <c r="GH95" s="141"/>
      <c r="GI95" s="141"/>
      <c r="GJ95" s="141"/>
      <c r="GK95" s="141"/>
      <c r="GL95" s="141"/>
      <c r="GM95" s="141"/>
      <c r="GN95" s="141"/>
      <c r="GO95" s="141"/>
      <c r="GP95" s="141"/>
      <c r="GQ95" s="141"/>
      <c r="GR95" s="141"/>
      <c r="GS95" s="141"/>
      <c r="GT95" s="141"/>
      <c r="GU95" s="141"/>
      <c r="GV95" s="141"/>
      <c r="GW95" s="141"/>
      <c r="GX95" s="141"/>
      <c r="GY95" s="141"/>
      <c r="GZ95" s="141"/>
      <c r="HA95" s="141"/>
      <c r="HB95" s="141"/>
      <c r="HC95" s="141"/>
      <c r="HD95" s="141"/>
      <c r="HE95" s="141"/>
      <c r="HF95" s="141"/>
      <c r="HG95" s="141"/>
      <c r="HH95" s="141"/>
      <c r="HI95" s="141"/>
      <c r="HJ95" s="141"/>
      <c r="HK95" s="141"/>
      <c r="HL95" s="141"/>
      <c r="HM95" s="141"/>
      <c r="HN95" s="141"/>
      <c r="HO95" s="141"/>
      <c r="HP95" s="141"/>
      <c r="HQ95" s="141"/>
      <c r="HR95" s="141"/>
      <c r="HS95" s="141"/>
      <c r="HT95" s="141"/>
      <c r="HU95" s="141"/>
      <c r="HV95" s="141"/>
      <c r="HW95" s="141"/>
      <c r="HX95" s="141"/>
      <c r="HY95" s="141"/>
      <c r="HZ95" s="141"/>
      <c r="IA95" s="141"/>
      <c r="IB95" s="141"/>
      <c r="IC95" s="141"/>
      <c r="ID95" s="141"/>
      <c r="IE95" s="141"/>
      <c r="IF95" s="141"/>
      <c r="IG95" s="141"/>
      <c r="IH95" s="141"/>
      <c r="II95" s="141"/>
      <c r="IJ95" s="141"/>
      <c r="IK95" s="141"/>
      <c r="IL95" s="141"/>
      <c r="IM95" s="141"/>
      <c r="IN95" s="141"/>
      <c r="IO95" s="141"/>
      <c r="IP95" s="141"/>
      <c r="IQ95" s="141"/>
      <c r="IR95" s="141"/>
      <c r="IS95" s="141"/>
      <c r="IT95" s="141"/>
      <c r="IU95" s="141"/>
      <c r="IV95" s="141"/>
      <c r="IW95" s="141"/>
      <c r="IX95" s="141"/>
      <c r="IY95" s="141"/>
      <c r="IZ95" s="141"/>
      <c r="JA95" s="141"/>
      <c r="JB95" s="141"/>
      <c r="JC95" s="141"/>
      <c r="JD95" s="141"/>
      <c r="JE95" s="141"/>
      <c r="JF95" s="141"/>
      <c r="JG95" s="141"/>
      <c r="JH95" s="141"/>
      <c r="JI95" s="141"/>
      <c r="JJ95" s="141"/>
      <c r="JK95" s="141"/>
      <c r="JL95" s="141"/>
      <c r="JM95" s="141"/>
      <c r="JN95" s="141"/>
      <c r="JO95" s="141"/>
      <c r="JP95" s="141"/>
      <c r="JQ95" s="141"/>
      <c r="JR95" s="141"/>
      <c r="JS95" s="141"/>
      <c r="JT95" s="141"/>
      <c r="JU95" s="141"/>
      <c r="JV95" s="141"/>
      <c r="JW95" s="141"/>
      <c r="JX95" s="141"/>
      <c r="JY95" s="141"/>
      <c r="JZ95" s="141"/>
      <c r="KA95" s="141"/>
      <c r="KB95" s="141"/>
      <c r="KC95" s="141"/>
      <c r="KD95" s="141"/>
      <c r="KE95" s="141"/>
      <c r="KF95" s="141"/>
      <c r="KG95" s="141"/>
      <c r="KH95" s="141"/>
      <c r="KI95" s="141"/>
      <c r="KJ95" s="141"/>
      <c r="KK95" s="141"/>
      <c r="KL95" s="141"/>
      <c r="KM95" s="141"/>
      <c r="KN95" s="141"/>
      <c r="KO95" s="141"/>
      <c r="KP95" s="141"/>
      <c r="KQ95" s="141"/>
      <c r="KR95" s="141"/>
      <c r="KS95" s="141"/>
      <c r="KT95" s="141"/>
      <c r="KU95" s="141"/>
      <c r="KV95" s="141"/>
      <c r="KW95" s="141"/>
      <c r="KX95" s="141"/>
      <c r="KY95" s="141"/>
      <c r="KZ95" s="141"/>
      <c r="LA95" s="141"/>
      <c r="LB95" s="141"/>
      <c r="LC95" s="141"/>
      <c r="LD95" s="141"/>
      <c r="LE95" s="141"/>
      <c r="LF95" s="141"/>
      <c r="LG95" s="141"/>
      <c r="LH95" s="141"/>
      <c r="LI95" s="141"/>
      <c r="LJ95" s="141"/>
      <c r="LK95" s="141"/>
      <c r="LL95" s="141"/>
      <c r="LM95" s="141"/>
      <c r="LN95" s="141"/>
      <c r="LO95" s="141"/>
      <c r="LP95" s="141"/>
      <c r="LQ95" s="141"/>
      <c r="LR95" s="141"/>
      <c r="LS95" s="141"/>
      <c r="LT95" s="141"/>
      <c r="LU95" s="141"/>
      <c r="LV95" s="141"/>
      <c r="LW95" s="141"/>
      <c r="LX95" s="141"/>
      <c r="LY95" s="141"/>
      <c r="LZ95" s="141"/>
      <c r="MA95" s="141"/>
      <c r="MB95" s="141"/>
      <c r="MC95" s="141"/>
      <c r="MD95" s="141"/>
      <c r="ME95" s="141"/>
      <c r="MF95" s="141"/>
      <c r="MG95" s="141"/>
      <c r="MH95" s="141"/>
      <c r="MI95" s="141"/>
      <c r="MJ95" s="141"/>
      <c r="MK95" s="141"/>
      <c r="ML95" s="141"/>
      <c r="MM95" s="141"/>
      <c r="MN95" s="141"/>
      <c r="MO95" s="141"/>
      <c r="MP95" s="141"/>
      <c r="MQ95" s="141"/>
      <c r="MR95" s="141"/>
      <c r="MS95" s="141"/>
      <c r="MT95" s="141"/>
      <c r="MU95" s="141"/>
      <c r="MV95" s="141"/>
      <c r="MW95" s="141"/>
      <c r="MX95" s="141"/>
      <c r="MY95" s="141"/>
      <c r="MZ95" s="141"/>
      <c r="NA95" s="141"/>
      <c r="NB95" s="141"/>
      <c r="NC95" s="141"/>
      <c r="ND95" s="141"/>
      <c r="NE95" s="141"/>
      <c r="NF95" s="141"/>
      <c r="NG95" s="141"/>
      <c r="NH95" s="141"/>
      <c r="NI95" s="141"/>
      <c r="NJ95" s="141"/>
      <c r="NK95" s="141"/>
      <c r="NL95" s="141"/>
      <c r="NM95" s="141"/>
      <c r="NN95" s="141"/>
      <c r="NO95" s="141"/>
      <c r="NP95" s="141"/>
      <c r="NQ95" s="141"/>
      <c r="NR95" s="141"/>
      <c r="NS95" s="141"/>
      <c r="NT95" s="141"/>
      <c r="NU95" s="141"/>
      <c r="NV95" s="141"/>
      <c r="NW95" s="141"/>
      <c r="NX95" s="141"/>
      <c r="NY95" s="141"/>
      <c r="NZ95" s="141"/>
      <c r="OA95" s="141"/>
      <c r="OB95" s="141"/>
      <c r="OC95" s="141"/>
      <c r="OD95" s="141"/>
      <c r="OE95" s="141"/>
      <c r="OF95" s="141"/>
      <c r="OG95" s="141"/>
      <c r="OH95" s="141"/>
      <c r="OI95" s="141"/>
      <c r="OJ95" s="141"/>
      <c r="OK95" s="141"/>
      <c r="OL95" s="141"/>
      <c r="OM95" s="141"/>
      <c r="ON95" s="141"/>
      <c r="OO95" s="141"/>
      <c r="OP95" s="141"/>
      <c r="OQ95" s="141"/>
      <c r="OR95" s="141"/>
      <c r="OS95" s="141"/>
      <c r="OT95" s="141"/>
      <c r="OU95" s="141"/>
      <c r="OV95" s="141"/>
      <c r="OW95" s="141"/>
      <c r="OX95" s="141"/>
      <c r="OY95" s="141"/>
      <c r="OZ95" s="141"/>
      <c r="PA95" s="141"/>
      <c r="PB95" s="141"/>
      <c r="PC95" s="141"/>
      <c r="PD95" s="141"/>
      <c r="PE95" s="141"/>
      <c r="PF95" s="141"/>
      <c r="PG95" s="141"/>
      <c r="PH95" s="141"/>
      <c r="PI95" s="141"/>
      <c r="PJ95" s="141"/>
      <c r="PK95" s="141"/>
      <c r="PL95" s="141"/>
      <c r="PM95" s="141"/>
      <c r="PN95" s="141"/>
      <c r="PO95" s="141"/>
      <c r="PP95" s="141"/>
      <c r="PQ95" s="141"/>
      <c r="PR95" s="141"/>
      <c r="PS95" s="141"/>
      <c r="PT95" s="141"/>
      <c r="PU95" s="141"/>
      <c r="PV95" s="141"/>
      <c r="PW95" s="141"/>
      <c r="PX95" s="141"/>
      <c r="PY95" s="141"/>
      <c r="PZ95" s="141"/>
      <c r="QA95" s="141"/>
      <c r="QB95" s="141"/>
      <c r="QC95" s="141"/>
      <c r="QD95" s="141"/>
      <c r="QE95" s="141"/>
      <c r="QF95" s="141"/>
      <c r="QG95" s="141"/>
      <c r="QH95" s="141"/>
      <c r="QI95" s="141"/>
      <c r="QJ95" s="141"/>
      <c r="QK95" s="141"/>
      <c r="QL95" s="141"/>
      <c r="QM95" s="141"/>
      <c r="QN95" s="141"/>
      <c r="QO95" s="141"/>
      <c r="QP95" s="141"/>
      <c r="QQ95" s="141"/>
      <c r="QR95" s="141"/>
      <c r="QS95" s="141"/>
      <c r="QT95" s="141"/>
      <c r="QU95" s="141"/>
      <c r="QV95" s="141"/>
      <c r="QW95" s="141"/>
      <c r="QX95" s="141"/>
      <c r="QY95" s="141"/>
      <c r="QZ95" s="141"/>
      <c r="RA95" s="141"/>
      <c r="RB95" s="141"/>
      <c r="RC95" s="141"/>
      <c r="RD95" s="141"/>
      <c r="RE95" s="141"/>
      <c r="RF95" s="141"/>
      <c r="RG95" s="141"/>
      <c r="RH95" s="141"/>
      <c r="RI95" s="141"/>
      <c r="RJ95" s="141"/>
      <c r="RK95" s="141"/>
      <c r="RL95" s="141"/>
      <c r="RM95" s="141"/>
      <c r="RN95" s="141"/>
      <c r="RO95" s="141"/>
      <c r="RP95" s="141"/>
      <c r="RQ95" s="141"/>
      <c r="RR95" s="141"/>
      <c r="RS95" s="141"/>
      <c r="RT95" s="141"/>
      <c r="RU95" s="141"/>
      <c r="RV95" s="141"/>
      <c r="RW95" s="141"/>
      <c r="RX95" s="141"/>
      <c r="RY95" s="141"/>
      <c r="RZ95" s="141"/>
      <c r="SA95" s="141"/>
      <c r="SB95" s="141"/>
      <c r="SC95" s="141"/>
      <c r="SD95" s="141"/>
      <c r="SE95" s="141"/>
      <c r="SF95" s="141"/>
      <c r="SG95" s="141"/>
      <c r="SH95" s="141"/>
      <c r="SI95" s="141"/>
      <c r="SJ95" s="141"/>
      <c r="SK95" s="141"/>
      <c r="SL95" s="141"/>
      <c r="SM95" s="141"/>
      <c r="SN95" s="141"/>
      <c r="SO95" s="141"/>
      <c r="SP95" s="141"/>
      <c r="SQ95" s="141"/>
      <c r="SR95" s="141"/>
      <c r="SS95" s="141"/>
      <c r="ST95" s="141"/>
      <c r="SU95" s="141"/>
      <c r="SV95" s="141"/>
      <c r="SW95" s="141"/>
      <c r="SX95" s="141"/>
      <c r="SY95" s="141"/>
      <c r="SZ95" s="141"/>
      <c r="TA95" s="141"/>
      <c r="TB95" s="141"/>
      <c r="TC95" s="141"/>
      <c r="TD95" s="141"/>
      <c r="TE95" s="141"/>
      <c r="TF95" s="141"/>
      <c r="TG95" s="141"/>
      <c r="TH95" s="141"/>
      <c r="TI95" s="141"/>
      <c r="TJ95" s="141"/>
      <c r="TK95" s="141"/>
      <c r="TL95" s="141"/>
      <c r="TM95" s="141"/>
      <c r="TN95" s="141"/>
      <c r="TO95" s="141"/>
      <c r="TP95" s="141"/>
      <c r="TQ95" s="141"/>
      <c r="TR95" s="141"/>
      <c r="TS95" s="141"/>
      <c r="TT95" s="141"/>
      <c r="TU95" s="141"/>
      <c r="TV95" s="141"/>
      <c r="TW95" s="141"/>
      <c r="TX95" s="141"/>
      <c r="TY95" s="141"/>
      <c r="TZ95" s="141"/>
      <c r="UA95" s="141"/>
      <c r="UB95" s="141"/>
      <c r="UC95" s="141"/>
      <c r="UD95" s="141"/>
      <c r="UE95" s="141"/>
      <c r="UF95" s="141"/>
      <c r="UG95" s="141"/>
      <c r="UH95" s="141"/>
      <c r="UI95" s="141"/>
      <c r="UJ95" s="141"/>
      <c r="UK95" s="141"/>
      <c r="UL95" s="141"/>
      <c r="UM95" s="141"/>
      <c r="UN95" s="141"/>
      <c r="UO95" s="141"/>
      <c r="UP95" s="141"/>
      <c r="UQ95" s="141"/>
      <c r="UR95" s="141"/>
      <c r="US95" s="141"/>
      <c r="UT95" s="141"/>
      <c r="UU95" s="141"/>
      <c r="UV95" s="141"/>
      <c r="UW95" s="141"/>
      <c r="UX95" s="141"/>
      <c r="UY95" s="141"/>
      <c r="UZ95" s="141"/>
      <c r="VA95" s="141"/>
      <c r="VB95" s="141"/>
      <c r="VC95" s="141"/>
      <c r="VD95" s="141"/>
      <c r="VE95" s="141"/>
      <c r="VF95" s="141"/>
      <c r="VG95" s="141"/>
      <c r="VH95" s="141"/>
      <c r="VI95" s="141"/>
      <c r="VJ95" s="141"/>
      <c r="VK95" s="141"/>
      <c r="VL95" s="141"/>
      <c r="VM95" s="141"/>
      <c r="VN95" s="141"/>
      <c r="VO95" s="141"/>
      <c r="VP95" s="141"/>
      <c r="VQ95" s="141"/>
      <c r="VR95" s="141"/>
      <c r="VS95" s="141"/>
      <c r="VT95" s="141"/>
      <c r="VU95" s="141"/>
      <c r="VV95" s="141"/>
      <c r="VW95" s="141"/>
      <c r="VX95" s="141"/>
      <c r="VY95" s="141"/>
      <c r="VZ95" s="141"/>
      <c r="WA95" s="141"/>
      <c r="WB95" s="141"/>
      <c r="WC95" s="141"/>
      <c r="WD95" s="141"/>
      <c r="WE95" s="141"/>
      <c r="WF95" s="141"/>
      <c r="WG95" s="141"/>
      <c r="WH95" s="141"/>
      <c r="WI95" s="141"/>
      <c r="WJ95" s="141"/>
      <c r="WK95" s="141"/>
      <c r="WL95" s="141"/>
      <c r="WM95" s="141"/>
      <c r="WN95" s="141"/>
      <c r="WO95" s="141"/>
      <c r="WP95" s="141"/>
      <c r="WQ95" s="141"/>
      <c r="WR95" s="141"/>
      <c r="WS95" s="141"/>
      <c r="WT95" s="141"/>
      <c r="WU95" s="141"/>
      <c r="WV95" s="141"/>
      <c r="WW95" s="141"/>
      <c r="WX95" s="141"/>
      <c r="WY95" s="141"/>
      <c r="WZ95" s="141"/>
      <c r="XA95" s="141"/>
      <c r="XB95" s="141"/>
      <c r="XC95" s="141"/>
      <c r="XD95" s="141"/>
      <c r="XE95" s="141"/>
      <c r="XF95" s="141"/>
      <c r="XG95" s="141"/>
      <c r="XH95" s="141"/>
      <c r="XI95" s="141"/>
      <c r="XJ95" s="141"/>
      <c r="XK95" s="141"/>
      <c r="XL95" s="141"/>
      <c r="XM95" s="141"/>
      <c r="XN95" s="141"/>
      <c r="XO95" s="141"/>
      <c r="XP95" s="141"/>
      <c r="XQ95" s="141"/>
      <c r="XR95" s="141"/>
      <c r="XS95" s="141"/>
      <c r="XT95" s="141"/>
      <c r="XU95" s="141"/>
      <c r="XV95" s="141"/>
      <c r="XW95" s="141"/>
      <c r="XX95" s="141"/>
      <c r="XY95" s="141"/>
      <c r="XZ95" s="141"/>
      <c r="YA95" s="141"/>
      <c r="YB95" s="141"/>
      <c r="YC95" s="141"/>
      <c r="YD95" s="141"/>
      <c r="YE95" s="141"/>
      <c r="YF95" s="141"/>
      <c r="YG95" s="141"/>
      <c r="YH95" s="141"/>
      <c r="YI95" s="141"/>
      <c r="YJ95" s="141"/>
      <c r="YK95" s="141"/>
      <c r="YL95" s="141"/>
      <c r="YM95" s="141"/>
      <c r="YN95" s="141"/>
      <c r="YO95" s="141"/>
      <c r="YP95" s="141"/>
      <c r="YQ95" s="141"/>
      <c r="YR95" s="141"/>
      <c r="YS95" s="141"/>
      <c r="YT95" s="141"/>
      <c r="YU95" s="141"/>
      <c r="YV95" s="141"/>
      <c r="YW95" s="141"/>
      <c r="YX95" s="141"/>
      <c r="YY95" s="141"/>
      <c r="YZ95" s="141"/>
      <c r="ZA95" s="141"/>
      <c r="ZB95" s="141"/>
      <c r="ZC95" s="141"/>
      <c r="ZD95" s="141"/>
      <c r="ZE95" s="141"/>
      <c r="ZF95" s="141"/>
      <c r="ZG95" s="141"/>
      <c r="ZH95" s="141"/>
      <c r="ZI95" s="141"/>
      <c r="ZJ95" s="141"/>
      <c r="ZK95" s="141"/>
      <c r="ZL95" s="141"/>
      <c r="ZM95" s="141"/>
      <c r="ZN95" s="141"/>
      <c r="ZO95" s="141"/>
      <c r="ZP95" s="141"/>
      <c r="ZQ95" s="141"/>
      <c r="ZR95" s="141"/>
      <c r="ZS95" s="141"/>
      <c r="ZT95" s="141"/>
      <c r="ZU95" s="141"/>
      <c r="ZV95" s="141"/>
      <c r="ZW95" s="141"/>
      <c r="ZX95" s="141"/>
      <c r="ZY95" s="141"/>
      <c r="ZZ95" s="141"/>
      <c r="AAA95" s="141"/>
      <c r="AAB95" s="141"/>
      <c r="AAC95" s="141"/>
      <c r="AAD95" s="141"/>
      <c r="AAE95" s="141"/>
      <c r="AAF95" s="141"/>
      <c r="AAG95" s="141"/>
      <c r="AAH95" s="141"/>
      <c r="AAI95" s="141"/>
      <c r="AAJ95" s="141"/>
      <c r="AAK95" s="141"/>
      <c r="AAL95" s="141"/>
      <c r="AAM95" s="141"/>
      <c r="AAN95" s="141"/>
      <c r="AAO95" s="141"/>
      <c r="AAP95" s="141"/>
      <c r="AAQ95" s="141"/>
      <c r="AAR95" s="141"/>
      <c r="AAS95" s="141"/>
      <c r="AAT95" s="141"/>
      <c r="AAU95" s="141"/>
      <c r="AAV95" s="141"/>
      <c r="AAW95" s="141"/>
      <c r="AAX95" s="141"/>
      <c r="AAY95" s="141"/>
      <c r="AAZ95" s="141"/>
      <c r="ABA95" s="141"/>
      <c r="ABB95" s="141"/>
      <c r="ABC95" s="141"/>
      <c r="ABD95" s="141"/>
      <c r="ABE95" s="141"/>
      <c r="ABF95" s="141"/>
      <c r="ABG95" s="141"/>
      <c r="ABH95" s="141"/>
      <c r="ABI95" s="141"/>
      <c r="ABJ95" s="141"/>
      <c r="ABK95" s="141"/>
      <c r="ABL95" s="141"/>
      <c r="ABM95" s="141"/>
      <c r="ABN95" s="141"/>
      <c r="ABO95" s="141"/>
      <c r="ABP95" s="141"/>
      <c r="ABQ95" s="141"/>
      <c r="ABR95" s="141"/>
      <c r="ABS95" s="141"/>
      <c r="ABT95" s="141"/>
      <c r="ABU95" s="141"/>
      <c r="ABV95" s="141"/>
      <c r="ABW95" s="141"/>
      <c r="ABX95" s="141"/>
      <c r="ABY95" s="141"/>
      <c r="ABZ95" s="141"/>
      <c r="ACA95" s="141"/>
      <c r="ACB95" s="141"/>
      <c r="ACC95" s="141"/>
      <c r="ACD95" s="141"/>
      <c r="ACE95" s="141"/>
      <c r="ACF95" s="141"/>
      <c r="ACG95" s="141"/>
      <c r="ACH95" s="141"/>
      <c r="ACI95" s="141"/>
      <c r="ACJ95" s="141"/>
      <c r="ACK95" s="141"/>
      <c r="ACL95" s="141"/>
      <c r="ACM95" s="141"/>
      <c r="ACN95" s="141"/>
      <c r="ACO95" s="141"/>
      <c r="ACP95" s="141"/>
      <c r="ACQ95" s="141"/>
      <c r="ACR95" s="141"/>
      <c r="ACS95" s="141"/>
      <c r="ACT95" s="141"/>
      <c r="ACU95" s="141"/>
      <c r="ACV95" s="141"/>
      <c r="ACW95" s="141"/>
      <c r="ACX95" s="141"/>
      <c r="ACY95" s="141"/>
      <c r="ACZ95" s="141"/>
      <c r="ADA95" s="141"/>
      <c r="ADB95" s="141"/>
      <c r="ADC95" s="141"/>
      <c r="ADD95" s="141"/>
      <c r="ADE95" s="141"/>
      <c r="ADF95" s="141"/>
      <c r="ADG95" s="141"/>
      <c r="ADH95" s="141"/>
      <c r="ADI95" s="141"/>
      <c r="ADJ95" s="141"/>
      <c r="ADK95" s="141"/>
      <c r="ADL95" s="141"/>
      <c r="ADM95" s="141"/>
      <c r="ADN95" s="141"/>
      <c r="ADO95" s="141"/>
      <c r="ADP95" s="141"/>
      <c r="ADQ95" s="141"/>
      <c r="ADR95" s="141"/>
      <c r="ADS95" s="141"/>
      <c r="ADT95" s="141"/>
      <c r="ADU95" s="141"/>
      <c r="ADV95" s="141"/>
      <c r="ADW95" s="141"/>
      <c r="ADX95" s="141"/>
      <c r="ADY95" s="141"/>
      <c r="ADZ95" s="141"/>
      <c r="AEA95" s="141"/>
      <c r="AEB95" s="141"/>
      <c r="AEC95" s="141"/>
      <c r="AED95" s="141"/>
      <c r="AEE95" s="141"/>
      <c r="AEF95" s="141"/>
      <c r="AEG95" s="141"/>
      <c r="AEH95" s="141"/>
      <c r="AEI95" s="141"/>
      <c r="AEJ95" s="141"/>
      <c r="AEK95" s="141"/>
      <c r="AEL95" s="141"/>
      <c r="AEM95" s="141"/>
      <c r="AEN95" s="141"/>
      <c r="AEO95" s="141"/>
      <c r="AEP95" s="141"/>
      <c r="AEQ95" s="141"/>
      <c r="AER95" s="141"/>
      <c r="AES95" s="141"/>
      <c r="AET95" s="141"/>
      <c r="AEU95" s="141"/>
      <c r="AEV95" s="141"/>
      <c r="AEW95" s="141"/>
      <c r="AEX95" s="141"/>
      <c r="AEY95" s="141"/>
      <c r="AEZ95" s="141"/>
      <c r="AFA95" s="141"/>
      <c r="AFB95" s="141"/>
      <c r="AFC95" s="141"/>
      <c r="AFD95" s="141"/>
      <c r="AFE95" s="141"/>
      <c r="AFF95" s="141"/>
      <c r="AFG95" s="141"/>
      <c r="AFH95" s="141"/>
      <c r="AFI95" s="141"/>
      <c r="AFJ95" s="141"/>
      <c r="AFK95" s="141"/>
      <c r="AFL95" s="141"/>
      <c r="AFM95" s="141"/>
      <c r="AFN95" s="141"/>
      <c r="AFO95" s="141"/>
      <c r="AFP95" s="141"/>
      <c r="AFQ95" s="141"/>
      <c r="AFR95" s="141"/>
      <c r="AFS95" s="141"/>
      <c r="AFT95" s="141"/>
      <c r="AFU95" s="141"/>
      <c r="AFV95" s="141"/>
      <c r="AFW95" s="141"/>
      <c r="AFX95" s="141"/>
      <c r="AFY95" s="141"/>
      <c r="AFZ95" s="141"/>
      <c r="AGA95" s="141"/>
      <c r="AGB95" s="141"/>
      <c r="AGC95" s="141"/>
      <c r="AGD95" s="141"/>
      <c r="AGE95" s="141"/>
      <c r="AGF95" s="141"/>
      <c r="AGG95" s="141"/>
      <c r="AGH95" s="141"/>
      <c r="AGI95" s="141"/>
      <c r="AGJ95" s="141"/>
      <c r="AGK95" s="141"/>
      <c r="AGL95" s="141"/>
      <c r="AGM95" s="141"/>
      <c r="AGN95" s="141"/>
      <c r="AGO95" s="141"/>
      <c r="AGP95" s="141"/>
      <c r="AGQ95" s="141"/>
      <c r="AGR95" s="141"/>
      <c r="AGS95" s="141"/>
      <c r="AGT95" s="141"/>
      <c r="AGU95" s="141"/>
      <c r="AGV95" s="141"/>
      <c r="AGW95" s="141"/>
      <c r="AGX95" s="141"/>
      <c r="AGY95" s="141"/>
      <c r="AGZ95" s="141"/>
      <c r="AHA95" s="141"/>
      <c r="AHB95" s="141"/>
      <c r="AHC95" s="141"/>
      <c r="AHD95" s="141"/>
      <c r="AHE95" s="141"/>
      <c r="AHF95" s="141"/>
      <c r="AHG95" s="141"/>
      <c r="AHH95" s="141"/>
      <c r="AHI95" s="141"/>
      <c r="AHJ95" s="141"/>
      <c r="AHK95" s="141"/>
      <c r="AHL95" s="141"/>
      <c r="AHM95" s="141"/>
      <c r="AHN95" s="141"/>
      <c r="AHO95" s="141"/>
      <c r="AHP95" s="141"/>
      <c r="AHQ95" s="141"/>
      <c r="AHR95" s="141"/>
      <c r="AHS95" s="141"/>
      <c r="AHT95" s="141"/>
      <c r="AHU95" s="141"/>
      <c r="AHV95" s="141"/>
      <c r="AHW95" s="141"/>
      <c r="AHX95" s="141"/>
      <c r="AHY95" s="141"/>
      <c r="AHZ95" s="141"/>
      <c r="AIA95" s="141"/>
      <c r="AIB95" s="141"/>
      <c r="AIC95" s="141"/>
      <c r="AID95" s="141"/>
      <c r="AIE95" s="141"/>
      <c r="AIF95" s="141"/>
      <c r="AIG95" s="141"/>
      <c r="AIH95" s="141"/>
      <c r="AII95" s="141"/>
      <c r="AIJ95" s="141"/>
      <c r="AIK95" s="141"/>
      <c r="AIL95" s="141"/>
      <c r="AIM95" s="141"/>
      <c r="AIN95" s="141"/>
      <c r="AIO95" s="141"/>
      <c r="AIP95" s="141"/>
      <c r="AIQ95" s="141"/>
      <c r="AIR95" s="141"/>
      <c r="AIS95" s="141"/>
      <c r="AIT95" s="141"/>
      <c r="AIU95" s="141"/>
      <c r="AIV95" s="141"/>
      <c r="AIW95" s="141"/>
      <c r="AIX95" s="141"/>
      <c r="AIY95" s="141"/>
      <c r="AIZ95" s="141"/>
      <c r="AJA95" s="141"/>
      <c r="AJB95" s="141"/>
      <c r="AJC95" s="141"/>
      <c r="AJD95" s="141"/>
      <c r="AJE95" s="141"/>
      <c r="AJF95" s="141"/>
      <c r="AJG95" s="141"/>
      <c r="AJH95" s="141"/>
      <c r="AJI95" s="141"/>
      <c r="AJJ95" s="141"/>
      <c r="AJK95" s="141"/>
      <c r="AJL95" s="141"/>
      <c r="AJM95" s="141"/>
      <c r="AJN95" s="141"/>
      <c r="AJO95" s="141"/>
      <c r="AJP95" s="141"/>
      <c r="AJQ95" s="141"/>
      <c r="AJR95" s="141"/>
      <c r="AJS95" s="141"/>
      <c r="AJT95" s="141"/>
      <c r="AJU95" s="141"/>
      <c r="AJV95" s="141"/>
      <c r="AJW95" s="141"/>
      <c r="AJX95" s="141"/>
      <c r="AJY95" s="141"/>
      <c r="AJZ95" s="141"/>
      <c r="AKA95" s="141"/>
      <c r="AKB95" s="141"/>
      <c r="AKC95" s="141"/>
      <c r="AKD95" s="141"/>
      <c r="AKE95" s="141"/>
      <c r="AKF95" s="141"/>
      <c r="AKG95" s="141"/>
      <c r="AKH95" s="141"/>
      <c r="AKI95" s="141"/>
      <c r="AKJ95" s="141"/>
      <c r="AKK95" s="141"/>
      <c r="AKL95" s="141"/>
      <c r="AKM95" s="141"/>
      <c r="AKN95" s="141"/>
      <c r="AKO95" s="141"/>
      <c r="AKP95" s="141"/>
      <c r="AKQ95" s="141"/>
      <c r="AKR95" s="141"/>
      <c r="AKS95" s="141"/>
      <c r="AKT95" s="141"/>
      <c r="AKU95" s="141"/>
      <c r="AKV95" s="141"/>
      <c r="AKW95" s="141"/>
      <c r="AKX95" s="141"/>
      <c r="AKY95" s="141"/>
      <c r="AKZ95" s="141"/>
      <c r="ALA95" s="141"/>
      <c r="ALB95" s="141"/>
      <c r="ALC95" s="141"/>
      <c r="ALD95" s="141"/>
      <c r="ALE95" s="141"/>
      <c r="ALF95" s="141"/>
      <c r="ALG95" s="141"/>
      <c r="ALH95" s="141"/>
      <c r="ALI95" s="141"/>
      <c r="ALJ95" s="141"/>
      <c r="ALK95" s="141"/>
      <c r="ALL95" s="141"/>
      <c r="ALM95" s="141"/>
      <c r="ALN95" s="141"/>
      <c r="ALO95" s="141"/>
      <c r="ALP95" s="141"/>
      <c r="ALQ95" s="141"/>
      <c r="ALR95" s="141"/>
      <c r="ALS95" s="141"/>
      <c r="ALT95" s="141"/>
      <c r="ALU95" s="141"/>
      <c r="ALV95" s="141"/>
      <c r="ALW95" s="141"/>
      <c r="ALX95" s="141"/>
      <c r="ALY95" s="141"/>
      <c r="ALZ95" s="141"/>
      <c r="AMA95" s="141"/>
      <c r="AMB95" s="141"/>
      <c r="AMC95" s="141"/>
      <c r="AMD95" s="141"/>
      <c r="AME95" s="141"/>
      <c r="AMF95" s="141"/>
      <c r="AMG95" s="141"/>
      <c r="AMH95" s="141"/>
      <c r="AMI95" s="141"/>
      <c r="AMJ95" s="141"/>
      <c r="AMK95" s="141"/>
      <c r="AML95" s="141"/>
      <c r="AMM95" s="141"/>
      <c r="AMN95" s="141"/>
      <c r="AMO95" s="141"/>
      <c r="AMP95" s="141"/>
      <c r="AMQ95" s="141"/>
      <c r="AMR95" s="141"/>
      <c r="AMS95" s="141"/>
      <c r="AMT95" s="141"/>
      <c r="AMU95" s="141"/>
      <c r="AMV95" s="141"/>
      <c r="AMW95" s="141"/>
      <c r="AMX95" s="141"/>
      <c r="AMY95" s="141"/>
      <c r="AMZ95" s="141"/>
      <c r="ANA95" s="141"/>
      <c r="ANB95" s="141"/>
      <c r="ANC95" s="141"/>
      <c r="AND95" s="141"/>
      <c r="ANE95" s="141"/>
      <c r="ANF95" s="141"/>
      <c r="ANG95" s="141"/>
      <c r="ANH95" s="141"/>
      <c r="ANI95" s="141"/>
      <c r="ANJ95" s="141"/>
      <c r="ANK95" s="141"/>
      <c r="ANL95" s="141"/>
      <c r="ANM95" s="141"/>
      <c r="ANN95" s="141"/>
      <c r="ANO95" s="141"/>
      <c r="ANP95" s="141"/>
      <c r="ANQ95" s="141"/>
      <c r="ANR95" s="141"/>
      <c r="ANS95" s="141"/>
      <c r="ANT95" s="141"/>
      <c r="ANU95" s="141"/>
      <c r="ANV95" s="141"/>
      <c r="ANW95" s="141"/>
      <c r="ANX95" s="141"/>
      <c r="ANY95" s="141"/>
      <c r="ANZ95" s="141"/>
      <c r="AOA95" s="141"/>
      <c r="AOB95" s="141"/>
      <c r="AOC95" s="141"/>
      <c r="AOD95" s="141"/>
      <c r="AOE95" s="141"/>
      <c r="AOF95" s="141"/>
      <c r="AOG95" s="141"/>
      <c r="AOH95" s="141"/>
      <c r="AOI95" s="141"/>
      <c r="AOJ95" s="141"/>
      <c r="AOK95" s="141"/>
      <c r="AOL95" s="141"/>
      <c r="AOM95" s="141"/>
      <c r="AON95" s="141"/>
      <c r="AOO95" s="141"/>
      <c r="AOP95" s="141"/>
      <c r="AOQ95" s="141"/>
      <c r="AOR95" s="141"/>
      <c r="AOS95" s="141"/>
      <c r="AOT95" s="141"/>
      <c r="AOU95" s="141"/>
      <c r="AOV95" s="141"/>
      <c r="AOW95" s="141"/>
      <c r="AOX95" s="141"/>
      <c r="AOY95" s="141"/>
      <c r="AOZ95" s="141"/>
      <c r="APA95" s="141"/>
      <c r="APB95" s="141"/>
      <c r="APC95" s="141"/>
      <c r="APD95" s="141"/>
      <c r="APE95" s="141"/>
      <c r="APF95" s="141"/>
      <c r="APG95" s="141"/>
      <c r="APH95" s="141"/>
      <c r="API95" s="141"/>
      <c r="APJ95" s="141"/>
      <c r="APK95" s="141"/>
      <c r="APL95" s="141"/>
      <c r="APM95" s="141"/>
      <c r="APN95" s="141"/>
      <c r="APO95" s="141"/>
      <c r="APP95" s="141"/>
      <c r="APQ95" s="141"/>
      <c r="APR95" s="141"/>
      <c r="APS95" s="141"/>
      <c r="APT95" s="141"/>
      <c r="APU95" s="141"/>
      <c r="APV95" s="141"/>
      <c r="APW95" s="141"/>
      <c r="APX95" s="141"/>
      <c r="APY95" s="141"/>
      <c r="APZ95" s="141"/>
      <c r="AQA95" s="141"/>
      <c r="AQB95" s="141"/>
      <c r="AQC95" s="141"/>
      <c r="AQD95" s="141"/>
      <c r="AQE95" s="141"/>
      <c r="AQF95" s="141"/>
      <c r="AQG95" s="141"/>
      <c r="AQH95" s="141"/>
      <c r="AQI95" s="141"/>
      <c r="AQJ95" s="141"/>
      <c r="AQK95" s="141"/>
      <c r="AQL95" s="141"/>
      <c r="AQM95" s="141"/>
      <c r="AQN95" s="141"/>
      <c r="AQO95" s="141"/>
      <c r="AQP95" s="141"/>
      <c r="AQQ95" s="141"/>
      <c r="AQR95" s="141"/>
      <c r="AQS95" s="141"/>
      <c r="AQT95" s="141"/>
      <c r="AQU95" s="141"/>
      <c r="AQV95" s="141"/>
      <c r="AQW95" s="141"/>
      <c r="AQX95" s="141"/>
      <c r="AQY95" s="141"/>
      <c r="AQZ95" s="141"/>
      <c r="ARA95" s="141"/>
      <c r="ARB95" s="141"/>
      <c r="ARC95" s="141"/>
      <c r="ARD95" s="141"/>
      <c r="ARE95" s="141"/>
      <c r="ARF95" s="141"/>
      <c r="ARG95" s="141"/>
      <c r="ARH95" s="141"/>
      <c r="ARI95" s="141"/>
      <c r="ARJ95" s="141"/>
      <c r="ARK95" s="141"/>
      <c r="ARL95" s="141"/>
      <c r="ARM95" s="141"/>
      <c r="ARN95" s="141"/>
      <c r="ARO95" s="141"/>
      <c r="ARP95" s="141"/>
      <c r="ARQ95" s="141"/>
      <c r="ARR95" s="141"/>
      <c r="ARS95" s="141"/>
      <c r="ART95" s="141"/>
      <c r="ARU95" s="141"/>
      <c r="ARV95" s="141"/>
      <c r="ARW95" s="141"/>
      <c r="ARX95" s="141"/>
      <c r="ARY95" s="141"/>
      <c r="ARZ95" s="141"/>
      <c r="ASA95" s="141"/>
      <c r="ASB95" s="141"/>
      <c r="ASC95" s="141"/>
      <c r="ASD95" s="141"/>
      <c r="ASE95" s="141"/>
      <c r="ASF95" s="141"/>
      <c r="ASG95" s="141"/>
      <c r="ASH95" s="141"/>
      <c r="ASI95" s="141"/>
      <c r="ASJ95" s="141"/>
      <c r="ASK95" s="141"/>
      <c r="ASL95" s="141"/>
      <c r="ASM95" s="141"/>
      <c r="ASN95" s="141"/>
      <c r="ASO95" s="141"/>
      <c r="ASP95" s="141"/>
      <c r="ASQ95" s="141"/>
      <c r="ASR95" s="141"/>
      <c r="ASS95" s="141"/>
      <c r="AST95" s="141"/>
      <c r="ASU95" s="141"/>
      <c r="ASV95" s="141"/>
      <c r="ASW95" s="141"/>
      <c r="ASX95" s="141"/>
      <c r="ASY95" s="141"/>
      <c r="ASZ95" s="141"/>
      <c r="ATA95" s="141"/>
      <c r="ATB95" s="141"/>
      <c r="ATC95" s="141"/>
      <c r="ATD95" s="141"/>
      <c r="ATE95" s="141"/>
      <c r="ATF95" s="141"/>
      <c r="ATG95" s="141"/>
      <c r="ATH95" s="141"/>
      <c r="ATI95" s="141"/>
      <c r="ATJ95" s="141"/>
      <c r="ATK95" s="141"/>
      <c r="ATL95" s="141"/>
      <c r="ATM95" s="141"/>
      <c r="ATN95" s="141"/>
      <c r="ATO95" s="141"/>
      <c r="ATP95" s="141"/>
      <c r="ATQ95" s="141"/>
      <c r="ATR95" s="141"/>
      <c r="ATS95" s="141"/>
      <c r="ATT95" s="141"/>
      <c r="ATU95" s="141"/>
      <c r="ATV95" s="141"/>
      <c r="ATW95" s="141"/>
      <c r="ATX95" s="141"/>
      <c r="ATY95" s="141"/>
      <c r="ATZ95" s="141"/>
      <c r="AUA95" s="141"/>
      <c r="AUB95" s="141"/>
      <c r="AUC95" s="141"/>
      <c r="AUD95" s="141"/>
      <c r="AUE95" s="141"/>
      <c r="AUF95" s="141"/>
      <c r="AUG95" s="141"/>
      <c r="AUH95" s="141"/>
      <c r="AUI95" s="141"/>
      <c r="AUJ95" s="141"/>
      <c r="AUK95" s="141"/>
      <c r="AUL95" s="141"/>
      <c r="AUM95" s="141"/>
      <c r="AUN95" s="141"/>
      <c r="AUO95" s="141"/>
      <c r="AUP95" s="141"/>
      <c r="AUQ95" s="141"/>
      <c r="AUR95" s="141"/>
      <c r="AUS95" s="141"/>
      <c r="AUT95" s="141"/>
      <c r="AUU95" s="141"/>
      <c r="AUV95" s="141"/>
      <c r="AUW95" s="141"/>
      <c r="AUX95" s="141"/>
      <c r="AUY95" s="141"/>
      <c r="AUZ95" s="141"/>
      <c r="AVA95" s="141"/>
      <c r="AVB95" s="141"/>
      <c r="AVC95" s="141"/>
      <c r="AVD95" s="141"/>
      <c r="AVE95" s="141"/>
      <c r="AVF95" s="141"/>
      <c r="AVG95" s="141"/>
      <c r="AVH95" s="141"/>
      <c r="AVI95" s="141"/>
      <c r="AVJ95" s="141"/>
      <c r="AVK95" s="141"/>
      <c r="AVL95" s="141"/>
      <c r="AVM95" s="141"/>
      <c r="AVN95" s="141"/>
      <c r="AVO95" s="141"/>
      <c r="AVP95" s="141"/>
      <c r="AVQ95" s="141"/>
      <c r="AVR95" s="141"/>
      <c r="AVS95" s="141"/>
      <c r="AVT95" s="141"/>
      <c r="AVU95" s="141"/>
      <c r="AVV95" s="141"/>
      <c r="AVW95" s="141"/>
      <c r="AVX95" s="141"/>
      <c r="AVY95" s="141"/>
      <c r="AVZ95" s="141"/>
      <c r="AWA95" s="141"/>
      <c r="AWB95" s="141"/>
      <c r="AWC95" s="141"/>
      <c r="AWD95" s="141"/>
      <c r="AWE95" s="141"/>
      <c r="AWF95" s="141"/>
      <c r="AWG95" s="141"/>
      <c r="AWH95" s="141"/>
      <c r="AWI95" s="141"/>
      <c r="AWJ95" s="141"/>
      <c r="AWK95" s="141"/>
      <c r="AWL95" s="141"/>
      <c r="AWM95" s="141"/>
      <c r="AWN95" s="141"/>
      <c r="AWO95" s="141"/>
      <c r="AWP95" s="141"/>
      <c r="AWQ95" s="141"/>
      <c r="AWR95" s="141"/>
      <c r="AWS95" s="141"/>
      <c r="AWT95" s="141"/>
      <c r="AWU95" s="141"/>
      <c r="AWV95" s="141"/>
      <c r="AWW95" s="141"/>
      <c r="AWX95" s="141"/>
      <c r="AWY95" s="141"/>
      <c r="AWZ95" s="141"/>
      <c r="AXA95" s="141"/>
      <c r="AXB95" s="141"/>
      <c r="AXC95" s="141"/>
      <c r="AXD95" s="141"/>
      <c r="AXE95" s="141"/>
      <c r="AXF95" s="141"/>
      <c r="AXG95" s="141"/>
      <c r="AXH95" s="141"/>
      <c r="AXI95" s="141"/>
      <c r="AXJ95" s="141"/>
      <c r="AXK95" s="141"/>
      <c r="AXL95" s="141"/>
      <c r="AXM95" s="141"/>
      <c r="AXN95" s="141"/>
      <c r="AXO95" s="141"/>
      <c r="AXP95" s="141"/>
      <c r="AXQ95" s="141"/>
      <c r="AXR95" s="141"/>
      <c r="AXS95" s="141"/>
      <c r="AXT95" s="141"/>
      <c r="AXU95" s="141"/>
      <c r="AXV95" s="141"/>
      <c r="AXW95" s="141"/>
      <c r="AXX95" s="141"/>
      <c r="AXY95" s="141"/>
      <c r="AXZ95" s="141"/>
      <c r="AYA95" s="141"/>
      <c r="AYB95" s="141"/>
      <c r="AYC95" s="141"/>
      <c r="AYD95" s="141"/>
      <c r="AYE95" s="141"/>
      <c r="AYF95" s="141"/>
      <c r="AYG95" s="141"/>
      <c r="AYH95" s="141"/>
      <c r="AYI95" s="141"/>
      <c r="AYJ95" s="141"/>
      <c r="AYK95" s="141"/>
      <c r="AYL95" s="141"/>
      <c r="AYM95" s="141"/>
      <c r="AYN95" s="141"/>
      <c r="AYO95" s="141"/>
      <c r="AYP95" s="141"/>
      <c r="AYQ95" s="141"/>
      <c r="AYR95" s="141"/>
      <c r="AYS95" s="141"/>
      <c r="AYT95" s="141"/>
      <c r="AYU95" s="141"/>
      <c r="AYV95" s="141"/>
      <c r="AYW95" s="141"/>
      <c r="AYX95" s="141"/>
      <c r="AYY95" s="141"/>
      <c r="AYZ95" s="141"/>
      <c r="AZA95" s="141"/>
      <c r="AZB95" s="141"/>
      <c r="AZC95" s="141"/>
      <c r="AZD95" s="141"/>
      <c r="AZE95" s="141"/>
      <c r="AZF95" s="141"/>
      <c r="AZG95" s="141"/>
      <c r="AZH95" s="141"/>
      <c r="AZI95" s="141"/>
      <c r="AZJ95" s="141"/>
      <c r="AZK95" s="141"/>
      <c r="AZL95" s="141"/>
      <c r="AZM95" s="141"/>
      <c r="AZN95" s="141"/>
      <c r="AZO95" s="141"/>
      <c r="AZP95" s="141"/>
      <c r="AZQ95" s="141"/>
      <c r="AZR95" s="141"/>
      <c r="AZS95" s="141"/>
      <c r="AZT95" s="141"/>
      <c r="AZU95" s="141"/>
      <c r="AZV95" s="141"/>
      <c r="AZW95" s="141"/>
      <c r="AZX95" s="141"/>
      <c r="AZY95" s="141"/>
      <c r="AZZ95" s="141"/>
      <c r="BAA95" s="141"/>
      <c r="BAB95" s="141"/>
      <c r="BAC95" s="141"/>
      <c r="BAD95" s="141"/>
      <c r="BAE95" s="141"/>
      <c r="BAF95" s="141"/>
      <c r="BAG95" s="141"/>
      <c r="BAH95" s="141"/>
      <c r="BAI95" s="141"/>
      <c r="BAJ95" s="141"/>
      <c r="BAK95" s="141"/>
      <c r="BAL95" s="141"/>
      <c r="BAM95" s="141"/>
      <c r="BAN95" s="141"/>
      <c r="BAO95" s="141"/>
      <c r="BAP95" s="141"/>
      <c r="BAQ95" s="141"/>
      <c r="BAR95" s="141"/>
      <c r="BAS95" s="141"/>
      <c r="BAT95" s="141"/>
      <c r="BAU95" s="141"/>
      <c r="BAV95" s="141"/>
      <c r="BAW95" s="141"/>
      <c r="BAX95" s="141"/>
      <c r="BAY95" s="141"/>
      <c r="BAZ95" s="141"/>
      <c r="BBA95" s="141"/>
      <c r="BBB95" s="141"/>
      <c r="BBC95" s="141"/>
      <c r="BBD95" s="141"/>
      <c r="BBE95" s="141"/>
      <c r="BBF95" s="141"/>
      <c r="BBG95" s="141"/>
      <c r="BBH95" s="141"/>
      <c r="BBI95" s="141"/>
      <c r="BBJ95" s="141"/>
      <c r="BBK95" s="141"/>
      <c r="BBL95" s="141"/>
      <c r="BBM95" s="141"/>
      <c r="BBN95" s="141"/>
      <c r="BBO95" s="141"/>
      <c r="BBP95" s="141"/>
      <c r="BBQ95" s="141"/>
      <c r="BBR95" s="141"/>
      <c r="BBS95" s="141"/>
      <c r="BBT95" s="141"/>
      <c r="BBU95" s="141"/>
      <c r="BBV95" s="141"/>
      <c r="BBW95" s="141"/>
      <c r="BBX95" s="141"/>
      <c r="BBY95" s="141"/>
      <c r="BBZ95" s="141"/>
      <c r="BCA95" s="141"/>
      <c r="BCB95" s="141"/>
      <c r="BCC95" s="141"/>
      <c r="BCD95" s="141"/>
      <c r="BCE95" s="141"/>
      <c r="BCF95" s="141"/>
      <c r="BCG95" s="141"/>
      <c r="BCH95" s="141"/>
      <c r="BCI95" s="141"/>
      <c r="BCJ95" s="141"/>
      <c r="BCK95" s="141"/>
      <c r="BCL95" s="141"/>
      <c r="BCM95" s="141"/>
      <c r="BCN95" s="141"/>
      <c r="BCO95" s="141"/>
      <c r="BCP95" s="141"/>
      <c r="BCQ95" s="141"/>
      <c r="BCR95" s="141"/>
      <c r="BCS95" s="141"/>
      <c r="BCT95" s="141"/>
      <c r="BCU95" s="141"/>
      <c r="BCV95" s="141"/>
      <c r="BCW95" s="141"/>
      <c r="BCX95" s="141"/>
      <c r="BCY95" s="141"/>
      <c r="BCZ95" s="141"/>
      <c r="BDA95" s="141"/>
      <c r="BDB95" s="141"/>
      <c r="BDC95" s="141"/>
      <c r="BDD95" s="141"/>
      <c r="BDE95" s="141"/>
      <c r="BDF95" s="141"/>
      <c r="BDG95" s="141"/>
      <c r="BDH95" s="141"/>
      <c r="BDI95" s="141"/>
      <c r="BDJ95" s="141"/>
      <c r="BDK95" s="141"/>
      <c r="BDL95" s="141"/>
      <c r="BDM95" s="141"/>
      <c r="BDN95" s="141"/>
      <c r="BDO95" s="141"/>
      <c r="BDP95" s="141"/>
      <c r="BDQ95" s="141"/>
      <c r="BDR95" s="141"/>
      <c r="BDS95" s="141"/>
      <c r="BDT95" s="141"/>
      <c r="BDU95" s="141"/>
      <c r="BDV95" s="141"/>
      <c r="BDW95" s="141"/>
      <c r="BDX95" s="141"/>
      <c r="BDY95" s="141"/>
      <c r="BDZ95" s="141"/>
      <c r="BEA95" s="141"/>
      <c r="BEB95" s="141"/>
      <c r="BEC95" s="141"/>
      <c r="BED95" s="141"/>
      <c r="BEE95" s="141"/>
      <c r="BEF95" s="141"/>
      <c r="BEG95" s="141"/>
      <c r="BEH95" s="141"/>
      <c r="BEI95" s="141"/>
      <c r="BEJ95" s="141"/>
      <c r="BEK95" s="141"/>
      <c r="BEL95" s="141"/>
      <c r="BEM95" s="141"/>
      <c r="BEN95" s="141"/>
      <c r="BEO95" s="141"/>
      <c r="BEP95" s="141"/>
      <c r="BEQ95" s="141"/>
      <c r="BER95" s="141"/>
      <c r="BES95" s="141"/>
      <c r="BET95" s="141"/>
      <c r="BEU95" s="141"/>
      <c r="BEV95" s="141"/>
      <c r="BEW95" s="141"/>
      <c r="BEX95" s="141"/>
      <c r="BEY95" s="141"/>
      <c r="BEZ95" s="141"/>
      <c r="BFA95" s="141"/>
      <c r="BFB95" s="141"/>
      <c r="BFC95" s="141"/>
      <c r="BFD95" s="141"/>
      <c r="BFE95" s="141"/>
      <c r="BFF95" s="141"/>
      <c r="BFG95" s="141"/>
      <c r="BFH95" s="141"/>
      <c r="BFI95" s="141"/>
      <c r="BFJ95" s="141"/>
      <c r="BFK95" s="141"/>
      <c r="BFL95" s="141"/>
      <c r="BFM95" s="141"/>
      <c r="BFN95" s="141"/>
      <c r="BFO95" s="141"/>
      <c r="BFP95" s="141"/>
      <c r="BFQ95" s="141"/>
      <c r="BFR95" s="141"/>
      <c r="BFS95" s="141"/>
      <c r="BFT95" s="141"/>
      <c r="BFU95" s="141"/>
      <c r="BFV95" s="141"/>
      <c r="BFW95" s="141"/>
      <c r="BFX95" s="141"/>
      <c r="BFY95" s="141"/>
      <c r="BFZ95" s="141"/>
      <c r="BGA95" s="141"/>
      <c r="BGB95" s="141"/>
      <c r="BGC95" s="141"/>
      <c r="BGD95" s="141"/>
      <c r="BGE95" s="141"/>
      <c r="BGF95" s="141"/>
      <c r="BGG95" s="141"/>
      <c r="BGH95" s="141"/>
      <c r="BGI95" s="141"/>
      <c r="BGJ95" s="141"/>
      <c r="BGK95" s="141"/>
      <c r="BGL95" s="141"/>
      <c r="BGM95" s="141"/>
      <c r="BGN95" s="141"/>
      <c r="BGO95" s="141"/>
      <c r="BGP95" s="141"/>
      <c r="BGQ95" s="141"/>
      <c r="BGR95" s="141"/>
      <c r="BGS95" s="141"/>
      <c r="BGT95" s="141"/>
      <c r="BGU95" s="141"/>
      <c r="BGV95" s="141"/>
      <c r="BGW95" s="141"/>
      <c r="BGX95" s="141"/>
      <c r="BGY95" s="141"/>
      <c r="BGZ95" s="141"/>
      <c r="BHA95" s="141"/>
      <c r="BHB95" s="141"/>
      <c r="BHC95" s="141"/>
      <c r="BHD95" s="141"/>
      <c r="BHE95" s="141"/>
      <c r="BHF95" s="141"/>
      <c r="BHG95" s="141"/>
      <c r="BHH95" s="141"/>
      <c r="BHI95" s="141"/>
      <c r="BHJ95" s="141"/>
      <c r="BHK95" s="141"/>
      <c r="BHL95" s="141"/>
      <c r="BHM95" s="141"/>
      <c r="BHN95" s="141"/>
      <c r="BHO95" s="141"/>
      <c r="BHP95" s="141"/>
      <c r="BHQ95" s="141"/>
      <c r="BHR95" s="141"/>
      <c r="BHS95" s="141"/>
      <c r="BHT95" s="141"/>
      <c r="BHU95" s="141"/>
      <c r="BHV95" s="141"/>
      <c r="BHW95" s="141"/>
      <c r="BHX95" s="141"/>
      <c r="BHY95" s="141"/>
      <c r="BHZ95" s="141"/>
      <c r="BIA95" s="141"/>
      <c r="BIB95" s="141"/>
      <c r="BIC95" s="141"/>
      <c r="BID95" s="141"/>
      <c r="BIE95" s="141"/>
      <c r="BIF95" s="141"/>
      <c r="BIG95" s="141"/>
      <c r="BIH95" s="141"/>
      <c r="BII95" s="141"/>
      <c r="BIJ95" s="141"/>
      <c r="BIK95" s="141"/>
      <c r="BIL95" s="141"/>
      <c r="BIM95" s="141"/>
      <c r="BIN95" s="141"/>
      <c r="BIO95" s="141"/>
      <c r="BIP95" s="141"/>
      <c r="BIQ95" s="141"/>
      <c r="BIR95" s="141"/>
      <c r="BIS95" s="141"/>
      <c r="BIT95" s="141"/>
      <c r="BIU95" s="141"/>
      <c r="BIV95" s="141"/>
      <c r="BIW95" s="141"/>
      <c r="BIX95" s="141"/>
      <c r="BIY95" s="141"/>
      <c r="BIZ95" s="141"/>
      <c r="BJA95" s="141"/>
      <c r="BJB95" s="141"/>
      <c r="BJC95" s="141"/>
      <c r="BJD95" s="141"/>
      <c r="BJE95" s="141"/>
      <c r="BJF95" s="141"/>
      <c r="BJG95" s="141"/>
      <c r="BJH95" s="141"/>
      <c r="BJI95" s="141"/>
      <c r="BJJ95" s="141"/>
      <c r="BJK95" s="141"/>
      <c r="BJL95" s="141"/>
      <c r="BJM95" s="141"/>
      <c r="BJN95" s="141"/>
      <c r="BJO95" s="141"/>
      <c r="BJP95" s="141"/>
      <c r="BJQ95" s="141"/>
      <c r="BJR95" s="141"/>
      <c r="BJS95" s="141"/>
      <c r="BJT95" s="141"/>
      <c r="BJU95" s="141"/>
      <c r="BJV95" s="141"/>
      <c r="BJW95" s="141"/>
      <c r="BJX95" s="141"/>
      <c r="BJY95" s="141"/>
      <c r="BJZ95" s="141"/>
      <c r="BKA95" s="141"/>
      <c r="BKB95" s="141"/>
      <c r="BKC95" s="141"/>
      <c r="BKD95" s="141"/>
      <c r="BKE95" s="141"/>
      <c r="BKF95" s="141"/>
      <c r="BKG95" s="141"/>
      <c r="BKH95" s="141"/>
      <c r="BKI95" s="141"/>
      <c r="BKJ95" s="141"/>
      <c r="BKK95" s="141"/>
      <c r="BKL95" s="141"/>
      <c r="BKM95" s="141"/>
      <c r="BKN95" s="141"/>
      <c r="BKO95" s="141"/>
      <c r="BKP95" s="141"/>
      <c r="BKQ95" s="141"/>
      <c r="BKR95" s="141"/>
      <c r="BKS95" s="141"/>
      <c r="BKT95" s="141"/>
      <c r="BKU95" s="141"/>
      <c r="BKV95" s="141"/>
      <c r="BKW95" s="141"/>
      <c r="BKX95" s="141"/>
      <c r="BKY95" s="141"/>
      <c r="BKZ95" s="141"/>
      <c r="BLA95" s="141"/>
      <c r="BLB95" s="141"/>
      <c r="BLC95" s="141"/>
      <c r="BLD95" s="141"/>
      <c r="BLE95" s="141"/>
      <c r="BLF95" s="141"/>
      <c r="BLG95" s="141"/>
      <c r="BLH95" s="141"/>
      <c r="BLI95" s="141"/>
      <c r="BLJ95" s="141"/>
      <c r="BLK95" s="141"/>
      <c r="BLL95" s="141"/>
      <c r="BLM95" s="141"/>
      <c r="BLN95" s="141"/>
      <c r="BLO95" s="141"/>
      <c r="BLP95" s="141"/>
      <c r="BLQ95" s="141"/>
      <c r="BLR95" s="141"/>
      <c r="BLS95" s="141"/>
      <c r="BLT95" s="141"/>
      <c r="BLU95" s="141"/>
      <c r="BLV95" s="141"/>
      <c r="BLW95" s="141"/>
      <c r="BLX95" s="141"/>
      <c r="BLY95" s="141"/>
      <c r="BLZ95" s="141"/>
      <c r="BMA95" s="141"/>
      <c r="BMB95" s="141"/>
      <c r="BMC95" s="141"/>
      <c r="BMD95" s="141"/>
      <c r="BME95" s="141"/>
      <c r="BMF95" s="141"/>
      <c r="BMG95" s="141"/>
      <c r="BMH95" s="141"/>
      <c r="BMI95" s="141"/>
      <c r="BMJ95" s="141"/>
      <c r="BMK95" s="141"/>
      <c r="BML95" s="141"/>
      <c r="BMM95" s="141"/>
      <c r="BMN95" s="141"/>
      <c r="BMO95" s="141"/>
      <c r="BMP95" s="141"/>
      <c r="BMQ95" s="141"/>
      <c r="BMR95" s="141"/>
      <c r="BMS95" s="141"/>
      <c r="BMT95" s="141"/>
      <c r="BMU95" s="141"/>
      <c r="BMV95" s="141"/>
      <c r="BMW95" s="141"/>
      <c r="BMX95" s="141"/>
      <c r="BMY95" s="141"/>
      <c r="BMZ95" s="141"/>
      <c r="BNA95" s="141"/>
      <c r="BNB95" s="141"/>
      <c r="BNC95" s="141"/>
      <c r="BND95" s="141"/>
      <c r="BNE95" s="141"/>
      <c r="BNF95" s="141"/>
      <c r="BNG95" s="141"/>
      <c r="BNH95" s="141"/>
      <c r="BNI95" s="141"/>
      <c r="BNJ95" s="141"/>
      <c r="BNK95" s="141"/>
      <c r="BNL95" s="141"/>
      <c r="BNM95" s="141"/>
      <c r="BNN95" s="141"/>
      <c r="BNO95" s="141"/>
      <c r="BNP95" s="141"/>
      <c r="BNQ95" s="141"/>
      <c r="BNR95" s="141"/>
      <c r="BNS95" s="141"/>
      <c r="BNT95" s="141"/>
      <c r="BNU95" s="141"/>
      <c r="BNV95" s="141"/>
      <c r="BNW95" s="141"/>
      <c r="BNX95" s="141"/>
      <c r="BNY95" s="141"/>
      <c r="BNZ95" s="141"/>
      <c r="BOA95" s="141"/>
      <c r="BOB95" s="141"/>
      <c r="BOC95" s="141"/>
      <c r="BOD95" s="141"/>
      <c r="BOE95" s="141"/>
      <c r="BOF95" s="141"/>
      <c r="BOG95" s="141"/>
      <c r="BOH95" s="141"/>
      <c r="BOI95" s="141"/>
      <c r="BOJ95" s="141"/>
      <c r="BOK95" s="141"/>
      <c r="BOL95" s="141"/>
      <c r="BOM95" s="141"/>
      <c r="BON95" s="141"/>
      <c r="BOO95" s="141"/>
      <c r="BOP95" s="141"/>
      <c r="BOQ95" s="141"/>
      <c r="BOR95" s="141"/>
      <c r="BOS95" s="141"/>
      <c r="BOT95" s="141"/>
      <c r="BOU95" s="141"/>
      <c r="BOV95" s="141"/>
      <c r="BOW95" s="141"/>
      <c r="BOX95" s="141"/>
      <c r="BOY95" s="141"/>
      <c r="BOZ95" s="141"/>
      <c r="BPA95" s="141"/>
      <c r="BPB95" s="141"/>
      <c r="BPC95" s="141"/>
      <c r="BPD95" s="141"/>
      <c r="BPE95" s="141"/>
      <c r="BPF95" s="141"/>
      <c r="BPG95" s="141"/>
      <c r="BPH95" s="141"/>
      <c r="BPI95" s="141"/>
      <c r="BPJ95" s="141"/>
      <c r="BPK95" s="141"/>
      <c r="BPL95" s="141"/>
      <c r="BPM95" s="141"/>
      <c r="BPN95" s="141"/>
      <c r="BPO95" s="141"/>
      <c r="BPP95" s="141"/>
      <c r="BPQ95" s="141"/>
      <c r="BPR95" s="141"/>
      <c r="BPS95" s="141"/>
      <c r="BPT95" s="141"/>
      <c r="BPU95" s="141"/>
      <c r="BPV95" s="141"/>
      <c r="BPW95" s="141"/>
      <c r="BPX95" s="141"/>
      <c r="BPY95" s="141"/>
      <c r="BPZ95" s="141"/>
      <c r="BQA95" s="141"/>
      <c r="BQB95" s="141"/>
      <c r="BQC95" s="141"/>
      <c r="BQD95" s="141"/>
      <c r="BQE95" s="141"/>
      <c r="BQF95" s="141"/>
      <c r="BQG95" s="141"/>
      <c r="BQH95" s="141"/>
      <c r="BQI95" s="141"/>
      <c r="BQJ95" s="141"/>
      <c r="BQK95" s="141"/>
      <c r="BQL95" s="141"/>
      <c r="BQM95" s="141"/>
      <c r="BQN95" s="141"/>
      <c r="BQO95" s="141"/>
      <c r="BQP95" s="141"/>
      <c r="BQQ95" s="141"/>
      <c r="BQR95" s="141"/>
      <c r="BQS95" s="141"/>
      <c r="BQT95" s="141"/>
      <c r="BQU95" s="141"/>
      <c r="BQV95" s="141"/>
      <c r="BQW95" s="141"/>
      <c r="BQX95" s="141"/>
      <c r="BQY95" s="141"/>
      <c r="BQZ95" s="141"/>
      <c r="BRA95" s="141"/>
      <c r="BRB95" s="141"/>
      <c r="BRC95" s="141"/>
      <c r="BRD95" s="141"/>
      <c r="BRE95" s="141"/>
      <c r="BRF95" s="141"/>
      <c r="BRG95" s="141"/>
      <c r="BRH95" s="141"/>
      <c r="BRI95" s="141"/>
      <c r="BRJ95" s="141"/>
      <c r="BRK95" s="141"/>
      <c r="BRL95" s="141"/>
      <c r="BRM95" s="141"/>
      <c r="BRN95" s="141"/>
      <c r="BRO95" s="141"/>
      <c r="BRP95" s="141"/>
      <c r="BRQ95" s="141"/>
      <c r="BRR95" s="141"/>
      <c r="BRS95" s="141"/>
      <c r="BRT95" s="141"/>
      <c r="BRU95" s="141"/>
      <c r="BRV95" s="141"/>
      <c r="BRW95" s="141"/>
      <c r="BRX95" s="141"/>
      <c r="BRY95" s="141"/>
      <c r="BRZ95" s="141"/>
      <c r="BSA95" s="141"/>
      <c r="BSB95" s="141"/>
      <c r="BSC95" s="141"/>
      <c r="BSD95" s="141"/>
      <c r="BSE95" s="141"/>
      <c r="BSF95" s="141"/>
      <c r="BSG95" s="141"/>
      <c r="BSH95" s="141"/>
      <c r="BSI95" s="141"/>
      <c r="BSJ95" s="141"/>
      <c r="BSK95" s="141"/>
      <c r="BSL95" s="141"/>
      <c r="BSM95" s="141"/>
      <c r="BSN95" s="141"/>
      <c r="BSO95" s="141"/>
      <c r="BSP95" s="141"/>
      <c r="BSQ95" s="141"/>
      <c r="BSR95" s="141"/>
      <c r="BSS95" s="141"/>
      <c r="BST95" s="141"/>
      <c r="BSU95" s="141"/>
      <c r="BSV95" s="141"/>
      <c r="BSW95" s="141"/>
      <c r="BSX95" s="141"/>
      <c r="BSY95" s="141"/>
      <c r="BSZ95" s="141"/>
      <c r="BTA95" s="141"/>
      <c r="BTB95" s="141"/>
      <c r="BTC95" s="141"/>
      <c r="BTD95" s="141"/>
      <c r="BTE95" s="141"/>
      <c r="BTF95" s="141"/>
      <c r="BTG95" s="141"/>
      <c r="BTH95" s="141"/>
      <c r="BTI95" s="141"/>
      <c r="BTJ95" s="141"/>
      <c r="BTK95" s="141"/>
      <c r="BTL95" s="141"/>
      <c r="BTM95" s="141"/>
      <c r="BTN95" s="141"/>
      <c r="BTO95" s="141"/>
      <c r="BTP95" s="141"/>
      <c r="BTQ95" s="141"/>
      <c r="BTR95" s="141"/>
      <c r="BTS95" s="141"/>
      <c r="BTT95" s="141"/>
      <c r="BTU95" s="141"/>
      <c r="BTV95" s="141"/>
      <c r="BTW95" s="141"/>
      <c r="BTX95" s="141"/>
      <c r="BTY95" s="141"/>
      <c r="BTZ95" s="141"/>
      <c r="BUA95" s="141"/>
      <c r="BUB95" s="141"/>
      <c r="BUC95" s="141"/>
      <c r="BUD95" s="141"/>
      <c r="BUE95" s="141"/>
      <c r="BUF95" s="141"/>
      <c r="BUG95" s="141"/>
      <c r="BUH95" s="141"/>
      <c r="BUI95" s="141"/>
      <c r="BUJ95" s="141"/>
      <c r="BUK95" s="141"/>
      <c r="BUL95" s="141"/>
      <c r="BUM95" s="141"/>
      <c r="BUN95" s="141"/>
      <c r="BUO95" s="141"/>
      <c r="BUP95" s="141"/>
      <c r="BUQ95" s="141"/>
      <c r="BUR95" s="141"/>
      <c r="BUS95" s="141"/>
      <c r="BUT95" s="141"/>
      <c r="BUU95" s="141"/>
      <c r="BUV95" s="141"/>
      <c r="BUW95" s="141"/>
      <c r="BUX95" s="141"/>
      <c r="BUY95" s="141"/>
      <c r="BUZ95" s="141"/>
      <c r="BVA95" s="141"/>
      <c r="BVB95" s="141"/>
      <c r="BVC95" s="141"/>
      <c r="BVD95" s="141"/>
      <c r="BVE95" s="141"/>
      <c r="BVF95" s="141"/>
      <c r="BVG95" s="141"/>
      <c r="BVH95" s="141"/>
      <c r="BVI95" s="141"/>
      <c r="BVJ95" s="141"/>
      <c r="BVK95" s="141"/>
      <c r="BVL95" s="141"/>
      <c r="BVM95" s="141"/>
      <c r="BVN95" s="141"/>
      <c r="BVO95" s="141"/>
      <c r="BVP95" s="141"/>
      <c r="BVQ95" s="141"/>
      <c r="BVR95" s="141"/>
      <c r="BVS95" s="141"/>
      <c r="BVT95" s="141"/>
      <c r="BVU95" s="141"/>
      <c r="BVV95" s="141"/>
      <c r="BVW95" s="141"/>
      <c r="BVX95" s="141"/>
      <c r="BVY95" s="141"/>
      <c r="BVZ95" s="141"/>
      <c r="BWA95" s="141"/>
      <c r="BWB95" s="141"/>
      <c r="BWC95" s="141"/>
      <c r="BWD95" s="141"/>
      <c r="BWE95" s="141"/>
      <c r="BWF95" s="141"/>
      <c r="BWG95" s="141"/>
      <c r="BWH95" s="141"/>
      <c r="BWI95" s="141"/>
      <c r="BWJ95" s="141"/>
      <c r="BWK95" s="141"/>
      <c r="BWL95" s="141"/>
      <c r="BWM95" s="141"/>
      <c r="BWN95" s="141"/>
      <c r="BWO95" s="141"/>
      <c r="BWP95" s="141"/>
      <c r="BWQ95" s="141"/>
      <c r="BWR95" s="141"/>
      <c r="BWS95" s="141"/>
      <c r="BWT95" s="141"/>
      <c r="BWU95" s="141"/>
      <c r="BWV95" s="141"/>
      <c r="BWW95" s="141"/>
      <c r="BWX95" s="141"/>
      <c r="BWY95" s="141"/>
      <c r="BWZ95" s="141"/>
      <c r="BXA95" s="141"/>
      <c r="BXB95" s="141"/>
      <c r="BXC95" s="141"/>
      <c r="BXD95" s="141"/>
      <c r="BXE95" s="141"/>
      <c r="BXF95" s="141"/>
      <c r="BXG95" s="141"/>
      <c r="BXH95" s="141"/>
      <c r="BXI95" s="141"/>
      <c r="BXJ95" s="141"/>
      <c r="BXK95" s="141"/>
      <c r="BXL95" s="141"/>
      <c r="BXM95" s="141"/>
      <c r="BXN95" s="141"/>
      <c r="BXO95" s="141"/>
      <c r="BXP95" s="141"/>
      <c r="BXQ95" s="141"/>
      <c r="BXR95" s="141"/>
      <c r="BXS95" s="141"/>
      <c r="BXT95" s="141"/>
      <c r="BXU95" s="141"/>
      <c r="BXV95" s="141"/>
      <c r="BXW95" s="141"/>
      <c r="BXX95" s="141"/>
      <c r="BXY95" s="141"/>
      <c r="BXZ95" s="141"/>
      <c r="BYA95" s="141"/>
      <c r="BYB95" s="141"/>
      <c r="BYC95" s="141"/>
      <c r="BYD95" s="141"/>
      <c r="BYE95" s="141"/>
      <c r="BYF95" s="141"/>
      <c r="BYG95" s="141"/>
      <c r="BYH95" s="141"/>
      <c r="BYI95" s="141"/>
      <c r="BYJ95" s="141"/>
      <c r="BYK95" s="141"/>
      <c r="BYL95" s="141"/>
      <c r="BYM95" s="141"/>
      <c r="BYN95" s="141"/>
      <c r="BYO95" s="141"/>
      <c r="BYP95" s="141"/>
      <c r="BYQ95" s="141"/>
      <c r="BYR95" s="141"/>
      <c r="BYS95" s="141"/>
      <c r="BYT95" s="141"/>
      <c r="BYU95" s="141"/>
      <c r="BYV95" s="141"/>
      <c r="BYW95" s="141"/>
      <c r="BYX95" s="141"/>
      <c r="BYY95" s="141"/>
      <c r="BYZ95" s="141"/>
      <c r="BZA95" s="141"/>
      <c r="BZB95" s="141"/>
      <c r="BZC95" s="141"/>
      <c r="BZD95" s="141"/>
      <c r="BZE95" s="141"/>
      <c r="BZF95" s="141"/>
      <c r="BZG95" s="141"/>
      <c r="BZH95" s="141"/>
      <c r="BZI95" s="141"/>
      <c r="BZJ95" s="141"/>
      <c r="BZK95" s="141"/>
      <c r="BZL95" s="141"/>
      <c r="BZM95" s="141"/>
      <c r="BZN95" s="141"/>
      <c r="BZO95" s="141"/>
      <c r="BZP95" s="141"/>
      <c r="BZQ95" s="141"/>
      <c r="BZR95" s="141"/>
      <c r="BZS95" s="141"/>
      <c r="BZT95" s="141"/>
      <c r="BZU95" s="141"/>
      <c r="BZV95" s="141"/>
      <c r="BZW95" s="141"/>
      <c r="BZX95" s="141"/>
      <c r="BZY95" s="141"/>
      <c r="BZZ95" s="141"/>
      <c r="CAA95" s="141"/>
      <c r="CAB95" s="141"/>
      <c r="CAC95" s="141"/>
      <c r="CAD95" s="141"/>
      <c r="CAE95" s="141"/>
      <c r="CAF95" s="141"/>
      <c r="CAG95" s="141"/>
      <c r="CAH95" s="141"/>
      <c r="CAI95" s="141"/>
      <c r="CAJ95" s="141"/>
      <c r="CAK95" s="141"/>
      <c r="CAL95" s="141"/>
      <c r="CAM95" s="141"/>
      <c r="CAN95" s="141"/>
      <c r="CAO95" s="141"/>
      <c r="CAP95" s="141"/>
      <c r="CAQ95" s="141"/>
      <c r="CAR95" s="141"/>
      <c r="CAS95" s="141"/>
      <c r="CAT95" s="141"/>
      <c r="CAU95" s="141"/>
      <c r="CAV95" s="141"/>
      <c r="CAW95" s="141"/>
      <c r="CAX95" s="141"/>
      <c r="CAY95" s="141"/>
      <c r="CAZ95" s="141"/>
      <c r="CBA95" s="141"/>
      <c r="CBB95" s="141"/>
      <c r="CBC95" s="141"/>
      <c r="CBD95" s="141"/>
      <c r="CBE95" s="141"/>
      <c r="CBF95" s="141"/>
      <c r="CBG95" s="141"/>
      <c r="CBH95" s="141"/>
      <c r="CBI95" s="141"/>
      <c r="CBJ95" s="141"/>
      <c r="CBK95" s="141"/>
      <c r="CBL95" s="141"/>
      <c r="CBM95" s="141"/>
      <c r="CBN95" s="141"/>
      <c r="CBO95" s="141"/>
      <c r="CBP95" s="141"/>
      <c r="CBQ95" s="141"/>
      <c r="CBR95" s="141"/>
      <c r="CBS95" s="141"/>
      <c r="CBT95" s="141"/>
      <c r="CBU95" s="141"/>
      <c r="CBV95" s="141"/>
      <c r="CBW95" s="141"/>
      <c r="CBX95" s="141"/>
      <c r="CBY95" s="141"/>
      <c r="CBZ95" s="141"/>
      <c r="CCA95" s="141"/>
      <c r="CCB95" s="141"/>
      <c r="CCC95" s="141"/>
      <c r="CCD95" s="141"/>
      <c r="CCE95" s="141"/>
      <c r="CCF95" s="141"/>
      <c r="CCG95" s="141"/>
      <c r="CCH95" s="141"/>
      <c r="CCI95" s="141"/>
      <c r="CCJ95" s="141"/>
      <c r="CCK95" s="141"/>
      <c r="CCL95" s="141"/>
      <c r="CCM95" s="141"/>
      <c r="CCN95" s="141"/>
      <c r="CCO95" s="141"/>
      <c r="CCP95" s="141"/>
      <c r="CCQ95" s="141"/>
      <c r="CCR95" s="141"/>
      <c r="CCS95" s="141"/>
      <c r="CCT95" s="141"/>
      <c r="CCU95" s="141"/>
      <c r="CCV95" s="141"/>
      <c r="CCW95" s="141"/>
      <c r="CCX95" s="141"/>
      <c r="CCY95" s="141"/>
      <c r="CCZ95" s="141"/>
      <c r="CDA95" s="141"/>
      <c r="CDB95" s="141"/>
      <c r="CDC95" s="141"/>
      <c r="CDD95" s="141"/>
      <c r="CDE95" s="141"/>
      <c r="CDF95" s="141"/>
      <c r="CDG95" s="141"/>
      <c r="CDH95" s="141"/>
      <c r="CDI95" s="141"/>
      <c r="CDJ95" s="141"/>
      <c r="CDK95" s="141"/>
      <c r="CDL95" s="141"/>
      <c r="CDM95" s="141"/>
      <c r="CDN95" s="141"/>
      <c r="CDO95" s="141"/>
      <c r="CDP95" s="141"/>
      <c r="CDQ95" s="141"/>
      <c r="CDR95" s="141"/>
      <c r="CDS95" s="141"/>
      <c r="CDT95" s="141"/>
      <c r="CDU95" s="141"/>
      <c r="CDV95" s="141"/>
      <c r="CDW95" s="141"/>
      <c r="CDX95" s="141"/>
      <c r="CDY95" s="141"/>
      <c r="CDZ95" s="141"/>
      <c r="CEA95" s="141"/>
      <c r="CEB95" s="141"/>
      <c r="CEC95" s="141"/>
      <c r="CED95" s="141"/>
      <c r="CEE95" s="141"/>
      <c r="CEF95" s="141"/>
      <c r="CEG95" s="141"/>
      <c r="CEH95" s="141"/>
      <c r="CEI95" s="141"/>
      <c r="CEJ95" s="141"/>
      <c r="CEK95" s="141"/>
      <c r="CEL95" s="141"/>
      <c r="CEM95" s="141"/>
      <c r="CEN95" s="141"/>
      <c r="CEO95" s="141"/>
      <c r="CEP95" s="141"/>
      <c r="CEQ95" s="141"/>
      <c r="CER95" s="141"/>
      <c r="CES95" s="141"/>
      <c r="CET95" s="141"/>
      <c r="CEU95" s="141"/>
      <c r="CEV95" s="141"/>
      <c r="CEW95" s="141"/>
      <c r="CEX95" s="141"/>
      <c r="CEY95" s="141"/>
      <c r="CEZ95" s="141"/>
      <c r="CFA95" s="141"/>
      <c r="CFB95" s="141"/>
      <c r="CFC95" s="141"/>
      <c r="CFD95" s="141"/>
      <c r="CFE95" s="141"/>
      <c r="CFF95" s="141"/>
      <c r="CFG95" s="141"/>
      <c r="CFH95" s="141"/>
      <c r="CFI95" s="141"/>
      <c r="CFJ95" s="141"/>
      <c r="CFK95" s="141"/>
      <c r="CFL95" s="141"/>
      <c r="CFM95" s="141"/>
      <c r="CFN95" s="141"/>
      <c r="CFO95" s="141"/>
      <c r="CFP95" s="141"/>
      <c r="CFQ95" s="141"/>
      <c r="CFR95" s="141"/>
      <c r="CFS95" s="141"/>
      <c r="CFT95" s="141"/>
      <c r="CFU95" s="141"/>
      <c r="CFV95" s="141"/>
      <c r="CFW95" s="141"/>
      <c r="CFX95" s="141"/>
      <c r="CFY95" s="141"/>
      <c r="CFZ95" s="141"/>
      <c r="CGA95" s="141"/>
      <c r="CGB95" s="141"/>
      <c r="CGC95" s="141"/>
      <c r="CGD95" s="141"/>
      <c r="CGE95" s="141"/>
      <c r="CGF95" s="141"/>
      <c r="CGG95" s="141"/>
      <c r="CGH95" s="141"/>
      <c r="CGI95" s="141"/>
      <c r="CGJ95" s="141"/>
      <c r="CGK95" s="141"/>
      <c r="CGL95" s="141"/>
      <c r="CGM95" s="141"/>
      <c r="CGN95" s="141"/>
      <c r="CGO95" s="141"/>
      <c r="CGP95" s="141"/>
      <c r="CGQ95" s="141"/>
      <c r="CGR95" s="141"/>
      <c r="CGS95" s="141"/>
      <c r="CGT95" s="141"/>
      <c r="CGU95" s="141"/>
      <c r="CGV95" s="141"/>
      <c r="CGW95" s="141"/>
      <c r="CGX95" s="141"/>
      <c r="CGY95" s="141"/>
      <c r="CGZ95" s="141"/>
      <c r="CHA95" s="141"/>
      <c r="CHB95" s="141"/>
      <c r="CHC95" s="141"/>
      <c r="CHD95" s="141"/>
      <c r="CHE95" s="141"/>
      <c r="CHF95" s="141"/>
      <c r="CHG95" s="141"/>
      <c r="CHH95" s="141"/>
      <c r="CHI95" s="141"/>
      <c r="CHJ95" s="141"/>
      <c r="CHK95" s="141"/>
      <c r="CHL95" s="141"/>
      <c r="CHM95" s="141"/>
      <c r="CHN95" s="141"/>
      <c r="CHO95" s="141"/>
      <c r="CHP95" s="141"/>
      <c r="CHQ95" s="141"/>
      <c r="CHR95" s="141"/>
      <c r="CHS95" s="141"/>
      <c r="CHT95" s="141"/>
      <c r="CHU95" s="141"/>
      <c r="CHV95" s="141"/>
      <c r="CHW95" s="141"/>
      <c r="CHX95" s="141"/>
      <c r="CHY95" s="141"/>
      <c r="CHZ95" s="141"/>
      <c r="CIA95" s="141"/>
      <c r="CIB95" s="141"/>
      <c r="CIC95" s="141"/>
      <c r="CID95" s="141"/>
      <c r="CIE95" s="141"/>
      <c r="CIF95" s="141"/>
      <c r="CIG95" s="141"/>
      <c r="CIH95" s="141"/>
      <c r="CII95" s="141"/>
      <c r="CIJ95" s="141"/>
      <c r="CIK95" s="141"/>
      <c r="CIL95" s="141"/>
      <c r="CIM95" s="141"/>
      <c r="CIN95" s="141"/>
      <c r="CIO95" s="141"/>
      <c r="CIP95" s="141"/>
      <c r="CIQ95" s="141"/>
      <c r="CIR95" s="141"/>
      <c r="CIS95" s="141"/>
      <c r="CIT95" s="141"/>
      <c r="CIU95" s="141"/>
      <c r="CIV95" s="141"/>
      <c r="CIW95" s="141"/>
      <c r="CIX95" s="141"/>
      <c r="CIY95" s="141"/>
      <c r="CIZ95" s="141"/>
      <c r="CJA95" s="141"/>
      <c r="CJB95" s="141"/>
      <c r="CJC95" s="141"/>
      <c r="CJD95" s="141"/>
      <c r="CJE95" s="141"/>
      <c r="CJF95" s="141"/>
      <c r="CJG95" s="141"/>
      <c r="CJH95" s="141"/>
      <c r="CJI95" s="141"/>
      <c r="CJJ95" s="141"/>
      <c r="CJK95" s="141"/>
      <c r="CJL95" s="141"/>
      <c r="CJM95" s="141"/>
      <c r="CJN95" s="141"/>
      <c r="CJO95" s="141"/>
      <c r="CJP95" s="141"/>
      <c r="CJQ95" s="141"/>
      <c r="CJR95" s="141"/>
      <c r="CJS95" s="141"/>
      <c r="CJT95" s="141"/>
      <c r="CJU95" s="141"/>
      <c r="CJV95" s="141"/>
      <c r="CJW95" s="141"/>
      <c r="CJX95" s="141"/>
      <c r="CJY95" s="141"/>
      <c r="CJZ95" s="141"/>
      <c r="CKA95" s="141"/>
      <c r="CKB95" s="141"/>
      <c r="CKC95" s="141"/>
      <c r="CKD95" s="141"/>
      <c r="CKE95" s="141"/>
      <c r="CKF95" s="141"/>
      <c r="CKG95" s="141"/>
      <c r="CKH95" s="141"/>
      <c r="CKI95" s="141"/>
      <c r="CKJ95" s="141"/>
      <c r="CKK95" s="141"/>
      <c r="CKL95" s="141"/>
      <c r="CKM95" s="141"/>
      <c r="CKN95" s="141"/>
      <c r="CKO95" s="141"/>
      <c r="CKP95" s="141"/>
      <c r="CKQ95" s="141"/>
      <c r="CKR95" s="141"/>
      <c r="CKS95" s="141"/>
      <c r="CKT95" s="141"/>
      <c r="CKU95" s="141"/>
      <c r="CKV95" s="141"/>
      <c r="CKW95" s="141"/>
      <c r="CKX95" s="141"/>
      <c r="CKY95" s="141"/>
      <c r="CKZ95" s="141"/>
      <c r="CLA95" s="141"/>
      <c r="CLB95" s="141"/>
    </row>
    <row r="96" spans="1:2342" s="142" customFormat="1" ht="128.25" customHeight="1" thickBot="1" x14ac:dyDescent="0.3">
      <c r="A96" s="277" t="s">
        <v>201</v>
      </c>
      <c r="B96" s="610" t="s">
        <v>202</v>
      </c>
      <c r="C96" s="560"/>
      <c r="D96" s="560"/>
      <c r="E96" s="560"/>
      <c r="F96" s="560"/>
      <c r="G96" s="560"/>
      <c r="H96" s="560"/>
      <c r="I96" s="560"/>
      <c r="J96" s="560"/>
      <c r="K96" s="560"/>
      <c r="L96" s="560"/>
      <c r="M96" s="560"/>
      <c r="N96" s="560"/>
      <c r="O96" s="561"/>
      <c r="P96" s="613"/>
      <c r="Q96" s="614"/>
      <c r="R96" s="613"/>
      <c r="S96" s="614"/>
      <c r="T96" s="555">
        <f>SUM(T97:U99)</f>
        <v>326</v>
      </c>
      <c r="U96" s="554"/>
      <c r="V96" s="562">
        <f t="shared" ref="V96:AB96" si="82">SUM(V97:W99)</f>
        <v>162</v>
      </c>
      <c r="W96" s="553"/>
      <c r="X96" s="562">
        <f t="shared" si="82"/>
        <v>78</v>
      </c>
      <c r="Y96" s="553"/>
      <c r="Z96" s="562">
        <f t="shared" si="82"/>
        <v>84</v>
      </c>
      <c r="AA96" s="553"/>
      <c r="AB96" s="562">
        <f t="shared" si="82"/>
        <v>0</v>
      </c>
      <c r="AC96" s="553"/>
      <c r="AD96" s="562"/>
      <c r="AE96" s="553"/>
      <c r="AF96" s="287"/>
      <c r="AG96" s="285"/>
      <c r="AH96" s="286"/>
      <c r="AI96" s="300"/>
      <c r="AJ96" s="285"/>
      <c r="AK96" s="305"/>
      <c r="AL96" s="287">
        <f t="shared" ref="AL96:AT96" si="83">SUM(AL97:AL99)</f>
        <v>120</v>
      </c>
      <c r="AM96" s="285">
        <f t="shared" si="83"/>
        <v>52</v>
      </c>
      <c r="AN96" s="286">
        <f t="shared" si="83"/>
        <v>3</v>
      </c>
      <c r="AO96" s="300">
        <f t="shared" si="83"/>
        <v>96</v>
      </c>
      <c r="AP96" s="285">
        <f t="shared" si="83"/>
        <v>50</v>
      </c>
      <c r="AQ96" s="305">
        <f t="shared" si="83"/>
        <v>3</v>
      </c>
      <c r="AR96" s="287">
        <f t="shared" si="83"/>
        <v>110</v>
      </c>
      <c r="AS96" s="285">
        <f t="shared" si="83"/>
        <v>60</v>
      </c>
      <c r="AT96" s="286">
        <f t="shared" si="83"/>
        <v>3</v>
      </c>
      <c r="AU96" s="300"/>
      <c r="AV96" s="285"/>
      <c r="AW96" s="305"/>
      <c r="AX96" s="287"/>
      <c r="AY96" s="285"/>
      <c r="AZ96" s="286"/>
      <c r="BA96" s="300"/>
      <c r="BB96" s="285"/>
      <c r="BC96" s="305"/>
      <c r="BD96" s="555">
        <f>SUM(BD97:BE99)</f>
        <v>9</v>
      </c>
      <c r="BE96" s="554"/>
      <c r="BF96" s="607" t="s">
        <v>203</v>
      </c>
      <c r="BG96" s="608"/>
      <c r="BH96" s="608"/>
      <c r="BI96" s="609"/>
      <c r="BJ96" s="141"/>
      <c r="BK96" s="141"/>
      <c r="BL96" s="141"/>
      <c r="BM96" s="141"/>
      <c r="BN96" s="141"/>
      <c r="BO96" s="141"/>
      <c r="BP96" s="141"/>
      <c r="BQ96" s="141"/>
      <c r="BR96" s="141"/>
      <c r="BS96" s="141"/>
      <c r="BT96" s="141"/>
      <c r="BU96" s="141"/>
      <c r="BV96" s="141"/>
      <c r="BW96" s="141"/>
      <c r="BX96" s="141"/>
      <c r="BY96" s="141"/>
      <c r="BZ96" s="141"/>
      <c r="CA96" s="141"/>
      <c r="CB96" s="141"/>
      <c r="CC96" s="141"/>
      <c r="CD96" s="141"/>
      <c r="CE96" s="141"/>
      <c r="CF96" s="141"/>
      <c r="CG96" s="141"/>
      <c r="CH96" s="141"/>
      <c r="CI96" s="141"/>
      <c r="CJ96" s="141"/>
      <c r="CK96" s="141"/>
      <c r="CL96" s="141"/>
      <c r="CM96" s="141"/>
      <c r="CN96" s="141"/>
      <c r="CO96" s="141"/>
      <c r="CP96" s="141"/>
      <c r="CQ96" s="141"/>
      <c r="CR96" s="141"/>
      <c r="CS96" s="141"/>
      <c r="CT96" s="141"/>
      <c r="CU96" s="141"/>
      <c r="CV96" s="141"/>
      <c r="CW96" s="141"/>
      <c r="CX96" s="141"/>
      <c r="CY96" s="141"/>
      <c r="CZ96" s="141"/>
      <c r="DA96" s="141"/>
      <c r="DB96" s="141"/>
      <c r="DC96" s="141"/>
      <c r="DD96" s="141"/>
      <c r="DE96" s="141"/>
      <c r="DF96" s="141"/>
      <c r="DG96" s="141"/>
      <c r="DH96" s="141"/>
      <c r="DI96" s="141"/>
      <c r="DJ96" s="141"/>
      <c r="DK96" s="141"/>
      <c r="DL96" s="141"/>
      <c r="DM96" s="141"/>
      <c r="DN96" s="141"/>
      <c r="DO96" s="141"/>
      <c r="DP96" s="141"/>
      <c r="DQ96" s="141"/>
      <c r="DR96" s="141"/>
      <c r="DS96" s="141"/>
      <c r="DT96" s="141"/>
      <c r="DU96" s="141"/>
      <c r="DV96" s="141"/>
      <c r="DW96" s="141"/>
      <c r="DX96" s="141"/>
      <c r="DY96" s="141"/>
      <c r="DZ96" s="141"/>
      <c r="EA96" s="141"/>
      <c r="EB96" s="141"/>
      <c r="EC96" s="141"/>
      <c r="ED96" s="141"/>
      <c r="EE96" s="141"/>
      <c r="EF96" s="141"/>
      <c r="EG96" s="141"/>
      <c r="EH96" s="141"/>
      <c r="EI96" s="141"/>
      <c r="EJ96" s="141"/>
      <c r="EK96" s="141"/>
      <c r="EL96" s="141"/>
      <c r="EM96" s="141"/>
      <c r="EN96" s="141"/>
      <c r="EO96" s="141"/>
      <c r="EP96" s="141"/>
      <c r="EQ96" s="141"/>
      <c r="ER96" s="141"/>
      <c r="ES96" s="141"/>
      <c r="ET96" s="141"/>
      <c r="EU96" s="141"/>
      <c r="EV96" s="141"/>
      <c r="EW96" s="141"/>
      <c r="EX96" s="141"/>
      <c r="EY96" s="141"/>
      <c r="EZ96" s="141"/>
      <c r="FA96" s="141"/>
      <c r="FB96" s="141"/>
      <c r="FC96" s="141"/>
      <c r="FD96" s="141"/>
      <c r="FE96" s="141"/>
      <c r="FF96" s="141"/>
      <c r="FG96" s="141"/>
      <c r="FH96" s="141"/>
      <c r="FI96" s="141"/>
      <c r="FJ96" s="141"/>
      <c r="FK96" s="141"/>
      <c r="FL96" s="141"/>
      <c r="FM96" s="141"/>
      <c r="FN96" s="141"/>
      <c r="FO96" s="141"/>
      <c r="FP96" s="141"/>
      <c r="FQ96" s="141"/>
      <c r="FR96" s="141"/>
      <c r="FS96" s="141"/>
      <c r="FT96" s="141"/>
      <c r="FU96" s="141"/>
      <c r="FV96" s="141"/>
      <c r="FW96" s="141"/>
      <c r="FX96" s="141"/>
      <c r="FY96" s="141"/>
      <c r="FZ96" s="141"/>
      <c r="GA96" s="141"/>
      <c r="GB96" s="141"/>
      <c r="GC96" s="141"/>
      <c r="GD96" s="141"/>
      <c r="GE96" s="141"/>
      <c r="GF96" s="141"/>
      <c r="GG96" s="141"/>
      <c r="GH96" s="141"/>
      <c r="GI96" s="141"/>
      <c r="GJ96" s="141"/>
      <c r="GK96" s="141"/>
      <c r="GL96" s="141"/>
      <c r="GM96" s="141"/>
      <c r="GN96" s="141"/>
      <c r="GO96" s="141"/>
      <c r="GP96" s="141"/>
      <c r="GQ96" s="141"/>
      <c r="GR96" s="141"/>
      <c r="GS96" s="141"/>
      <c r="GT96" s="141"/>
      <c r="GU96" s="141"/>
      <c r="GV96" s="141"/>
      <c r="GW96" s="141"/>
      <c r="GX96" s="141"/>
      <c r="GY96" s="141"/>
      <c r="GZ96" s="141"/>
      <c r="HA96" s="141"/>
      <c r="HB96" s="141"/>
      <c r="HC96" s="141"/>
      <c r="HD96" s="141"/>
      <c r="HE96" s="141"/>
      <c r="HF96" s="141"/>
      <c r="HG96" s="141"/>
      <c r="HH96" s="141"/>
      <c r="HI96" s="141"/>
      <c r="HJ96" s="141"/>
      <c r="HK96" s="141"/>
      <c r="HL96" s="141"/>
      <c r="HM96" s="141"/>
      <c r="HN96" s="141"/>
      <c r="HO96" s="141"/>
      <c r="HP96" s="141"/>
      <c r="HQ96" s="141"/>
      <c r="HR96" s="141"/>
      <c r="HS96" s="141"/>
      <c r="HT96" s="141"/>
      <c r="HU96" s="141"/>
      <c r="HV96" s="141"/>
      <c r="HW96" s="141"/>
      <c r="HX96" s="141"/>
      <c r="HY96" s="141"/>
      <c r="HZ96" s="141"/>
      <c r="IA96" s="141"/>
      <c r="IB96" s="141"/>
      <c r="IC96" s="141"/>
      <c r="ID96" s="141"/>
      <c r="IE96" s="141"/>
      <c r="IF96" s="141"/>
      <c r="IG96" s="141"/>
      <c r="IH96" s="141"/>
      <c r="II96" s="141"/>
      <c r="IJ96" s="141"/>
      <c r="IK96" s="141"/>
      <c r="IL96" s="141"/>
      <c r="IM96" s="141"/>
      <c r="IN96" s="141"/>
      <c r="IO96" s="141"/>
      <c r="IP96" s="141"/>
      <c r="IQ96" s="141"/>
      <c r="IR96" s="141"/>
      <c r="IS96" s="141"/>
      <c r="IT96" s="141"/>
      <c r="IU96" s="141"/>
      <c r="IV96" s="141"/>
      <c r="IW96" s="141"/>
      <c r="IX96" s="141"/>
      <c r="IY96" s="141"/>
      <c r="IZ96" s="141"/>
      <c r="JA96" s="141"/>
      <c r="JB96" s="141"/>
      <c r="JC96" s="141"/>
      <c r="JD96" s="141"/>
      <c r="JE96" s="141"/>
      <c r="JF96" s="141"/>
      <c r="JG96" s="141"/>
      <c r="JH96" s="141"/>
      <c r="JI96" s="141"/>
      <c r="JJ96" s="141"/>
      <c r="JK96" s="141"/>
      <c r="JL96" s="141"/>
      <c r="JM96" s="141"/>
      <c r="JN96" s="141"/>
      <c r="JO96" s="141"/>
      <c r="JP96" s="141"/>
      <c r="JQ96" s="141"/>
      <c r="JR96" s="141"/>
      <c r="JS96" s="141"/>
      <c r="JT96" s="141"/>
      <c r="JU96" s="141"/>
      <c r="JV96" s="141"/>
      <c r="JW96" s="141"/>
      <c r="JX96" s="141"/>
      <c r="JY96" s="141"/>
      <c r="JZ96" s="141"/>
      <c r="KA96" s="141"/>
      <c r="KB96" s="141"/>
      <c r="KC96" s="141"/>
      <c r="KD96" s="141"/>
      <c r="KE96" s="141"/>
      <c r="KF96" s="141"/>
      <c r="KG96" s="141"/>
      <c r="KH96" s="141"/>
      <c r="KI96" s="141"/>
      <c r="KJ96" s="141"/>
      <c r="KK96" s="141"/>
      <c r="KL96" s="141"/>
      <c r="KM96" s="141"/>
      <c r="KN96" s="141"/>
      <c r="KO96" s="141"/>
      <c r="KP96" s="141"/>
      <c r="KQ96" s="141"/>
      <c r="KR96" s="141"/>
      <c r="KS96" s="141"/>
      <c r="KT96" s="141"/>
      <c r="KU96" s="141"/>
      <c r="KV96" s="141"/>
      <c r="KW96" s="141"/>
      <c r="KX96" s="141"/>
      <c r="KY96" s="141"/>
      <c r="KZ96" s="141"/>
      <c r="LA96" s="141"/>
      <c r="LB96" s="141"/>
      <c r="LC96" s="141"/>
      <c r="LD96" s="141"/>
      <c r="LE96" s="141"/>
      <c r="LF96" s="141"/>
      <c r="LG96" s="141"/>
      <c r="LH96" s="141"/>
      <c r="LI96" s="141"/>
      <c r="LJ96" s="141"/>
      <c r="LK96" s="141"/>
      <c r="LL96" s="141"/>
      <c r="LM96" s="141"/>
      <c r="LN96" s="141"/>
      <c r="LO96" s="141"/>
      <c r="LP96" s="141"/>
      <c r="LQ96" s="141"/>
      <c r="LR96" s="141"/>
      <c r="LS96" s="141"/>
      <c r="LT96" s="141"/>
      <c r="LU96" s="141"/>
      <c r="LV96" s="141"/>
      <c r="LW96" s="141"/>
      <c r="LX96" s="141"/>
      <c r="LY96" s="141"/>
      <c r="LZ96" s="141"/>
      <c r="MA96" s="141"/>
      <c r="MB96" s="141"/>
      <c r="MC96" s="141"/>
      <c r="MD96" s="141"/>
      <c r="ME96" s="141"/>
      <c r="MF96" s="141"/>
      <c r="MG96" s="141"/>
      <c r="MH96" s="141"/>
      <c r="MI96" s="141"/>
      <c r="MJ96" s="141"/>
      <c r="MK96" s="141"/>
      <c r="ML96" s="141"/>
      <c r="MM96" s="141"/>
      <c r="MN96" s="141"/>
      <c r="MO96" s="141"/>
      <c r="MP96" s="141"/>
      <c r="MQ96" s="141"/>
      <c r="MR96" s="141"/>
      <c r="MS96" s="141"/>
      <c r="MT96" s="141"/>
      <c r="MU96" s="141"/>
      <c r="MV96" s="141"/>
      <c r="MW96" s="141"/>
      <c r="MX96" s="141"/>
      <c r="MY96" s="141"/>
      <c r="MZ96" s="141"/>
      <c r="NA96" s="141"/>
      <c r="NB96" s="141"/>
      <c r="NC96" s="141"/>
      <c r="ND96" s="141"/>
      <c r="NE96" s="141"/>
      <c r="NF96" s="141"/>
      <c r="NG96" s="141"/>
      <c r="NH96" s="141"/>
      <c r="NI96" s="141"/>
      <c r="NJ96" s="141"/>
      <c r="NK96" s="141"/>
      <c r="NL96" s="141"/>
      <c r="NM96" s="141"/>
      <c r="NN96" s="141"/>
      <c r="NO96" s="141"/>
      <c r="NP96" s="141"/>
      <c r="NQ96" s="141"/>
      <c r="NR96" s="141"/>
      <c r="NS96" s="141"/>
      <c r="NT96" s="141"/>
      <c r="NU96" s="141"/>
      <c r="NV96" s="141"/>
      <c r="NW96" s="141"/>
      <c r="NX96" s="141"/>
      <c r="NY96" s="141"/>
      <c r="NZ96" s="141"/>
      <c r="OA96" s="141"/>
      <c r="OB96" s="141"/>
      <c r="OC96" s="141"/>
      <c r="OD96" s="141"/>
      <c r="OE96" s="141"/>
      <c r="OF96" s="141"/>
      <c r="OG96" s="141"/>
      <c r="OH96" s="141"/>
      <c r="OI96" s="141"/>
      <c r="OJ96" s="141"/>
      <c r="OK96" s="141"/>
      <c r="OL96" s="141"/>
      <c r="OM96" s="141"/>
      <c r="ON96" s="141"/>
      <c r="OO96" s="141"/>
      <c r="OP96" s="141"/>
      <c r="OQ96" s="141"/>
      <c r="OR96" s="141"/>
      <c r="OS96" s="141"/>
      <c r="OT96" s="141"/>
      <c r="OU96" s="141"/>
      <c r="OV96" s="141"/>
      <c r="OW96" s="141"/>
      <c r="OX96" s="141"/>
      <c r="OY96" s="141"/>
      <c r="OZ96" s="141"/>
      <c r="PA96" s="141"/>
      <c r="PB96" s="141"/>
      <c r="PC96" s="141"/>
      <c r="PD96" s="141"/>
      <c r="PE96" s="141"/>
      <c r="PF96" s="141"/>
      <c r="PG96" s="141"/>
      <c r="PH96" s="141"/>
      <c r="PI96" s="141"/>
      <c r="PJ96" s="141"/>
      <c r="PK96" s="141"/>
      <c r="PL96" s="141"/>
      <c r="PM96" s="141"/>
      <c r="PN96" s="141"/>
      <c r="PO96" s="141"/>
      <c r="PP96" s="141"/>
      <c r="PQ96" s="141"/>
      <c r="PR96" s="141"/>
      <c r="PS96" s="141"/>
      <c r="PT96" s="141"/>
      <c r="PU96" s="141"/>
      <c r="PV96" s="141"/>
      <c r="PW96" s="141"/>
      <c r="PX96" s="141"/>
      <c r="PY96" s="141"/>
      <c r="PZ96" s="141"/>
      <c r="QA96" s="141"/>
      <c r="QB96" s="141"/>
      <c r="QC96" s="141"/>
      <c r="QD96" s="141"/>
      <c r="QE96" s="141"/>
      <c r="QF96" s="141"/>
      <c r="QG96" s="141"/>
      <c r="QH96" s="141"/>
      <c r="QI96" s="141"/>
      <c r="QJ96" s="141"/>
      <c r="QK96" s="141"/>
      <c r="QL96" s="141"/>
      <c r="QM96" s="141"/>
      <c r="QN96" s="141"/>
      <c r="QO96" s="141"/>
      <c r="QP96" s="141"/>
      <c r="QQ96" s="141"/>
      <c r="QR96" s="141"/>
      <c r="QS96" s="141"/>
      <c r="QT96" s="141"/>
      <c r="QU96" s="141"/>
      <c r="QV96" s="141"/>
      <c r="QW96" s="141"/>
      <c r="QX96" s="141"/>
      <c r="QY96" s="141"/>
      <c r="QZ96" s="141"/>
      <c r="RA96" s="141"/>
      <c r="RB96" s="141"/>
      <c r="RC96" s="141"/>
      <c r="RD96" s="141"/>
      <c r="RE96" s="141"/>
      <c r="RF96" s="141"/>
      <c r="RG96" s="141"/>
      <c r="RH96" s="141"/>
      <c r="RI96" s="141"/>
      <c r="RJ96" s="141"/>
      <c r="RK96" s="141"/>
      <c r="RL96" s="141"/>
      <c r="RM96" s="141"/>
      <c r="RN96" s="141"/>
      <c r="RO96" s="141"/>
      <c r="RP96" s="141"/>
      <c r="RQ96" s="141"/>
      <c r="RR96" s="141"/>
      <c r="RS96" s="141"/>
      <c r="RT96" s="141"/>
      <c r="RU96" s="141"/>
      <c r="RV96" s="141"/>
      <c r="RW96" s="141"/>
      <c r="RX96" s="141"/>
      <c r="RY96" s="141"/>
      <c r="RZ96" s="141"/>
      <c r="SA96" s="141"/>
      <c r="SB96" s="141"/>
      <c r="SC96" s="141"/>
      <c r="SD96" s="141"/>
      <c r="SE96" s="141"/>
      <c r="SF96" s="141"/>
      <c r="SG96" s="141"/>
      <c r="SH96" s="141"/>
      <c r="SI96" s="141"/>
      <c r="SJ96" s="141"/>
      <c r="SK96" s="141"/>
      <c r="SL96" s="141"/>
      <c r="SM96" s="141"/>
      <c r="SN96" s="141"/>
      <c r="SO96" s="141"/>
      <c r="SP96" s="141"/>
      <c r="SQ96" s="141"/>
      <c r="SR96" s="141"/>
      <c r="SS96" s="141"/>
      <c r="ST96" s="141"/>
      <c r="SU96" s="141"/>
      <c r="SV96" s="141"/>
      <c r="SW96" s="141"/>
      <c r="SX96" s="141"/>
      <c r="SY96" s="141"/>
      <c r="SZ96" s="141"/>
      <c r="TA96" s="141"/>
      <c r="TB96" s="141"/>
      <c r="TC96" s="141"/>
      <c r="TD96" s="141"/>
      <c r="TE96" s="141"/>
      <c r="TF96" s="141"/>
      <c r="TG96" s="141"/>
      <c r="TH96" s="141"/>
      <c r="TI96" s="141"/>
      <c r="TJ96" s="141"/>
      <c r="TK96" s="141"/>
      <c r="TL96" s="141"/>
      <c r="TM96" s="141"/>
      <c r="TN96" s="141"/>
      <c r="TO96" s="141"/>
      <c r="TP96" s="141"/>
      <c r="TQ96" s="141"/>
      <c r="TR96" s="141"/>
      <c r="TS96" s="141"/>
      <c r="TT96" s="141"/>
      <c r="TU96" s="141"/>
      <c r="TV96" s="141"/>
      <c r="TW96" s="141"/>
      <c r="TX96" s="141"/>
      <c r="TY96" s="141"/>
      <c r="TZ96" s="141"/>
      <c r="UA96" s="141"/>
      <c r="UB96" s="141"/>
      <c r="UC96" s="141"/>
      <c r="UD96" s="141"/>
      <c r="UE96" s="141"/>
      <c r="UF96" s="141"/>
      <c r="UG96" s="141"/>
      <c r="UH96" s="141"/>
      <c r="UI96" s="141"/>
      <c r="UJ96" s="141"/>
      <c r="UK96" s="141"/>
      <c r="UL96" s="141"/>
      <c r="UM96" s="141"/>
      <c r="UN96" s="141"/>
      <c r="UO96" s="141"/>
      <c r="UP96" s="141"/>
      <c r="UQ96" s="141"/>
      <c r="UR96" s="141"/>
      <c r="US96" s="141"/>
      <c r="UT96" s="141"/>
      <c r="UU96" s="141"/>
      <c r="UV96" s="141"/>
      <c r="UW96" s="141"/>
      <c r="UX96" s="141"/>
      <c r="UY96" s="141"/>
      <c r="UZ96" s="141"/>
      <c r="VA96" s="141"/>
      <c r="VB96" s="141"/>
      <c r="VC96" s="141"/>
      <c r="VD96" s="141"/>
      <c r="VE96" s="141"/>
      <c r="VF96" s="141"/>
      <c r="VG96" s="141"/>
      <c r="VH96" s="141"/>
      <c r="VI96" s="141"/>
      <c r="VJ96" s="141"/>
      <c r="VK96" s="141"/>
      <c r="VL96" s="141"/>
      <c r="VM96" s="141"/>
      <c r="VN96" s="141"/>
      <c r="VO96" s="141"/>
      <c r="VP96" s="141"/>
      <c r="VQ96" s="141"/>
      <c r="VR96" s="141"/>
      <c r="VS96" s="141"/>
      <c r="VT96" s="141"/>
      <c r="VU96" s="141"/>
      <c r="VV96" s="141"/>
      <c r="VW96" s="141"/>
      <c r="VX96" s="141"/>
      <c r="VY96" s="141"/>
      <c r="VZ96" s="141"/>
      <c r="WA96" s="141"/>
      <c r="WB96" s="141"/>
      <c r="WC96" s="141"/>
      <c r="WD96" s="141"/>
      <c r="WE96" s="141"/>
      <c r="WF96" s="141"/>
      <c r="WG96" s="141"/>
      <c r="WH96" s="141"/>
      <c r="WI96" s="141"/>
      <c r="WJ96" s="141"/>
      <c r="WK96" s="141"/>
      <c r="WL96" s="141"/>
      <c r="WM96" s="141"/>
      <c r="WN96" s="141"/>
      <c r="WO96" s="141"/>
      <c r="WP96" s="141"/>
      <c r="WQ96" s="141"/>
      <c r="WR96" s="141"/>
      <c r="WS96" s="141"/>
      <c r="WT96" s="141"/>
      <c r="WU96" s="141"/>
      <c r="WV96" s="141"/>
      <c r="WW96" s="141"/>
      <c r="WX96" s="141"/>
      <c r="WY96" s="141"/>
      <c r="WZ96" s="141"/>
      <c r="XA96" s="141"/>
      <c r="XB96" s="141"/>
      <c r="XC96" s="141"/>
      <c r="XD96" s="141"/>
      <c r="XE96" s="141"/>
      <c r="XF96" s="141"/>
      <c r="XG96" s="141"/>
      <c r="XH96" s="141"/>
      <c r="XI96" s="141"/>
      <c r="XJ96" s="141"/>
      <c r="XK96" s="141"/>
      <c r="XL96" s="141"/>
      <c r="XM96" s="141"/>
      <c r="XN96" s="141"/>
      <c r="XO96" s="141"/>
      <c r="XP96" s="141"/>
      <c r="XQ96" s="141"/>
      <c r="XR96" s="141"/>
      <c r="XS96" s="141"/>
      <c r="XT96" s="141"/>
      <c r="XU96" s="141"/>
      <c r="XV96" s="141"/>
      <c r="XW96" s="141"/>
      <c r="XX96" s="141"/>
      <c r="XY96" s="141"/>
      <c r="XZ96" s="141"/>
      <c r="YA96" s="141"/>
      <c r="YB96" s="141"/>
      <c r="YC96" s="141"/>
      <c r="YD96" s="141"/>
      <c r="YE96" s="141"/>
      <c r="YF96" s="141"/>
      <c r="YG96" s="141"/>
      <c r="YH96" s="141"/>
      <c r="YI96" s="141"/>
      <c r="YJ96" s="141"/>
      <c r="YK96" s="141"/>
      <c r="YL96" s="141"/>
      <c r="YM96" s="141"/>
      <c r="YN96" s="141"/>
      <c r="YO96" s="141"/>
      <c r="YP96" s="141"/>
      <c r="YQ96" s="141"/>
      <c r="YR96" s="141"/>
      <c r="YS96" s="141"/>
      <c r="YT96" s="141"/>
      <c r="YU96" s="141"/>
      <c r="YV96" s="141"/>
      <c r="YW96" s="141"/>
      <c r="YX96" s="141"/>
      <c r="YY96" s="141"/>
      <c r="YZ96" s="141"/>
      <c r="ZA96" s="141"/>
      <c r="ZB96" s="141"/>
      <c r="ZC96" s="141"/>
      <c r="ZD96" s="141"/>
      <c r="ZE96" s="141"/>
      <c r="ZF96" s="141"/>
      <c r="ZG96" s="141"/>
      <c r="ZH96" s="141"/>
      <c r="ZI96" s="141"/>
      <c r="ZJ96" s="141"/>
      <c r="ZK96" s="141"/>
      <c r="ZL96" s="141"/>
      <c r="ZM96" s="141"/>
      <c r="ZN96" s="141"/>
      <c r="ZO96" s="141"/>
      <c r="ZP96" s="141"/>
      <c r="ZQ96" s="141"/>
      <c r="ZR96" s="141"/>
      <c r="ZS96" s="141"/>
      <c r="ZT96" s="141"/>
      <c r="ZU96" s="141"/>
      <c r="ZV96" s="141"/>
      <c r="ZW96" s="141"/>
      <c r="ZX96" s="141"/>
      <c r="ZY96" s="141"/>
      <c r="ZZ96" s="141"/>
      <c r="AAA96" s="141"/>
      <c r="AAB96" s="141"/>
      <c r="AAC96" s="141"/>
      <c r="AAD96" s="141"/>
      <c r="AAE96" s="141"/>
      <c r="AAF96" s="141"/>
      <c r="AAG96" s="141"/>
      <c r="AAH96" s="141"/>
      <c r="AAI96" s="141"/>
      <c r="AAJ96" s="141"/>
      <c r="AAK96" s="141"/>
      <c r="AAL96" s="141"/>
      <c r="AAM96" s="141"/>
      <c r="AAN96" s="141"/>
      <c r="AAO96" s="141"/>
      <c r="AAP96" s="141"/>
      <c r="AAQ96" s="141"/>
      <c r="AAR96" s="141"/>
      <c r="AAS96" s="141"/>
      <c r="AAT96" s="141"/>
      <c r="AAU96" s="141"/>
      <c r="AAV96" s="141"/>
      <c r="AAW96" s="141"/>
      <c r="AAX96" s="141"/>
      <c r="AAY96" s="141"/>
      <c r="AAZ96" s="141"/>
      <c r="ABA96" s="141"/>
      <c r="ABB96" s="141"/>
      <c r="ABC96" s="141"/>
      <c r="ABD96" s="141"/>
      <c r="ABE96" s="141"/>
      <c r="ABF96" s="141"/>
      <c r="ABG96" s="141"/>
      <c r="ABH96" s="141"/>
      <c r="ABI96" s="141"/>
      <c r="ABJ96" s="141"/>
      <c r="ABK96" s="141"/>
      <c r="ABL96" s="141"/>
      <c r="ABM96" s="141"/>
      <c r="ABN96" s="141"/>
      <c r="ABO96" s="141"/>
      <c r="ABP96" s="141"/>
      <c r="ABQ96" s="141"/>
      <c r="ABR96" s="141"/>
      <c r="ABS96" s="141"/>
      <c r="ABT96" s="141"/>
      <c r="ABU96" s="141"/>
      <c r="ABV96" s="141"/>
      <c r="ABW96" s="141"/>
      <c r="ABX96" s="141"/>
      <c r="ABY96" s="141"/>
      <c r="ABZ96" s="141"/>
      <c r="ACA96" s="141"/>
      <c r="ACB96" s="141"/>
      <c r="ACC96" s="141"/>
      <c r="ACD96" s="141"/>
      <c r="ACE96" s="141"/>
      <c r="ACF96" s="141"/>
      <c r="ACG96" s="141"/>
      <c r="ACH96" s="141"/>
      <c r="ACI96" s="141"/>
      <c r="ACJ96" s="141"/>
      <c r="ACK96" s="141"/>
      <c r="ACL96" s="141"/>
      <c r="ACM96" s="141"/>
      <c r="ACN96" s="141"/>
      <c r="ACO96" s="141"/>
      <c r="ACP96" s="141"/>
      <c r="ACQ96" s="141"/>
      <c r="ACR96" s="141"/>
      <c r="ACS96" s="141"/>
      <c r="ACT96" s="141"/>
      <c r="ACU96" s="141"/>
      <c r="ACV96" s="141"/>
      <c r="ACW96" s="141"/>
      <c r="ACX96" s="141"/>
      <c r="ACY96" s="141"/>
      <c r="ACZ96" s="141"/>
      <c r="ADA96" s="141"/>
      <c r="ADB96" s="141"/>
      <c r="ADC96" s="141"/>
      <c r="ADD96" s="141"/>
      <c r="ADE96" s="141"/>
      <c r="ADF96" s="141"/>
      <c r="ADG96" s="141"/>
      <c r="ADH96" s="141"/>
      <c r="ADI96" s="141"/>
      <c r="ADJ96" s="141"/>
      <c r="ADK96" s="141"/>
      <c r="ADL96" s="141"/>
      <c r="ADM96" s="141"/>
      <c r="ADN96" s="141"/>
      <c r="ADO96" s="141"/>
      <c r="ADP96" s="141"/>
      <c r="ADQ96" s="141"/>
      <c r="ADR96" s="141"/>
      <c r="ADS96" s="141"/>
      <c r="ADT96" s="141"/>
      <c r="ADU96" s="141"/>
      <c r="ADV96" s="141"/>
      <c r="ADW96" s="141"/>
      <c r="ADX96" s="141"/>
      <c r="ADY96" s="141"/>
      <c r="ADZ96" s="141"/>
      <c r="AEA96" s="141"/>
      <c r="AEB96" s="141"/>
      <c r="AEC96" s="141"/>
      <c r="AED96" s="141"/>
      <c r="AEE96" s="141"/>
      <c r="AEF96" s="141"/>
      <c r="AEG96" s="141"/>
      <c r="AEH96" s="141"/>
      <c r="AEI96" s="141"/>
      <c r="AEJ96" s="141"/>
      <c r="AEK96" s="141"/>
      <c r="AEL96" s="141"/>
      <c r="AEM96" s="141"/>
      <c r="AEN96" s="141"/>
      <c r="AEO96" s="141"/>
      <c r="AEP96" s="141"/>
      <c r="AEQ96" s="141"/>
      <c r="AER96" s="141"/>
      <c r="AES96" s="141"/>
      <c r="AET96" s="141"/>
      <c r="AEU96" s="141"/>
      <c r="AEV96" s="141"/>
      <c r="AEW96" s="141"/>
      <c r="AEX96" s="141"/>
      <c r="AEY96" s="141"/>
      <c r="AEZ96" s="141"/>
      <c r="AFA96" s="141"/>
      <c r="AFB96" s="141"/>
      <c r="AFC96" s="141"/>
      <c r="AFD96" s="141"/>
      <c r="AFE96" s="141"/>
      <c r="AFF96" s="141"/>
      <c r="AFG96" s="141"/>
      <c r="AFH96" s="141"/>
      <c r="AFI96" s="141"/>
      <c r="AFJ96" s="141"/>
      <c r="AFK96" s="141"/>
      <c r="AFL96" s="141"/>
      <c r="AFM96" s="141"/>
      <c r="AFN96" s="141"/>
      <c r="AFO96" s="141"/>
      <c r="AFP96" s="141"/>
      <c r="AFQ96" s="141"/>
      <c r="AFR96" s="141"/>
      <c r="AFS96" s="141"/>
      <c r="AFT96" s="141"/>
      <c r="AFU96" s="141"/>
      <c r="AFV96" s="141"/>
      <c r="AFW96" s="141"/>
      <c r="AFX96" s="141"/>
      <c r="AFY96" s="141"/>
      <c r="AFZ96" s="141"/>
      <c r="AGA96" s="141"/>
      <c r="AGB96" s="141"/>
      <c r="AGC96" s="141"/>
      <c r="AGD96" s="141"/>
      <c r="AGE96" s="141"/>
      <c r="AGF96" s="141"/>
      <c r="AGG96" s="141"/>
      <c r="AGH96" s="141"/>
      <c r="AGI96" s="141"/>
      <c r="AGJ96" s="141"/>
      <c r="AGK96" s="141"/>
      <c r="AGL96" s="141"/>
      <c r="AGM96" s="141"/>
      <c r="AGN96" s="141"/>
      <c r="AGO96" s="141"/>
      <c r="AGP96" s="141"/>
      <c r="AGQ96" s="141"/>
      <c r="AGR96" s="141"/>
      <c r="AGS96" s="141"/>
      <c r="AGT96" s="141"/>
      <c r="AGU96" s="141"/>
      <c r="AGV96" s="141"/>
      <c r="AGW96" s="141"/>
      <c r="AGX96" s="141"/>
      <c r="AGY96" s="141"/>
      <c r="AGZ96" s="141"/>
      <c r="AHA96" s="141"/>
      <c r="AHB96" s="141"/>
      <c r="AHC96" s="141"/>
      <c r="AHD96" s="141"/>
      <c r="AHE96" s="141"/>
      <c r="AHF96" s="141"/>
      <c r="AHG96" s="141"/>
      <c r="AHH96" s="141"/>
      <c r="AHI96" s="141"/>
      <c r="AHJ96" s="141"/>
      <c r="AHK96" s="141"/>
      <c r="AHL96" s="141"/>
      <c r="AHM96" s="141"/>
      <c r="AHN96" s="141"/>
      <c r="AHO96" s="141"/>
      <c r="AHP96" s="141"/>
      <c r="AHQ96" s="141"/>
      <c r="AHR96" s="141"/>
      <c r="AHS96" s="141"/>
      <c r="AHT96" s="141"/>
      <c r="AHU96" s="141"/>
      <c r="AHV96" s="141"/>
      <c r="AHW96" s="141"/>
      <c r="AHX96" s="141"/>
      <c r="AHY96" s="141"/>
      <c r="AHZ96" s="141"/>
      <c r="AIA96" s="141"/>
      <c r="AIB96" s="141"/>
      <c r="AIC96" s="141"/>
      <c r="AID96" s="141"/>
      <c r="AIE96" s="141"/>
      <c r="AIF96" s="141"/>
      <c r="AIG96" s="141"/>
      <c r="AIH96" s="141"/>
      <c r="AII96" s="141"/>
      <c r="AIJ96" s="141"/>
      <c r="AIK96" s="141"/>
      <c r="AIL96" s="141"/>
      <c r="AIM96" s="141"/>
      <c r="AIN96" s="141"/>
      <c r="AIO96" s="141"/>
      <c r="AIP96" s="141"/>
      <c r="AIQ96" s="141"/>
      <c r="AIR96" s="141"/>
      <c r="AIS96" s="141"/>
      <c r="AIT96" s="141"/>
      <c r="AIU96" s="141"/>
      <c r="AIV96" s="141"/>
      <c r="AIW96" s="141"/>
      <c r="AIX96" s="141"/>
      <c r="AIY96" s="141"/>
      <c r="AIZ96" s="141"/>
      <c r="AJA96" s="141"/>
      <c r="AJB96" s="141"/>
      <c r="AJC96" s="141"/>
      <c r="AJD96" s="141"/>
      <c r="AJE96" s="141"/>
      <c r="AJF96" s="141"/>
      <c r="AJG96" s="141"/>
      <c r="AJH96" s="141"/>
      <c r="AJI96" s="141"/>
      <c r="AJJ96" s="141"/>
      <c r="AJK96" s="141"/>
      <c r="AJL96" s="141"/>
      <c r="AJM96" s="141"/>
      <c r="AJN96" s="141"/>
      <c r="AJO96" s="141"/>
      <c r="AJP96" s="141"/>
      <c r="AJQ96" s="141"/>
      <c r="AJR96" s="141"/>
      <c r="AJS96" s="141"/>
      <c r="AJT96" s="141"/>
      <c r="AJU96" s="141"/>
      <c r="AJV96" s="141"/>
      <c r="AJW96" s="141"/>
      <c r="AJX96" s="141"/>
      <c r="AJY96" s="141"/>
      <c r="AJZ96" s="141"/>
      <c r="AKA96" s="141"/>
      <c r="AKB96" s="141"/>
      <c r="AKC96" s="141"/>
      <c r="AKD96" s="141"/>
      <c r="AKE96" s="141"/>
      <c r="AKF96" s="141"/>
      <c r="AKG96" s="141"/>
      <c r="AKH96" s="141"/>
      <c r="AKI96" s="141"/>
      <c r="AKJ96" s="141"/>
      <c r="AKK96" s="141"/>
      <c r="AKL96" s="141"/>
      <c r="AKM96" s="141"/>
      <c r="AKN96" s="141"/>
      <c r="AKO96" s="141"/>
      <c r="AKP96" s="141"/>
      <c r="AKQ96" s="141"/>
      <c r="AKR96" s="141"/>
      <c r="AKS96" s="141"/>
      <c r="AKT96" s="141"/>
      <c r="AKU96" s="141"/>
      <c r="AKV96" s="141"/>
      <c r="AKW96" s="141"/>
      <c r="AKX96" s="141"/>
      <c r="AKY96" s="141"/>
      <c r="AKZ96" s="141"/>
      <c r="ALA96" s="141"/>
      <c r="ALB96" s="141"/>
      <c r="ALC96" s="141"/>
      <c r="ALD96" s="141"/>
      <c r="ALE96" s="141"/>
      <c r="ALF96" s="141"/>
      <c r="ALG96" s="141"/>
      <c r="ALH96" s="141"/>
      <c r="ALI96" s="141"/>
      <c r="ALJ96" s="141"/>
      <c r="ALK96" s="141"/>
      <c r="ALL96" s="141"/>
      <c r="ALM96" s="141"/>
      <c r="ALN96" s="141"/>
      <c r="ALO96" s="141"/>
      <c r="ALP96" s="141"/>
      <c r="ALQ96" s="141"/>
      <c r="ALR96" s="141"/>
      <c r="ALS96" s="141"/>
      <c r="ALT96" s="141"/>
      <c r="ALU96" s="141"/>
      <c r="ALV96" s="141"/>
      <c r="ALW96" s="141"/>
      <c r="ALX96" s="141"/>
      <c r="ALY96" s="141"/>
      <c r="ALZ96" s="141"/>
      <c r="AMA96" s="141"/>
      <c r="AMB96" s="141"/>
      <c r="AMC96" s="141"/>
      <c r="AMD96" s="141"/>
      <c r="AME96" s="141"/>
      <c r="AMF96" s="141"/>
      <c r="AMG96" s="141"/>
      <c r="AMH96" s="141"/>
      <c r="AMI96" s="141"/>
      <c r="AMJ96" s="141"/>
      <c r="AMK96" s="141"/>
      <c r="AML96" s="141"/>
      <c r="AMM96" s="141"/>
      <c r="AMN96" s="141"/>
      <c r="AMO96" s="141"/>
      <c r="AMP96" s="141"/>
      <c r="AMQ96" s="141"/>
      <c r="AMR96" s="141"/>
      <c r="AMS96" s="141"/>
      <c r="AMT96" s="141"/>
      <c r="AMU96" s="141"/>
      <c r="AMV96" s="141"/>
      <c r="AMW96" s="141"/>
      <c r="AMX96" s="141"/>
      <c r="AMY96" s="141"/>
      <c r="AMZ96" s="141"/>
      <c r="ANA96" s="141"/>
      <c r="ANB96" s="141"/>
      <c r="ANC96" s="141"/>
      <c r="AND96" s="141"/>
      <c r="ANE96" s="141"/>
      <c r="ANF96" s="141"/>
      <c r="ANG96" s="141"/>
      <c r="ANH96" s="141"/>
      <c r="ANI96" s="141"/>
      <c r="ANJ96" s="141"/>
      <c r="ANK96" s="141"/>
      <c r="ANL96" s="141"/>
      <c r="ANM96" s="141"/>
      <c r="ANN96" s="141"/>
      <c r="ANO96" s="141"/>
      <c r="ANP96" s="141"/>
      <c r="ANQ96" s="141"/>
      <c r="ANR96" s="141"/>
      <c r="ANS96" s="141"/>
      <c r="ANT96" s="141"/>
      <c r="ANU96" s="141"/>
      <c r="ANV96" s="141"/>
      <c r="ANW96" s="141"/>
      <c r="ANX96" s="141"/>
      <c r="ANY96" s="141"/>
      <c r="ANZ96" s="141"/>
      <c r="AOA96" s="141"/>
      <c r="AOB96" s="141"/>
      <c r="AOC96" s="141"/>
      <c r="AOD96" s="141"/>
      <c r="AOE96" s="141"/>
      <c r="AOF96" s="141"/>
      <c r="AOG96" s="141"/>
      <c r="AOH96" s="141"/>
      <c r="AOI96" s="141"/>
      <c r="AOJ96" s="141"/>
      <c r="AOK96" s="141"/>
      <c r="AOL96" s="141"/>
      <c r="AOM96" s="141"/>
      <c r="AON96" s="141"/>
      <c r="AOO96" s="141"/>
      <c r="AOP96" s="141"/>
      <c r="AOQ96" s="141"/>
      <c r="AOR96" s="141"/>
      <c r="AOS96" s="141"/>
      <c r="AOT96" s="141"/>
      <c r="AOU96" s="141"/>
      <c r="AOV96" s="141"/>
      <c r="AOW96" s="141"/>
      <c r="AOX96" s="141"/>
      <c r="AOY96" s="141"/>
      <c r="AOZ96" s="141"/>
      <c r="APA96" s="141"/>
      <c r="APB96" s="141"/>
      <c r="APC96" s="141"/>
      <c r="APD96" s="141"/>
      <c r="APE96" s="141"/>
      <c r="APF96" s="141"/>
      <c r="APG96" s="141"/>
      <c r="APH96" s="141"/>
      <c r="API96" s="141"/>
      <c r="APJ96" s="141"/>
      <c r="APK96" s="141"/>
      <c r="APL96" s="141"/>
      <c r="APM96" s="141"/>
      <c r="APN96" s="141"/>
      <c r="APO96" s="141"/>
      <c r="APP96" s="141"/>
      <c r="APQ96" s="141"/>
      <c r="APR96" s="141"/>
      <c r="APS96" s="141"/>
      <c r="APT96" s="141"/>
      <c r="APU96" s="141"/>
      <c r="APV96" s="141"/>
      <c r="APW96" s="141"/>
      <c r="APX96" s="141"/>
      <c r="APY96" s="141"/>
      <c r="APZ96" s="141"/>
      <c r="AQA96" s="141"/>
      <c r="AQB96" s="141"/>
      <c r="AQC96" s="141"/>
      <c r="AQD96" s="141"/>
      <c r="AQE96" s="141"/>
      <c r="AQF96" s="141"/>
      <c r="AQG96" s="141"/>
      <c r="AQH96" s="141"/>
      <c r="AQI96" s="141"/>
      <c r="AQJ96" s="141"/>
      <c r="AQK96" s="141"/>
      <c r="AQL96" s="141"/>
      <c r="AQM96" s="141"/>
      <c r="AQN96" s="141"/>
      <c r="AQO96" s="141"/>
      <c r="AQP96" s="141"/>
      <c r="AQQ96" s="141"/>
      <c r="AQR96" s="141"/>
      <c r="AQS96" s="141"/>
      <c r="AQT96" s="141"/>
      <c r="AQU96" s="141"/>
      <c r="AQV96" s="141"/>
      <c r="AQW96" s="141"/>
      <c r="AQX96" s="141"/>
      <c r="AQY96" s="141"/>
      <c r="AQZ96" s="141"/>
      <c r="ARA96" s="141"/>
      <c r="ARB96" s="141"/>
      <c r="ARC96" s="141"/>
      <c r="ARD96" s="141"/>
      <c r="ARE96" s="141"/>
      <c r="ARF96" s="141"/>
      <c r="ARG96" s="141"/>
      <c r="ARH96" s="141"/>
      <c r="ARI96" s="141"/>
      <c r="ARJ96" s="141"/>
      <c r="ARK96" s="141"/>
      <c r="ARL96" s="141"/>
      <c r="ARM96" s="141"/>
      <c r="ARN96" s="141"/>
      <c r="ARO96" s="141"/>
      <c r="ARP96" s="141"/>
      <c r="ARQ96" s="141"/>
      <c r="ARR96" s="141"/>
      <c r="ARS96" s="141"/>
      <c r="ART96" s="141"/>
      <c r="ARU96" s="141"/>
      <c r="ARV96" s="141"/>
      <c r="ARW96" s="141"/>
      <c r="ARX96" s="141"/>
      <c r="ARY96" s="141"/>
      <c r="ARZ96" s="141"/>
      <c r="ASA96" s="141"/>
      <c r="ASB96" s="141"/>
      <c r="ASC96" s="141"/>
      <c r="ASD96" s="141"/>
      <c r="ASE96" s="141"/>
      <c r="ASF96" s="141"/>
      <c r="ASG96" s="141"/>
      <c r="ASH96" s="141"/>
      <c r="ASI96" s="141"/>
      <c r="ASJ96" s="141"/>
      <c r="ASK96" s="141"/>
      <c r="ASL96" s="141"/>
      <c r="ASM96" s="141"/>
      <c r="ASN96" s="141"/>
      <c r="ASO96" s="141"/>
      <c r="ASP96" s="141"/>
      <c r="ASQ96" s="141"/>
      <c r="ASR96" s="141"/>
      <c r="ASS96" s="141"/>
      <c r="AST96" s="141"/>
      <c r="ASU96" s="141"/>
      <c r="ASV96" s="141"/>
      <c r="ASW96" s="141"/>
      <c r="ASX96" s="141"/>
      <c r="ASY96" s="141"/>
      <c r="ASZ96" s="141"/>
      <c r="ATA96" s="141"/>
      <c r="ATB96" s="141"/>
      <c r="ATC96" s="141"/>
      <c r="ATD96" s="141"/>
      <c r="ATE96" s="141"/>
      <c r="ATF96" s="141"/>
      <c r="ATG96" s="141"/>
      <c r="ATH96" s="141"/>
      <c r="ATI96" s="141"/>
      <c r="ATJ96" s="141"/>
      <c r="ATK96" s="141"/>
      <c r="ATL96" s="141"/>
      <c r="ATM96" s="141"/>
      <c r="ATN96" s="141"/>
      <c r="ATO96" s="141"/>
      <c r="ATP96" s="141"/>
      <c r="ATQ96" s="141"/>
      <c r="ATR96" s="141"/>
      <c r="ATS96" s="141"/>
      <c r="ATT96" s="141"/>
      <c r="ATU96" s="141"/>
      <c r="ATV96" s="141"/>
      <c r="ATW96" s="141"/>
      <c r="ATX96" s="141"/>
      <c r="ATY96" s="141"/>
      <c r="ATZ96" s="141"/>
      <c r="AUA96" s="141"/>
      <c r="AUB96" s="141"/>
      <c r="AUC96" s="141"/>
      <c r="AUD96" s="141"/>
      <c r="AUE96" s="141"/>
      <c r="AUF96" s="141"/>
      <c r="AUG96" s="141"/>
      <c r="AUH96" s="141"/>
      <c r="AUI96" s="141"/>
      <c r="AUJ96" s="141"/>
      <c r="AUK96" s="141"/>
      <c r="AUL96" s="141"/>
      <c r="AUM96" s="141"/>
      <c r="AUN96" s="141"/>
      <c r="AUO96" s="141"/>
      <c r="AUP96" s="141"/>
      <c r="AUQ96" s="141"/>
      <c r="AUR96" s="141"/>
      <c r="AUS96" s="141"/>
      <c r="AUT96" s="141"/>
      <c r="AUU96" s="141"/>
      <c r="AUV96" s="141"/>
      <c r="AUW96" s="141"/>
      <c r="AUX96" s="141"/>
      <c r="AUY96" s="141"/>
      <c r="AUZ96" s="141"/>
      <c r="AVA96" s="141"/>
      <c r="AVB96" s="141"/>
      <c r="AVC96" s="141"/>
      <c r="AVD96" s="141"/>
      <c r="AVE96" s="141"/>
      <c r="AVF96" s="141"/>
      <c r="AVG96" s="141"/>
      <c r="AVH96" s="141"/>
      <c r="AVI96" s="141"/>
      <c r="AVJ96" s="141"/>
      <c r="AVK96" s="141"/>
      <c r="AVL96" s="141"/>
      <c r="AVM96" s="141"/>
      <c r="AVN96" s="141"/>
      <c r="AVO96" s="141"/>
      <c r="AVP96" s="141"/>
      <c r="AVQ96" s="141"/>
      <c r="AVR96" s="141"/>
      <c r="AVS96" s="141"/>
      <c r="AVT96" s="141"/>
      <c r="AVU96" s="141"/>
      <c r="AVV96" s="141"/>
      <c r="AVW96" s="141"/>
      <c r="AVX96" s="141"/>
      <c r="AVY96" s="141"/>
      <c r="AVZ96" s="141"/>
      <c r="AWA96" s="141"/>
      <c r="AWB96" s="141"/>
      <c r="AWC96" s="141"/>
      <c r="AWD96" s="141"/>
      <c r="AWE96" s="141"/>
      <c r="AWF96" s="141"/>
      <c r="AWG96" s="141"/>
      <c r="AWH96" s="141"/>
      <c r="AWI96" s="141"/>
      <c r="AWJ96" s="141"/>
      <c r="AWK96" s="141"/>
      <c r="AWL96" s="141"/>
      <c r="AWM96" s="141"/>
      <c r="AWN96" s="141"/>
      <c r="AWO96" s="141"/>
      <c r="AWP96" s="141"/>
      <c r="AWQ96" s="141"/>
      <c r="AWR96" s="141"/>
      <c r="AWS96" s="141"/>
      <c r="AWT96" s="141"/>
      <c r="AWU96" s="141"/>
      <c r="AWV96" s="141"/>
      <c r="AWW96" s="141"/>
      <c r="AWX96" s="141"/>
      <c r="AWY96" s="141"/>
      <c r="AWZ96" s="141"/>
      <c r="AXA96" s="141"/>
      <c r="AXB96" s="141"/>
      <c r="AXC96" s="141"/>
      <c r="AXD96" s="141"/>
      <c r="AXE96" s="141"/>
      <c r="AXF96" s="141"/>
      <c r="AXG96" s="141"/>
      <c r="AXH96" s="141"/>
      <c r="AXI96" s="141"/>
      <c r="AXJ96" s="141"/>
      <c r="AXK96" s="141"/>
      <c r="AXL96" s="141"/>
      <c r="AXM96" s="141"/>
      <c r="AXN96" s="141"/>
      <c r="AXO96" s="141"/>
      <c r="AXP96" s="141"/>
      <c r="AXQ96" s="141"/>
      <c r="AXR96" s="141"/>
      <c r="AXS96" s="141"/>
      <c r="AXT96" s="141"/>
      <c r="AXU96" s="141"/>
      <c r="AXV96" s="141"/>
      <c r="AXW96" s="141"/>
      <c r="AXX96" s="141"/>
      <c r="AXY96" s="141"/>
      <c r="AXZ96" s="141"/>
      <c r="AYA96" s="141"/>
      <c r="AYB96" s="141"/>
      <c r="AYC96" s="141"/>
      <c r="AYD96" s="141"/>
      <c r="AYE96" s="141"/>
      <c r="AYF96" s="141"/>
      <c r="AYG96" s="141"/>
      <c r="AYH96" s="141"/>
      <c r="AYI96" s="141"/>
      <c r="AYJ96" s="141"/>
      <c r="AYK96" s="141"/>
      <c r="AYL96" s="141"/>
      <c r="AYM96" s="141"/>
      <c r="AYN96" s="141"/>
      <c r="AYO96" s="141"/>
      <c r="AYP96" s="141"/>
      <c r="AYQ96" s="141"/>
      <c r="AYR96" s="141"/>
      <c r="AYS96" s="141"/>
      <c r="AYT96" s="141"/>
      <c r="AYU96" s="141"/>
      <c r="AYV96" s="141"/>
      <c r="AYW96" s="141"/>
      <c r="AYX96" s="141"/>
      <c r="AYY96" s="141"/>
      <c r="AYZ96" s="141"/>
      <c r="AZA96" s="141"/>
      <c r="AZB96" s="141"/>
      <c r="AZC96" s="141"/>
      <c r="AZD96" s="141"/>
      <c r="AZE96" s="141"/>
      <c r="AZF96" s="141"/>
      <c r="AZG96" s="141"/>
      <c r="AZH96" s="141"/>
      <c r="AZI96" s="141"/>
      <c r="AZJ96" s="141"/>
      <c r="AZK96" s="141"/>
      <c r="AZL96" s="141"/>
      <c r="AZM96" s="141"/>
      <c r="AZN96" s="141"/>
      <c r="AZO96" s="141"/>
      <c r="AZP96" s="141"/>
      <c r="AZQ96" s="141"/>
      <c r="AZR96" s="141"/>
      <c r="AZS96" s="141"/>
      <c r="AZT96" s="141"/>
      <c r="AZU96" s="141"/>
      <c r="AZV96" s="141"/>
      <c r="AZW96" s="141"/>
      <c r="AZX96" s="141"/>
      <c r="AZY96" s="141"/>
      <c r="AZZ96" s="141"/>
      <c r="BAA96" s="141"/>
      <c r="BAB96" s="141"/>
      <c r="BAC96" s="141"/>
      <c r="BAD96" s="141"/>
      <c r="BAE96" s="141"/>
      <c r="BAF96" s="141"/>
      <c r="BAG96" s="141"/>
      <c r="BAH96" s="141"/>
      <c r="BAI96" s="141"/>
      <c r="BAJ96" s="141"/>
      <c r="BAK96" s="141"/>
      <c r="BAL96" s="141"/>
      <c r="BAM96" s="141"/>
      <c r="BAN96" s="141"/>
      <c r="BAO96" s="141"/>
      <c r="BAP96" s="141"/>
      <c r="BAQ96" s="141"/>
      <c r="BAR96" s="141"/>
      <c r="BAS96" s="141"/>
      <c r="BAT96" s="141"/>
      <c r="BAU96" s="141"/>
      <c r="BAV96" s="141"/>
      <c r="BAW96" s="141"/>
      <c r="BAX96" s="141"/>
      <c r="BAY96" s="141"/>
      <c r="BAZ96" s="141"/>
      <c r="BBA96" s="141"/>
      <c r="BBB96" s="141"/>
      <c r="BBC96" s="141"/>
      <c r="BBD96" s="141"/>
      <c r="BBE96" s="141"/>
      <c r="BBF96" s="141"/>
      <c r="BBG96" s="141"/>
      <c r="BBH96" s="141"/>
      <c r="BBI96" s="141"/>
      <c r="BBJ96" s="141"/>
      <c r="BBK96" s="141"/>
      <c r="BBL96" s="141"/>
      <c r="BBM96" s="141"/>
      <c r="BBN96" s="141"/>
      <c r="BBO96" s="141"/>
      <c r="BBP96" s="141"/>
      <c r="BBQ96" s="141"/>
      <c r="BBR96" s="141"/>
      <c r="BBS96" s="141"/>
      <c r="BBT96" s="141"/>
      <c r="BBU96" s="141"/>
      <c r="BBV96" s="141"/>
      <c r="BBW96" s="141"/>
      <c r="BBX96" s="141"/>
      <c r="BBY96" s="141"/>
      <c r="BBZ96" s="141"/>
      <c r="BCA96" s="141"/>
      <c r="BCB96" s="141"/>
      <c r="BCC96" s="141"/>
      <c r="BCD96" s="141"/>
      <c r="BCE96" s="141"/>
      <c r="BCF96" s="141"/>
      <c r="BCG96" s="141"/>
      <c r="BCH96" s="141"/>
      <c r="BCI96" s="141"/>
      <c r="BCJ96" s="141"/>
      <c r="BCK96" s="141"/>
      <c r="BCL96" s="141"/>
      <c r="BCM96" s="141"/>
      <c r="BCN96" s="141"/>
      <c r="BCO96" s="141"/>
      <c r="BCP96" s="141"/>
      <c r="BCQ96" s="141"/>
      <c r="BCR96" s="141"/>
      <c r="BCS96" s="141"/>
      <c r="BCT96" s="141"/>
      <c r="BCU96" s="141"/>
      <c r="BCV96" s="141"/>
      <c r="BCW96" s="141"/>
      <c r="BCX96" s="141"/>
      <c r="BCY96" s="141"/>
      <c r="BCZ96" s="141"/>
      <c r="BDA96" s="141"/>
      <c r="BDB96" s="141"/>
      <c r="BDC96" s="141"/>
      <c r="BDD96" s="141"/>
      <c r="BDE96" s="141"/>
      <c r="BDF96" s="141"/>
      <c r="BDG96" s="141"/>
      <c r="BDH96" s="141"/>
      <c r="BDI96" s="141"/>
      <c r="BDJ96" s="141"/>
      <c r="BDK96" s="141"/>
      <c r="BDL96" s="141"/>
      <c r="BDM96" s="141"/>
      <c r="BDN96" s="141"/>
      <c r="BDO96" s="141"/>
      <c r="BDP96" s="141"/>
      <c r="BDQ96" s="141"/>
      <c r="BDR96" s="141"/>
      <c r="BDS96" s="141"/>
      <c r="BDT96" s="141"/>
      <c r="BDU96" s="141"/>
      <c r="BDV96" s="141"/>
      <c r="BDW96" s="141"/>
      <c r="BDX96" s="141"/>
      <c r="BDY96" s="141"/>
      <c r="BDZ96" s="141"/>
      <c r="BEA96" s="141"/>
      <c r="BEB96" s="141"/>
      <c r="BEC96" s="141"/>
      <c r="BED96" s="141"/>
      <c r="BEE96" s="141"/>
      <c r="BEF96" s="141"/>
      <c r="BEG96" s="141"/>
      <c r="BEH96" s="141"/>
      <c r="BEI96" s="141"/>
      <c r="BEJ96" s="141"/>
      <c r="BEK96" s="141"/>
      <c r="BEL96" s="141"/>
      <c r="BEM96" s="141"/>
      <c r="BEN96" s="141"/>
      <c r="BEO96" s="141"/>
      <c r="BEP96" s="141"/>
      <c r="BEQ96" s="141"/>
      <c r="BER96" s="141"/>
      <c r="BES96" s="141"/>
      <c r="BET96" s="141"/>
      <c r="BEU96" s="141"/>
      <c r="BEV96" s="141"/>
      <c r="BEW96" s="141"/>
      <c r="BEX96" s="141"/>
      <c r="BEY96" s="141"/>
      <c r="BEZ96" s="141"/>
      <c r="BFA96" s="141"/>
      <c r="BFB96" s="141"/>
      <c r="BFC96" s="141"/>
      <c r="BFD96" s="141"/>
      <c r="BFE96" s="141"/>
      <c r="BFF96" s="141"/>
      <c r="BFG96" s="141"/>
      <c r="BFH96" s="141"/>
      <c r="BFI96" s="141"/>
      <c r="BFJ96" s="141"/>
      <c r="BFK96" s="141"/>
      <c r="BFL96" s="141"/>
      <c r="BFM96" s="141"/>
      <c r="BFN96" s="141"/>
      <c r="BFO96" s="141"/>
      <c r="BFP96" s="141"/>
      <c r="BFQ96" s="141"/>
      <c r="BFR96" s="141"/>
      <c r="BFS96" s="141"/>
      <c r="BFT96" s="141"/>
      <c r="BFU96" s="141"/>
      <c r="BFV96" s="141"/>
      <c r="BFW96" s="141"/>
      <c r="BFX96" s="141"/>
      <c r="BFY96" s="141"/>
      <c r="BFZ96" s="141"/>
      <c r="BGA96" s="141"/>
      <c r="BGB96" s="141"/>
      <c r="BGC96" s="141"/>
      <c r="BGD96" s="141"/>
      <c r="BGE96" s="141"/>
      <c r="BGF96" s="141"/>
      <c r="BGG96" s="141"/>
      <c r="BGH96" s="141"/>
      <c r="BGI96" s="141"/>
      <c r="BGJ96" s="141"/>
      <c r="BGK96" s="141"/>
      <c r="BGL96" s="141"/>
      <c r="BGM96" s="141"/>
      <c r="BGN96" s="141"/>
      <c r="BGO96" s="141"/>
      <c r="BGP96" s="141"/>
      <c r="BGQ96" s="141"/>
      <c r="BGR96" s="141"/>
      <c r="BGS96" s="141"/>
      <c r="BGT96" s="141"/>
      <c r="BGU96" s="141"/>
      <c r="BGV96" s="141"/>
      <c r="BGW96" s="141"/>
      <c r="BGX96" s="141"/>
      <c r="BGY96" s="141"/>
      <c r="BGZ96" s="141"/>
      <c r="BHA96" s="141"/>
      <c r="BHB96" s="141"/>
      <c r="BHC96" s="141"/>
      <c r="BHD96" s="141"/>
      <c r="BHE96" s="141"/>
      <c r="BHF96" s="141"/>
      <c r="BHG96" s="141"/>
      <c r="BHH96" s="141"/>
      <c r="BHI96" s="141"/>
      <c r="BHJ96" s="141"/>
      <c r="BHK96" s="141"/>
      <c r="BHL96" s="141"/>
      <c r="BHM96" s="141"/>
      <c r="BHN96" s="141"/>
      <c r="BHO96" s="141"/>
      <c r="BHP96" s="141"/>
      <c r="BHQ96" s="141"/>
      <c r="BHR96" s="141"/>
      <c r="BHS96" s="141"/>
      <c r="BHT96" s="141"/>
      <c r="BHU96" s="141"/>
      <c r="BHV96" s="141"/>
      <c r="BHW96" s="141"/>
      <c r="BHX96" s="141"/>
      <c r="BHY96" s="141"/>
      <c r="BHZ96" s="141"/>
      <c r="BIA96" s="141"/>
      <c r="BIB96" s="141"/>
      <c r="BIC96" s="141"/>
      <c r="BID96" s="141"/>
      <c r="BIE96" s="141"/>
      <c r="BIF96" s="141"/>
      <c r="BIG96" s="141"/>
      <c r="BIH96" s="141"/>
      <c r="BII96" s="141"/>
      <c r="BIJ96" s="141"/>
      <c r="BIK96" s="141"/>
      <c r="BIL96" s="141"/>
      <c r="BIM96" s="141"/>
      <c r="BIN96" s="141"/>
      <c r="BIO96" s="141"/>
      <c r="BIP96" s="141"/>
      <c r="BIQ96" s="141"/>
      <c r="BIR96" s="141"/>
      <c r="BIS96" s="141"/>
      <c r="BIT96" s="141"/>
      <c r="BIU96" s="141"/>
      <c r="BIV96" s="141"/>
      <c r="BIW96" s="141"/>
      <c r="BIX96" s="141"/>
      <c r="BIY96" s="141"/>
      <c r="BIZ96" s="141"/>
      <c r="BJA96" s="141"/>
      <c r="BJB96" s="141"/>
      <c r="BJC96" s="141"/>
      <c r="BJD96" s="141"/>
      <c r="BJE96" s="141"/>
      <c r="BJF96" s="141"/>
      <c r="BJG96" s="141"/>
      <c r="BJH96" s="141"/>
      <c r="BJI96" s="141"/>
      <c r="BJJ96" s="141"/>
      <c r="BJK96" s="141"/>
      <c r="BJL96" s="141"/>
      <c r="BJM96" s="141"/>
      <c r="BJN96" s="141"/>
      <c r="BJO96" s="141"/>
      <c r="BJP96" s="141"/>
      <c r="BJQ96" s="141"/>
      <c r="BJR96" s="141"/>
      <c r="BJS96" s="141"/>
      <c r="BJT96" s="141"/>
      <c r="BJU96" s="141"/>
      <c r="BJV96" s="141"/>
      <c r="BJW96" s="141"/>
      <c r="BJX96" s="141"/>
      <c r="BJY96" s="141"/>
      <c r="BJZ96" s="141"/>
      <c r="BKA96" s="141"/>
      <c r="BKB96" s="141"/>
      <c r="BKC96" s="141"/>
      <c r="BKD96" s="141"/>
      <c r="BKE96" s="141"/>
      <c r="BKF96" s="141"/>
      <c r="BKG96" s="141"/>
      <c r="BKH96" s="141"/>
      <c r="BKI96" s="141"/>
      <c r="BKJ96" s="141"/>
      <c r="BKK96" s="141"/>
      <c r="BKL96" s="141"/>
      <c r="BKM96" s="141"/>
      <c r="BKN96" s="141"/>
      <c r="BKO96" s="141"/>
      <c r="BKP96" s="141"/>
      <c r="BKQ96" s="141"/>
      <c r="BKR96" s="141"/>
      <c r="BKS96" s="141"/>
      <c r="BKT96" s="141"/>
      <c r="BKU96" s="141"/>
      <c r="BKV96" s="141"/>
      <c r="BKW96" s="141"/>
      <c r="BKX96" s="141"/>
      <c r="BKY96" s="141"/>
      <c r="BKZ96" s="141"/>
      <c r="BLA96" s="141"/>
      <c r="BLB96" s="141"/>
      <c r="BLC96" s="141"/>
      <c r="BLD96" s="141"/>
      <c r="BLE96" s="141"/>
      <c r="BLF96" s="141"/>
      <c r="BLG96" s="141"/>
      <c r="BLH96" s="141"/>
      <c r="BLI96" s="141"/>
      <c r="BLJ96" s="141"/>
      <c r="BLK96" s="141"/>
      <c r="BLL96" s="141"/>
      <c r="BLM96" s="141"/>
      <c r="BLN96" s="141"/>
      <c r="BLO96" s="141"/>
      <c r="BLP96" s="141"/>
      <c r="BLQ96" s="141"/>
      <c r="BLR96" s="141"/>
      <c r="BLS96" s="141"/>
      <c r="BLT96" s="141"/>
      <c r="BLU96" s="141"/>
      <c r="BLV96" s="141"/>
      <c r="BLW96" s="141"/>
      <c r="BLX96" s="141"/>
      <c r="BLY96" s="141"/>
      <c r="BLZ96" s="141"/>
      <c r="BMA96" s="141"/>
      <c r="BMB96" s="141"/>
      <c r="BMC96" s="141"/>
      <c r="BMD96" s="141"/>
      <c r="BME96" s="141"/>
      <c r="BMF96" s="141"/>
      <c r="BMG96" s="141"/>
      <c r="BMH96" s="141"/>
      <c r="BMI96" s="141"/>
      <c r="BMJ96" s="141"/>
      <c r="BMK96" s="141"/>
      <c r="BML96" s="141"/>
      <c r="BMM96" s="141"/>
      <c r="BMN96" s="141"/>
      <c r="BMO96" s="141"/>
      <c r="BMP96" s="141"/>
      <c r="BMQ96" s="141"/>
      <c r="BMR96" s="141"/>
      <c r="BMS96" s="141"/>
      <c r="BMT96" s="141"/>
      <c r="BMU96" s="141"/>
      <c r="BMV96" s="141"/>
      <c r="BMW96" s="141"/>
      <c r="BMX96" s="141"/>
      <c r="BMY96" s="141"/>
      <c r="BMZ96" s="141"/>
      <c r="BNA96" s="141"/>
      <c r="BNB96" s="141"/>
      <c r="BNC96" s="141"/>
      <c r="BND96" s="141"/>
      <c r="BNE96" s="141"/>
      <c r="BNF96" s="141"/>
      <c r="BNG96" s="141"/>
      <c r="BNH96" s="141"/>
      <c r="BNI96" s="141"/>
      <c r="BNJ96" s="141"/>
      <c r="BNK96" s="141"/>
      <c r="BNL96" s="141"/>
      <c r="BNM96" s="141"/>
      <c r="BNN96" s="141"/>
      <c r="BNO96" s="141"/>
      <c r="BNP96" s="141"/>
      <c r="BNQ96" s="141"/>
      <c r="BNR96" s="141"/>
      <c r="BNS96" s="141"/>
      <c r="BNT96" s="141"/>
      <c r="BNU96" s="141"/>
      <c r="BNV96" s="141"/>
      <c r="BNW96" s="141"/>
      <c r="BNX96" s="141"/>
      <c r="BNY96" s="141"/>
      <c r="BNZ96" s="141"/>
      <c r="BOA96" s="141"/>
      <c r="BOB96" s="141"/>
      <c r="BOC96" s="141"/>
      <c r="BOD96" s="141"/>
      <c r="BOE96" s="141"/>
      <c r="BOF96" s="141"/>
      <c r="BOG96" s="141"/>
      <c r="BOH96" s="141"/>
      <c r="BOI96" s="141"/>
      <c r="BOJ96" s="141"/>
      <c r="BOK96" s="141"/>
      <c r="BOL96" s="141"/>
      <c r="BOM96" s="141"/>
      <c r="BON96" s="141"/>
      <c r="BOO96" s="141"/>
      <c r="BOP96" s="141"/>
      <c r="BOQ96" s="141"/>
      <c r="BOR96" s="141"/>
      <c r="BOS96" s="141"/>
      <c r="BOT96" s="141"/>
      <c r="BOU96" s="141"/>
      <c r="BOV96" s="141"/>
      <c r="BOW96" s="141"/>
      <c r="BOX96" s="141"/>
      <c r="BOY96" s="141"/>
      <c r="BOZ96" s="141"/>
      <c r="BPA96" s="141"/>
      <c r="BPB96" s="141"/>
      <c r="BPC96" s="141"/>
      <c r="BPD96" s="141"/>
      <c r="BPE96" s="141"/>
      <c r="BPF96" s="141"/>
      <c r="BPG96" s="141"/>
      <c r="BPH96" s="141"/>
      <c r="BPI96" s="141"/>
      <c r="BPJ96" s="141"/>
      <c r="BPK96" s="141"/>
      <c r="BPL96" s="141"/>
      <c r="BPM96" s="141"/>
      <c r="BPN96" s="141"/>
      <c r="BPO96" s="141"/>
      <c r="BPP96" s="141"/>
      <c r="BPQ96" s="141"/>
      <c r="BPR96" s="141"/>
      <c r="BPS96" s="141"/>
      <c r="BPT96" s="141"/>
      <c r="BPU96" s="141"/>
      <c r="BPV96" s="141"/>
      <c r="BPW96" s="141"/>
      <c r="BPX96" s="141"/>
      <c r="BPY96" s="141"/>
      <c r="BPZ96" s="141"/>
      <c r="BQA96" s="141"/>
      <c r="BQB96" s="141"/>
      <c r="BQC96" s="141"/>
      <c r="BQD96" s="141"/>
      <c r="BQE96" s="141"/>
      <c r="BQF96" s="141"/>
      <c r="BQG96" s="141"/>
      <c r="BQH96" s="141"/>
      <c r="BQI96" s="141"/>
      <c r="BQJ96" s="141"/>
      <c r="BQK96" s="141"/>
      <c r="BQL96" s="141"/>
      <c r="BQM96" s="141"/>
      <c r="BQN96" s="141"/>
      <c r="BQO96" s="141"/>
      <c r="BQP96" s="141"/>
      <c r="BQQ96" s="141"/>
      <c r="BQR96" s="141"/>
      <c r="BQS96" s="141"/>
      <c r="BQT96" s="141"/>
      <c r="BQU96" s="141"/>
      <c r="BQV96" s="141"/>
      <c r="BQW96" s="141"/>
      <c r="BQX96" s="141"/>
      <c r="BQY96" s="141"/>
      <c r="BQZ96" s="141"/>
      <c r="BRA96" s="141"/>
      <c r="BRB96" s="141"/>
      <c r="BRC96" s="141"/>
      <c r="BRD96" s="141"/>
      <c r="BRE96" s="141"/>
      <c r="BRF96" s="141"/>
      <c r="BRG96" s="141"/>
      <c r="BRH96" s="141"/>
      <c r="BRI96" s="141"/>
      <c r="BRJ96" s="141"/>
      <c r="BRK96" s="141"/>
      <c r="BRL96" s="141"/>
      <c r="BRM96" s="141"/>
      <c r="BRN96" s="141"/>
      <c r="BRO96" s="141"/>
      <c r="BRP96" s="141"/>
      <c r="BRQ96" s="141"/>
      <c r="BRR96" s="141"/>
      <c r="BRS96" s="141"/>
      <c r="BRT96" s="141"/>
      <c r="BRU96" s="141"/>
      <c r="BRV96" s="141"/>
      <c r="BRW96" s="141"/>
      <c r="BRX96" s="141"/>
      <c r="BRY96" s="141"/>
      <c r="BRZ96" s="141"/>
      <c r="BSA96" s="141"/>
      <c r="BSB96" s="141"/>
      <c r="BSC96" s="141"/>
      <c r="BSD96" s="141"/>
      <c r="BSE96" s="141"/>
      <c r="BSF96" s="141"/>
      <c r="BSG96" s="141"/>
      <c r="BSH96" s="141"/>
      <c r="BSI96" s="141"/>
      <c r="BSJ96" s="141"/>
      <c r="BSK96" s="141"/>
      <c r="BSL96" s="141"/>
      <c r="BSM96" s="141"/>
      <c r="BSN96" s="141"/>
      <c r="BSO96" s="141"/>
      <c r="BSP96" s="141"/>
      <c r="BSQ96" s="141"/>
      <c r="BSR96" s="141"/>
      <c r="BSS96" s="141"/>
      <c r="BST96" s="141"/>
      <c r="BSU96" s="141"/>
      <c r="BSV96" s="141"/>
      <c r="BSW96" s="141"/>
      <c r="BSX96" s="141"/>
      <c r="BSY96" s="141"/>
      <c r="BSZ96" s="141"/>
      <c r="BTA96" s="141"/>
      <c r="BTB96" s="141"/>
      <c r="BTC96" s="141"/>
      <c r="BTD96" s="141"/>
      <c r="BTE96" s="141"/>
      <c r="BTF96" s="141"/>
      <c r="BTG96" s="141"/>
      <c r="BTH96" s="141"/>
      <c r="BTI96" s="141"/>
      <c r="BTJ96" s="141"/>
      <c r="BTK96" s="141"/>
      <c r="BTL96" s="141"/>
      <c r="BTM96" s="141"/>
      <c r="BTN96" s="141"/>
      <c r="BTO96" s="141"/>
      <c r="BTP96" s="141"/>
      <c r="BTQ96" s="141"/>
      <c r="BTR96" s="141"/>
      <c r="BTS96" s="141"/>
      <c r="BTT96" s="141"/>
      <c r="BTU96" s="141"/>
      <c r="BTV96" s="141"/>
      <c r="BTW96" s="141"/>
      <c r="BTX96" s="141"/>
      <c r="BTY96" s="141"/>
      <c r="BTZ96" s="141"/>
      <c r="BUA96" s="141"/>
      <c r="BUB96" s="141"/>
      <c r="BUC96" s="141"/>
      <c r="BUD96" s="141"/>
      <c r="BUE96" s="141"/>
      <c r="BUF96" s="141"/>
      <c r="BUG96" s="141"/>
      <c r="BUH96" s="141"/>
      <c r="BUI96" s="141"/>
      <c r="BUJ96" s="141"/>
      <c r="BUK96" s="141"/>
      <c r="BUL96" s="141"/>
      <c r="BUM96" s="141"/>
      <c r="BUN96" s="141"/>
      <c r="BUO96" s="141"/>
      <c r="BUP96" s="141"/>
      <c r="BUQ96" s="141"/>
      <c r="BUR96" s="141"/>
      <c r="BUS96" s="141"/>
      <c r="BUT96" s="141"/>
      <c r="BUU96" s="141"/>
      <c r="BUV96" s="141"/>
      <c r="BUW96" s="141"/>
      <c r="BUX96" s="141"/>
      <c r="BUY96" s="141"/>
      <c r="BUZ96" s="141"/>
      <c r="BVA96" s="141"/>
      <c r="BVB96" s="141"/>
      <c r="BVC96" s="141"/>
      <c r="BVD96" s="141"/>
      <c r="BVE96" s="141"/>
      <c r="BVF96" s="141"/>
      <c r="BVG96" s="141"/>
      <c r="BVH96" s="141"/>
      <c r="BVI96" s="141"/>
      <c r="BVJ96" s="141"/>
      <c r="BVK96" s="141"/>
      <c r="BVL96" s="141"/>
      <c r="BVM96" s="141"/>
      <c r="BVN96" s="141"/>
      <c r="BVO96" s="141"/>
      <c r="BVP96" s="141"/>
      <c r="BVQ96" s="141"/>
      <c r="BVR96" s="141"/>
      <c r="BVS96" s="141"/>
      <c r="BVT96" s="141"/>
      <c r="BVU96" s="141"/>
      <c r="BVV96" s="141"/>
      <c r="BVW96" s="141"/>
      <c r="BVX96" s="141"/>
      <c r="BVY96" s="141"/>
      <c r="BVZ96" s="141"/>
      <c r="BWA96" s="141"/>
      <c r="BWB96" s="141"/>
      <c r="BWC96" s="141"/>
      <c r="BWD96" s="141"/>
      <c r="BWE96" s="141"/>
      <c r="BWF96" s="141"/>
      <c r="BWG96" s="141"/>
      <c r="BWH96" s="141"/>
      <c r="BWI96" s="141"/>
      <c r="BWJ96" s="141"/>
      <c r="BWK96" s="141"/>
      <c r="BWL96" s="141"/>
      <c r="BWM96" s="141"/>
      <c r="BWN96" s="141"/>
      <c r="BWO96" s="141"/>
      <c r="BWP96" s="141"/>
      <c r="BWQ96" s="141"/>
      <c r="BWR96" s="141"/>
      <c r="BWS96" s="141"/>
      <c r="BWT96" s="141"/>
      <c r="BWU96" s="141"/>
      <c r="BWV96" s="141"/>
      <c r="BWW96" s="141"/>
      <c r="BWX96" s="141"/>
      <c r="BWY96" s="141"/>
      <c r="BWZ96" s="141"/>
      <c r="BXA96" s="141"/>
      <c r="BXB96" s="141"/>
      <c r="BXC96" s="141"/>
      <c r="BXD96" s="141"/>
      <c r="BXE96" s="141"/>
      <c r="BXF96" s="141"/>
      <c r="BXG96" s="141"/>
      <c r="BXH96" s="141"/>
      <c r="BXI96" s="141"/>
      <c r="BXJ96" s="141"/>
      <c r="BXK96" s="141"/>
      <c r="BXL96" s="141"/>
      <c r="BXM96" s="141"/>
      <c r="BXN96" s="141"/>
      <c r="BXO96" s="141"/>
      <c r="BXP96" s="141"/>
      <c r="BXQ96" s="141"/>
      <c r="BXR96" s="141"/>
      <c r="BXS96" s="141"/>
      <c r="BXT96" s="141"/>
      <c r="BXU96" s="141"/>
      <c r="BXV96" s="141"/>
      <c r="BXW96" s="141"/>
      <c r="BXX96" s="141"/>
      <c r="BXY96" s="141"/>
      <c r="BXZ96" s="141"/>
      <c r="BYA96" s="141"/>
      <c r="BYB96" s="141"/>
      <c r="BYC96" s="141"/>
      <c r="BYD96" s="141"/>
      <c r="BYE96" s="141"/>
      <c r="BYF96" s="141"/>
      <c r="BYG96" s="141"/>
      <c r="BYH96" s="141"/>
      <c r="BYI96" s="141"/>
      <c r="BYJ96" s="141"/>
      <c r="BYK96" s="141"/>
      <c r="BYL96" s="141"/>
      <c r="BYM96" s="141"/>
      <c r="BYN96" s="141"/>
      <c r="BYO96" s="141"/>
      <c r="BYP96" s="141"/>
      <c r="BYQ96" s="141"/>
      <c r="BYR96" s="141"/>
      <c r="BYS96" s="141"/>
      <c r="BYT96" s="141"/>
      <c r="BYU96" s="141"/>
      <c r="BYV96" s="141"/>
      <c r="BYW96" s="141"/>
      <c r="BYX96" s="141"/>
      <c r="BYY96" s="141"/>
      <c r="BYZ96" s="141"/>
      <c r="BZA96" s="141"/>
      <c r="BZB96" s="141"/>
      <c r="BZC96" s="141"/>
      <c r="BZD96" s="141"/>
      <c r="BZE96" s="141"/>
      <c r="BZF96" s="141"/>
      <c r="BZG96" s="141"/>
      <c r="BZH96" s="141"/>
      <c r="BZI96" s="141"/>
      <c r="BZJ96" s="141"/>
      <c r="BZK96" s="141"/>
      <c r="BZL96" s="141"/>
      <c r="BZM96" s="141"/>
      <c r="BZN96" s="141"/>
      <c r="BZO96" s="141"/>
      <c r="BZP96" s="141"/>
      <c r="BZQ96" s="141"/>
      <c r="BZR96" s="141"/>
      <c r="BZS96" s="141"/>
      <c r="BZT96" s="141"/>
      <c r="BZU96" s="141"/>
      <c r="BZV96" s="141"/>
      <c r="BZW96" s="141"/>
      <c r="BZX96" s="141"/>
      <c r="BZY96" s="141"/>
      <c r="BZZ96" s="141"/>
      <c r="CAA96" s="141"/>
      <c r="CAB96" s="141"/>
      <c r="CAC96" s="141"/>
      <c r="CAD96" s="141"/>
      <c r="CAE96" s="141"/>
      <c r="CAF96" s="141"/>
      <c r="CAG96" s="141"/>
      <c r="CAH96" s="141"/>
      <c r="CAI96" s="141"/>
      <c r="CAJ96" s="141"/>
      <c r="CAK96" s="141"/>
      <c r="CAL96" s="141"/>
      <c r="CAM96" s="141"/>
      <c r="CAN96" s="141"/>
      <c r="CAO96" s="141"/>
      <c r="CAP96" s="141"/>
      <c r="CAQ96" s="141"/>
      <c r="CAR96" s="141"/>
      <c r="CAS96" s="141"/>
      <c r="CAT96" s="141"/>
      <c r="CAU96" s="141"/>
      <c r="CAV96" s="141"/>
      <c r="CAW96" s="141"/>
      <c r="CAX96" s="141"/>
      <c r="CAY96" s="141"/>
      <c r="CAZ96" s="141"/>
      <c r="CBA96" s="141"/>
      <c r="CBB96" s="141"/>
      <c r="CBC96" s="141"/>
      <c r="CBD96" s="141"/>
      <c r="CBE96" s="141"/>
      <c r="CBF96" s="141"/>
      <c r="CBG96" s="141"/>
      <c r="CBH96" s="141"/>
      <c r="CBI96" s="141"/>
      <c r="CBJ96" s="141"/>
      <c r="CBK96" s="141"/>
      <c r="CBL96" s="141"/>
      <c r="CBM96" s="141"/>
      <c r="CBN96" s="141"/>
      <c r="CBO96" s="141"/>
      <c r="CBP96" s="141"/>
      <c r="CBQ96" s="141"/>
      <c r="CBR96" s="141"/>
      <c r="CBS96" s="141"/>
      <c r="CBT96" s="141"/>
      <c r="CBU96" s="141"/>
      <c r="CBV96" s="141"/>
      <c r="CBW96" s="141"/>
      <c r="CBX96" s="141"/>
      <c r="CBY96" s="141"/>
      <c r="CBZ96" s="141"/>
      <c r="CCA96" s="141"/>
      <c r="CCB96" s="141"/>
      <c r="CCC96" s="141"/>
      <c r="CCD96" s="141"/>
      <c r="CCE96" s="141"/>
      <c r="CCF96" s="141"/>
      <c r="CCG96" s="141"/>
      <c r="CCH96" s="141"/>
      <c r="CCI96" s="141"/>
      <c r="CCJ96" s="141"/>
      <c r="CCK96" s="141"/>
      <c r="CCL96" s="141"/>
      <c r="CCM96" s="141"/>
      <c r="CCN96" s="141"/>
      <c r="CCO96" s="141"/>
      <c r="CCP96" s="141"/>
      <c r="CCQ96" s="141"/>
      <c r="CCR96" s="141"/>
      <c r="CCS96" s="141"/>
      <c r="CCT96" s="141"/>
      <c r="CCU96" s="141"/>
      <c r="CCV96" s="141"/>
      <c r="CCW96" s="141"/>
      <c r="CCX96" s="141"/>
      <c r="CCY96" s="141"/>
      <c r="CCZ96" s="141"/>
      <c r="CDA96" s="141"/>
      <c r="CDB96" s="141"/>
      <c r="CDC96" s="141"/>
      <c r="CDD96" s="141"/>
      <c r="CDE96" s="141"/>
      <c r="CDF96" s="141"/>
      <c r="CDG96" s="141"/>
      <c r="CDH96" s="141"/>
      <c r="CDI96" s="141"/>
      <c r="CDJ96" s="141"/>
      <c r="CDK96" s="141"/>
      <c r="CDL96" s="141"/>
      <c r="CDM96" s="141"/>
      <c r="CDN96" s="141"/>
      <c r="CDO96" s="141"/>
      <c r="CDP96" s="141"/>
      <c r="CDQ96" s="141"/>
      <c r="CDR96" s="141"/>
      <c r="CDS96" s="141"/>
      <c r="CDT96" s="141"/>
      <c r="CDU96" s="141"/>
      <c r="CDV96" s="141"/>
      <c r="CDW96" s="141"/>
      <c r="CDX96" s="141"/>
      <c r="CDY96" s="141"/>
      <c r="CDZ96" s="141"/>
      <c r="CEA96" s="141"/>
      <c r="CEB96" s="141"/>
      <c r="CEC96" s="141"/>
      <c r="CED96" s="141"/>
      <c r="CEE96" s="141"/>
      <c r="CEF96" s="141"/>
      <c r="CEG96" s="141"/>
      <c r="CEH96" s="141"/>
      <c r="CEI96" s="141"/>
      <c r="CEJ96" s="141"/>
      <c r="CEK96" s="141"/>
      <c r="CEL96" s="141"/>
      <c r="CEM96" s="141"/>
      <c r="CEN96" s="141"/>
      <c r="CEO96" s="141"/>
      <c r="CEP96" s="141"/>
      <c r="CEQ96" s="141"/>
      <c r="CER96" s="141"/>
      <c r="CES96" s="141"/>
      <c r="CET96" s="141"/>
      <c r="CEU96" s="141"/>
      <c r="CEV96" s="141"/>
      <c r="CEW96" s="141"/>
      <c r="CEX96" s="141"/>
      <c r="CEY96" s="141"/>
      <c r="CEZ96" s="141"/>
      <c r="CFA96" s="141"/>
      <c r="CFB96" s="141"/>
      <c r="CFC96" s="141"/>
      <c r="CFD96" s="141"/>
      <c r="CFE96" s="141"/>
      <c r="CFF96" s="141"/>
      <c r="CFG96" s="141"/>
      <c r="CFH96" s="141"/>
      <c r="CFI96" s="141"/>
      <c r="CFJ96" s="141"/>
      <c r="CFK96" s="141"/>
      <c r="CFL96" s="141"/>
      <c r="CFM96" s="141"/>
      <c r="CFN96" s="141"/>
      <c r="CFO96" s="141"/>
      <c r="CFP96" s="141"/>
      <c r="CFQ96" s="141"/>
      <c r="CFR96" s="141"/>
      <c r="CFS96" s="141"/>
      <c r="CFT96" s="141"/>
      <c r="CFU96" s="141"/>
      <c r="CFV96" s="141"/>
      <c r="CFW96" s="141"/>
      <c r="CFX96" s="141"/>
      <c r="CFY96" s="141"/>
      <c r="CFZ96" s="141"/>
      <c r="CGA96" s="141"/>
      <c r="CGB96" s="141"/>
      <c r="CGC96" s="141"/>
      <c r="CGD96" s="141"/>
      <c r="CGE96" s="141"/>
      <c r="CGF96" s="141"/>
      <c r="CGG96" s="141"/>
      <c r="CGH96" s="141"/>
      <c r="CGI96" s="141"/>
      <c r="CGJ96" s="141"/>
      <c r="CGK96" s="141"/>
      <c r="CGL96" s="141"/>
      <c r="CGM96" s="141"/>
      <c r="CGN96" s="141"/>
      <c r="CGO96" s="141"/>
      <c r="CGP96" s="141"/>
      <c r="CGQ96" s="141"/>
      <c r="CGR96" s="141"/>
      <c r="CGS96" s="141"/>
      <c r="CGT96" s="141"/>
      <c r="CGU96" s="141"/>
      <c r="CGV96" s="141"/>
      <c r="CGW96" s="141"/>
      <c r="CGX96" s="141"/>
      <c r="CGY96" s="141"/>
      <c r="CGZ96" s="141"/>
      <c r="CHA96" s="141"/>
      <c r="CHB96" s="141"/>
      <c r="CHC96" s="141"/>
      <c r="CHD96" s="141"/>
      <c r="CHE96" s="141"/>
      <c r="CHF96" s="141"/>
      <c r="CHG96" s="141"/>
      <c r="CHH96" s="141"/>
      <c r="CHI96" s="141"/>
      <c r="CHJ96" s="141"/>
      <c r="CHK96" s="141"/>
      <c r="CHL96" s="141"/>
      <c r="CHM96" s="141"/>
      <c r="CHN96" s="141"/>
      <c r="CHO96" s="141"/>
      <c r="CHP96" s="141"/>
      <c r="CHQ96" s="141"/>
      <c r="CHR96" s="141"/>
      <c r="CHS96" s="141"/>
      <c r="CHT96" s="141"/>
      <c r="CHU96" s="141"/>
      <c r="CHV96" s="141"/>
      <c r="CHW96" s="141"/>
      <c r="CHX96" s="141"/>
      <c r="CHY96" s="141"/>
      <c r="CHZ96" s="141"/>
      <c r="CIA96" s="141"/>
      <c r="CIB96" s="141"/>
      <c r="CIC96" s="141"/>
      <c r="CID96" s="141"/>
      <c r="CIE96" s="141"/>
      <c r="CIF96" s="141"/>
      <c r="CIG96" s="141"/>
      <c r="CIH96" s="141"/>
      <c r="CII96" s="141"/>
      <c r="CIJ96" s="141"/>
      <c r="CIK96" s="141"/>
      <c r="CIL96" s="141"/>
      <c r="CIM96" s="141"/>
      <c r="CIN96" s="141"/>
      <c r="CIO96" s="141"/>
      <c r="CIP96" s="141"/>
      <c r="CIQ96" s="141"/>
      <c r="CIR96" s="141"/>
      <c r="CIS96" s="141"/>
      <c r="CIT96" s="141"/>
      <c r="CIU96" s="141"/>
      <c r="CIV96" s="141"/>
      <c r="CIW96" s="141"/>
      <c r="CIX96" s="141"/>
      <c r="CIY96" s="141"/>
      <c r="CIZ96" s="141"/>
      <c r="CJA96" s="141"/>
      <c r="CJB96" s="141"/>
      <c r="CJC96" s="141"/>
      <c r="CJD96" s="141"/>
      <c r="CJE96" s="141"/>
      <c r="CJF96" s="141"/>
      <c r="CJG96" s="141"/>
      <c r="CJH96" s="141"/>
      <c r="CJI96" s="141"/>
      <c r="CJJ96" s="141"/>
      <c r="CJK96" s="141"/>
      <c r="CJL96" s="141"/>
      <c r="CJM96" s="141"/>
      <c r="CJN96" s="141"/>
      <c r="CJO96" s="141"/>
      <c r="CJP96" s="141"/>
      <c r="CJQ96" s="141"/>
      <c r="CJR96" s="141"/>
      <c r="CJS96" s="141"/>
      <c r="CJT96" s="141"/>
      <c r="CJU96" s="141"/>
      <c r="CJV96" s="141"/>
      <c r="CJW96" s="141"/>
      <c r="CJX96" s="141"/>
      <c r="CJY96" s="141"/>
      <c r="CJZ96" s="141"/>
      <c r="CKA96" s="141"/>
      <c r="CKB96" s="141"/>
      <c r="CKC96" s="141"/>
      <c r="CKD96" s="141"/>
      <c r="CKE96" s="141"/>
      <c r="CKF96" s="141"/>
      <c r="CKG96" s="141"/>
      <c r="CKH96" s="141"/>
      <c r="CKI96" s="141"/>
      <c r="CKJ96" s="141"/>
      <c r="CKK96" s="141"/>
      <c r="CKL96" s="141"/>
      <c r="CKM96" s="141"/>
      <c r="CKN96" s="141"/>
      <c r="CKO96" s="141"/>
      <c r="CKP96" s="141"/>
      <c r="CKQ96" s="141"/>
      <c r="CKR96" s="141"/>
      <c r="CKS96" s="141"/>
      <c r="CKT96" s="141"/>
      <c r="CKU96" s="141"/>
      <c r="CKV96" s="141"/>
      <c r="CKW96" s="141"/>
      <c r="CKX96" s="141"/>
      <c r="CKY96" s="141"/>
      <c r="CKZ96" s="141"/>
      <c r="CLA96" s="141"/>
      <c r="CLB96" s="141"/>
    </row>
    <row r="97" spans="1:2342" s="141" customFormat="1" ht="60" customHeight="1" x14ac:dyDescent="0.25">
      <c r="A97" s="320" t="s">
        <v>204</v>
      </c>
      <c r="B97" s="544" t="s">
        <v>205</v>
      </c>
      <c r="C97" s="545"/>
      <c r="D97" s="545"/>
      <c r="E97" s="545"/>
      <c r="F97" s="545"/>
      <c r="G97" s="545"/>
      <c r="H97" s="545"/>
      <c r="I97" s="545"/>
      <c r="J97" s="545"/>
      <c r="K97" s="545"/>
      <c r="L97" s="545"/>
      <c r="M97" s="545"/>
      <c r="N97" s="545"/>
      <c r="O97" s="546"/>
      <c r="P97" s="623"/>
      <c r="Q97" s="622"/>
      <c r="R97" s="623">
        <v>3</v>
      </c>
      <c r="S97" s="622"/>
      <c r="T97" s="551">
        <f t="shared" ref="T97:T99" si="84">AF97+AI97+AL97+AO97+AR97+AU97+AX97+BA97</f>
        <v>120</v>
      </c>
      <c r="U97" s="532"/>
      <c r="V97" s="552">
        <f t="shared" ref="V97:V99" si="85">AG97+AJ97+AM97+AP97+AS97+AV97+AY97+BB97</f>
        <v>52</v>
      </c>
      <c r="W97" s="531"/>
      <c r="X97" s="621">
        <v>24</v>
      </c>
      <c r="Y97" s="621"/>
      <c r="Z97" s="621">
        <v>28</v>
      </c>
      <c r="AA97" s="621"/>
      <c r="AB97" s="621"/>
      <c r="AC97" s="621"/>
      <c r="AD97" s="621"/>
      <c r="AE97" s="622"/>
      <c r="AF97" s="289"/>
      <c r="AG97" s="304"/>
      <c r="AH97" s="290"/>
      <c r="AI97" s="242"/>
      <c r="AJ97" s="304"/>
      <c r="AK97" s="241"/>
      <c r="AL97" s="289">
        <v>120</v>
      </c>
      <c r="AM97" s="304">
        <v>52</v>
      </c>
      <c r="AN97" s="290">
        <v>3</v>
      </c>
      <c r="AO97" s="242"/>
      <c r="AP97" s="304"/>
      <c r="AQ97" s="241"/>
      <c r="AR97" s="289"/>
      <c r="AS97" s="304"/>
      <c r="AT97" s="290"/>
      <c r="AU97" s="242"/>
      <c r="AV97" s="304"/>
      <c r="AW97" s="241"/>
      <c r="AX97" s="289"/>
      <c r="AY97" s="304"/>
      <c r="AZ97" s="290"/>
      <c r="BA97" s="242"/>
      <c r="BB97" s="304"/>
      <c r="BC97" s="241"/>
      <c r="BD97" s="623">
        <f>AH97+AK97+AN97+AQ97+AT97+AW97+AZ97+BC97</f>
        <v>3</v>
      </c>
      <c r="BE97" s="622"/>
      <c r="BF97" s="586"/>
      <c r="BG97" s="587"/>
      <c r="BH97" s="587"/>
      <c r="BI97" s="588"/>
    </row>
    <row r="98" spans="1:2342" s="141" customFormat="1" ht="60" customHeight="1" x14ac:dyDescent="0.25">
      <c r="A98" s="328" t="s">
        <v>206</v>
      </c>
      <c r="B98" s="718" t="s">
        <v>207</v>
      </c>
      <c r="C98" s="719"/>
      <c r="D98" s="719"/>
      <c r="E98" s="719"/>
      <c r="F98" s="719"/>
      <c r="G98" s="719"/>
      <c r="H98" s="719"/>
      <c r="I98" s="719"/>
      <c r="J98" s="719"/>
      <c r="K98" s="719"/>
      <c r="L98" s="719"/>
      <c r="M98" s="719"/>
      <c r="N98" s="719"/>
      <c r="O98" s="720"/>
      <c r="P98" s="581"/>
      <c r="Q98" s="580"/>
      <c r="R98" s="581">
        <v>4</v>
      </c>
      <c r="S98" s="580"/>
      <c r="T98" s="551">
        <f t="shared" si="84"/>
        <v>96</v>
      </c>
      <c r="U98" s="532"/>
      <c r="V98" s="552">
        <f t="shared" si="85"/>
        <v>50</v>
      </c>
      <c r="W98" s="531"/>
      <c r="X98" s="579">
        <v>24</v>
      </c>
      <c r="Y98" s="579"/>
      <c r="Z98" s="579">
        <v>26</v>
      </c>
      <c r="AA98" s="579"/>
      <c r="AB98" s="579"/>
      <c r="AC98" s="579"/>
      <c r="AD98" s="579"/>
      <c r="AE98" s="580"/>
      <c r="AF98" s="309"/>
      <c r="AG98" s="313"/>
      <c r="AH98" s="310"/>
      <c r="AI98" s="333"/>
      <c r="AJ98" s="313"/>
      <c r="AK98" s="321"/>
      <c r="AL98" s="309"/>
      <c r="AM98" s="313"/>
      <c r="AN98" s="310"/>
      <c r="AO98" s="333">
        <v>96</v>
      </c>
      <c r="AP98" s="313">
        <v>50</v>
      </c>
      <c r="AQ98" s="321">
        <v>3</v>
      </c>
      <c r="AR98" s="309"/>
      <c r="AS98" s="313"/>
      <c r="AT98" s="310"/>
      <c r="AU98" s="333"/>
      <c r="AV98" s="313"/>
      <c r="AW98" s="321"/>
      <c r="AX98" s="309"/>
      <c r="AY98" s="313"/>
      <c r="AZ98" s="310"/>
      <c r="BA98" s="333"/>
      <c r="BB98" s="313"/>
      <c r="BC98" s="321"/>
      <c r="BD98" s="581">
        <f>AH98+AK98+AN98+AQ98+AT98+AW98+AZ98+BC98</f>
        <v>3</v>
      </c>
      <c r="BE98" s="580"/>
      <c r="BF98" s="586"/>
      <c r="BG98" s="587"/>
      <c r="BH98" s="587"/>
      <c r="BI98" s="588"/>
    </row>
    <row r="99" spans="1:2342" s="141" customFormat="1" ht="84.75" customHeight="1" thickBot="1" x14ac:dyDescent="0.3">
      <c r="A99" s="331" t="s">
        <v>208</v>
      </c>
      <c r="B99" s="616" t="s">
        <v>209</v>
      </c>
      <c r="C99" s="617"/>
      <c r="D99" s="617"/>
      <c r="E99" s="617"/>
      <c r="F99" s="617"/>
      <c r="G99" s="617"/>
      <c r="H99" s="617"/>
      <c r="I99" s="617"/>
      <c r="J99" s="617"/>
      <c r="K99" s="617"/>
      <c r="L99" s="617"/>
      <c r="M99" s="617"/>
      <c r="N99" s="617"/>
      <c r="O99" s="618"/>
      <c r="P99" s="638">
        <v>5</v>
      </c>
      <c r="Q99" s="640"/>
      <c r="R99" s="619"/>
      <c r="S99" s="620"/>
      <c r="T99" s="551">
        <f t="shared" si="84"/>
        <v>110</v>
      </c>
      <c r="U99" s="532"/>
      <c r="V99" s="552">
        <f t="shared" si="85"/>
        <v>60</v>
      </c>
      <c r="W99" s="531"/>
      <c r="X99" s="630">
        <v>30</v>
      </c>
      <c r="Y99" s="630"/>
      <c r="Z99" s="630">
        <v>30</v>
      </c>
      <c r="AA99" s="630"/>
      <c r="AB99" s="630"/>
      <c r="AC99" s="630"/>
      <c r="AD99" s="630"/>
      <c r="AE99" s="620"/>
      <c r="AF99" s="297"/>
      <c r="AG99" s="295"/>
      <c r="AH99" s="296"/>
      <c r="AI99" s="344"/>
      <c r="AJ99" s="295"/>
      <c r="AK99" s="147"/>
      <c r="AL99" s="297"/>
      <c r="AM99" s="295"/>
      <c r="AN99" s="296"/>
      <c r="AO99" s="344"/>
      <c r="AP99" s="295"/>
      <c r="AQ99" s="147"/>
      <c r="AR99" s="297">
        <v>110</v>
      </c>
      <c r="AS99" s="295">
        <v>60</v>
      </c>
      <c r="AT99" s="296">
        <v>3</v>
      </c>
      <c r="AU99" s="344"/>
      <c r="AV99" s="295"/>
      <c r="AW99" s="147"/>
      <c r="AX99" s="297"/>
      <c r="AY99" s="295"/>
      <c r="AZ99" s="296"/>
      <c r="BA99" s="344"/>
      <c r="BB99" s="295"/>
      <c r="BC99" s="147"/>
      <c r="BD99" s="619">
        <f t="shared" ref="BD99" si="86">AH99+AK99+AN99+AQ99+AT99+AW99+AZ99+BC99</f>
        <v>3</v>
      </c>
      <c r="BE99" s="620"/>
      <c r="BF99" s="586"/>
      <c r="BG99" s="587"/>
      <c r="BH99" s="587"/>
      <c r="BI99" s="588"/>
    </row>
    <row r="100" spans="1:2342" s="142" customFormat="1" ht="94.5" customHeight="1" thickBot="1" x14ac:dyDescent="0.3">
      <c r="A100" s="277" t="s">
        <v>210</v>
      </c>
      <c r="B100" s="610" t="s">
        <v>211</v>
      </c>
      <c r="C100" s="611"/>
      <c r="D100" s="611"/>
      <c r="E100" s="611"/>
      <c r="F100" s="611"/>
      <c r="G100" s="611"/>
      <c r="H100" s="611"/>
      <c r="I100" s="611"/>
      <c r="J100" s="611"/>
      <c r="K100" s="611"/>
      <c r="L100" s="611"/>
      <c r="M100" s="611"/>
      <c r="N100" s="611"/>
      <c r="O100" s="612"/>
      <c r="P100" s="613"/>
      <c r="Q100" s="614"/>
      <c r="R100" s="613"/>
      <c r="S100" s="614"/>
      <c r="T100" s="555">
        <f>SUM(T101:U103)</f>
        <v>526</v>
      </c>
      <c r="U100" s="554"/>
      <c r="V100" s="555">
        <f>SUM(V101:W103)</f>
        <v>240</v>
      </c>
      <c r="W100" s="615"/>
      <c r="X100" s="555">
        <f t="shared" ref="X100" si="87">SUM(X101:Y103)</f>
        <v>104</v>
      </c>
      <c r="Y100" s="615"/>
      <c r="Z100" s="555">
        <f t="shared" ref="Z100" si="88">SUM(Z101:AA103)</f>
        <v>136</v>
      </c>
      <c r="AA100" s="615"/>
      <c r="AB100" s="555">
        <f t="shared" ref="AB100" si="89">SUM(AB101:AC103)</f>
        <v>0</v>
      </c>
      <c r="AC100" s="615"/>
      <c r="AD100" s="555">
        <f t="shared" ref="AD100" si="90">SUM(AD101:AE103)</f>
        <v>0</v>
      </c>
      <c r="AE100" s="615"/>
      <c r="AF100" s="314">
        <f t="shared" ref="AF100:AQ100" si="91">SUM(AF101:AF103)</f>
        <v>90</v>
      </c>
      <c r="AG100" s="285">
        <f t="shared" si="91"/>
        <v>60</v>
      </c>
      <c r="AH100" s="323">
        <f t="shared" si="91"/>
        <v>3</v>
      </c>
      <c r="AI100" s="314">
        <f t="shared" si="91"/>
        <v>126</v>
      </c>
      <c r="AJ100" s="285">
        <f t="shared" si="91"/>
        <v>60</v>
      </c>
      <c r="AK100" s="323">
        <f t="shared" si="91"/>
        <v>3</v>
      </c>
      <c r="AL100" s="314">
        <f t="shared" si="91"/>
        <v>130</v>
      </c>
      <c r="AM100" s="285">
        <f t="shared" si="91"/>
        <v>60</v>
      </c>
      <c r="AN100" s="323">
        <f t="shared" si="91"/>
        <v>3</v>
      </c>
      <c r="AO100" s="314">
        <f t="shared" si="91"/>
        <v>180</v>
      </c>
      <c r="AP100" s="285">
        <f t="shared" si="91"/>
        <v>60</v>
      </c>
      <c r="AQ100" s="323">
        <f t="shared" si="91"/>
        <v>5</v>
      </c>
      <c r="AR100" s="314"/>
      <c r="AS100" s="285"/>
      <c r="AT100" s="323"/>
      <c r="AU100" s="314"/>
      <c r="AV100" s="285"/>
      <c r="AW100" s="323"/>
      <c r="AX100" s="314"/>
      <c r="AY100" s="285"/>
      <c r="AZ100" s="323"/>
      <c r="BA100" s="314"/>
      <c r="BB100" s="285"/>
      <c r="BC100" s="323"/>
      <c r="BD100" s="555">
        <f>SUM(BD101:BE103)</f>
        <v>14</v>
      </c>
      <c r="BE100" s="554"/>
      <c r="BF100" s="607" t="s">
        <v>212</v>
      </c>
      <c r="BG100" s="608"/>
      <c r="BH100" s="608"/>
      <c r="BI100" s="609"/>
      <c r="BJ100" s="141"/>
      <c r="BK100" s="141"/>
      <c r="BL100" s="141"/>
      <c r="BM100" s="141"/>
      <c r="BN100" s="141"/>
      <c r="BO100" s="141"/>
      <c r="BP100" s="141"/>
      <c r="BQ100" s="141"/>
      <c r="BR100" s="141"/>
      <c r="BS100" s="141"/>
      <c r="BT100" s="141"/>
      <c r="BU100" s="141"/>
      <c r="BV100" s="141"/>
      <c r="BW100" s="141"/>
      <c r="BX100" s="141"/>
      <c r="BY100" s="141"/>
      <c r="BZ100" s="141"/>
      <c r="CA100" s="141"/>
      <c r="CB100" s="141"/>
      <c r="CC100" s="141"/>
      <c r="CD100" s="141"/>
      <c r="CE100" s="141"/>
      <c r="CF100" s="141"/>
      <c r="CG100" s="141"/>
      <c r="CH100" s="141"/>
      <c r="CI100" s="141"/>
      <c r="CJ100" s="141"/>
      <c r="CK100" s="141"/>
      <c r="CL100" s="141"/>
      <c r="CM100" s="141"/>
      <c r="CN100" s="141"/>
      <c r="CO100" s="141"/>
      <c r="CP100" s="141"/>
      <c r="CQ100" s="141"/>
      <c r="CR100" s="141"/>
      <c r="CS100" s="141"/>
      <c r="CT100" s="141"/>
      <c r="CU100" s="141"/>
      <c r="CV100" s="141"/>
      <c r="CW100" s="141"/>
      <c r="CX100" s="141"/>
      <c r="CY100" s="141"/>
      <c r="CZ100" s="141"/>
      <c r="DA100" s="141"/>
      <c r="DB100" s="141"/>
      <c r="DC100" s="141"/>
      <c r="DD100" s="141"/>
      <c r="DE100" s="141"/>
      <c r="DF100" s="141"/>
      <c r="DG100" s="141"/>
      <c r="DH100" s="141"/>
      <c r="DI100" s="141"/>
      <c r="DJ100" s="141"/>
      <c r="DK100" s="141"/>
      <c r="DL100" s="141"/>
      <c r="DM100" s="141"/>
      <c r="DN100" s="141"/>
      <c r="DO100" s="141"/>
      <c r="DP100" s="141"/>
      <c r="DQ100" s="141"/>
      <c r="DR100" s="141"/>
      <c r="DS100" s="141"/>
      <c r="DT100" s="141"/>
      <c r="DU100" s="141"/>
      <c r="DV100" s="141"/>
      <c r="DW100" s="141"/>
      <c r="DX100" s="141"/>
      <c r="DY100" s="141"/>
      <c r="DZ100" s="141"/>
      <c r="EA100" s="141"/>
      <c r="EB100" s="141"/>
      <c r="EC100" s="141"/>
      <c r="ED100" s="141"/>
      <c r="EE100" s="141"/>
      <c r="EF100" s="141"/>
      <c r="EG100" s="141"/>
      <c r="EH100" s="141"/>
      <c r="EI100" s="141"/>
      <c r="EJ100" s="141"/>
      <c r="EK100" s="141"/>
      <c r="EL100" s="141"/>
      <c r="EM100" s="141"/>
      <c r="EN100" s="141"/>
      <c r="EO100" s="141"/>
      <c r="EP100" s="141"/>
      <c r="EQ100" s="141"/>
      <c r="ER100" s="141"/>
      <c r="ES100" s="141"/>
      <c r="ET100" s="141"/>
      <c r="EU100" s="141"/>
      <c r="EV100" s="141"/>
      <c r="EW100" s="141"/>
      <c r="EX100" s="141"/>
      <c r="EY100" s="141"/>
      <c r="EZ100" s="141"/>
      <c r="FA100" s="141"/>
      <c r="FB100" s="141"/>
      <c r="FC100" s="141"/>
      <c r="FD100" s="141"/>
      <c r="FE100" s="141"/>
      <c r="FF100" s="141"/>
      <c r="FG100" s="141"/>
      <c r="FH100" s="141"/>
      <c r="FI100" s="141"/>
      <c r="FJ100" s="141"/>
      <c r="FK100" s="141"/>
      <c r="FL100" s="141"/>
      <c r="FM100" s="141"/>
      <c r="FN100" s="141"/>
      <c r="FO100" s="141"/>
      <c r="FP100" s="141"/>
      <c r="FQ100" s="141"/>
      <c r="FR100" s="141"/>
      <c r="FS100" s="141"/>
      <c r="FT100" s="141"/>
      <c r="FU100" s="141"/>
      <c r="FV100" s="141"/>
      <c r="FW100" s="141"/>
      <c r="FX100" s="141"/>
      <c r="FY100" s="141"/>
      <c r="FZ100" s="141"/>
      <c r="GA100" s="141"/>
      <c r="GB100" s="141"/>
      <c r="GC100" s="141"/>
      <c r="GD100" s="141"/>
      <c r="GE100" s="141"/>
      <c r="GF100" s="141"/>
      <c r="GG100" s="141"/>
      <c r="GH100" s="141"/>
      <c r="GI100" s="141"/>
      <c r="GJ100" s="141"/>
      <c r="GK100" s="141"/>
      <c r="GL100" s="141"/>
      <c r="GM100" s="141"/>
      <c r="GN100" s="141"/>
      <c r="GO100" s="141"/>
      <c r="GP100" s="141"/>
      <c r="GQ100" s="141"/>
      <c r="GR100" s="141"/>
      <c r="GS100" s="141"/>
      <c r="GT100" s="141"/>
      <c r="GU100" s="141"/>
      <c r="GV100" s="141"/>
      <c r="GW100" s="141"/>
      <c r="GX100" s="141"/>
      <c r="GY100" s="141"/>
      <c r="GZ100" s="141"/>
      <c r="HA100" s="141"/>
      <c r="HB100" s="141"/>
      <c r="HC100" s="141"/>
      <c r="HD100" s="141"/>
      <c r="HE100" s="141"/>
      <c r="HF100" s="141"/>
      <c r="HG100" s="141"/>
      <c r="HH100" s="141"/>
      <c r="HI100" s="141"/>
      <c r="HJ100" s="141"/>
      <c r="HK100" s="141"/>
      <c r="HL100" s="141"/>
      <c r="HM100" s="141"/>
      <c r="HN100" s="141"/>
      <c r="HO100" s="141"/>
      <c r="HP100" s="141"/>
      <c r="HQ100" s="141"/>
      <c r="HR100" s="141"/>
      <c r="HS100" s="141"/>
      <c r="HT100" s="141"/>
      <c r="HU100" s="141"/>
      <c r="HV100" s="141"/>
      <c r="HW100" s="141"/>
      <c r="HX100" s="141"/>
      <c r="HY100" s="141"/>
      <c r="HZ100" s="141"/>
      <c r="IA100" s="141"/>
      <c r="IB100" s="141"/>
      <c r="IC100" s="141"/>
      <c r="ID100" s="141"/>
      <c r="IE100" s="141"/>
      <c r="IF100" s="141"/>
      <c r="IG100" s="141"/>
      <c r="IH100" s="141"/>
      <c r="II100" s="141"/>
      <c r="IJ100" s="141"/>
      <c r="IK100" s="141"/>
      <c r="IL100" s="141"/>
      <c r="IM100" s="141"/>
      <c r="IN100" s="141"/>
      <c r="IO100" s="141"/>
      <c r="IP100" s="141"/>
      <c r="IQ100" s="141"/>
      <c r="IR100" s="141"/>
      <c r="IS100" s="141"/>
      <c r="IT100" s="141"/>
      <c r="IU100" s="141"/>
      <c r="IV100" s="141"/>
      <c r="IW100" s="141"/>
      <c r="IX100" s="141"/>
      <c r="IY100" s="141"/>
      <c r="IZ100" s="141"/>
      <c r="JA100" s="141"/>
      <c r="JB100" s="141"/>
      <c r="JC100" s="141"/>
      <c r="JD100" s="141"/>
      <c r="JE100" s="141"/>
      <c r="JF100" s="141"/>
      <c r="JG100" s="141"/>
      <c r="JH100" s="141"/>
      <c r="JI100" s="141"/>
      <c r="JJ100" s="141"/>
      <c r="JK100" s="141"/>
      <c r="JL100" s="141"/>
      <c r="JM100" s="141"/>
      <c r="JN100" s="141"/>
      <c r="JO100" s="141"/>
      <c r="JP100" s="141"/>
      <c r="JQ100" s="141"/>
      <c r="JR100" s="141"/>
      <c r="JS100" s="141"/>
      <c r="JT100" s="141"/>
      <c r="JU100" s="141"/>
      <c r="JV100" s="141"/>
      <c r="JW100" s="141"/>
      <c r="JX100" s="141"/>
      <c r="JY100" s="141"/>
      <c r="JZ100" s="141"/>
      <c r="KA100" s="141"/>
      <c r="KB100" s="141"/>
      <c r="KC100" s="141"/>
      <c r="KD100" s="141"/>
      <c r="KE100" s="141"/>
      <c r="KF100" s="141"/>
      <c r="KG100" s="141"/>
      <c r="KH100" s="141"/>
      <c r="KI100" s="141"/>
      <c r="KJ100" s="141"/>
      <c r="KK100" s="141"/>
      <c r="KL100" s="141"/>
      <c r="KM100" s="141"/>
      <c r="KN100" s="141"/>
      <c r="KO100" s="141"/>
      <c r="KP100" s="141"/>
      <c r="KQ100" s="141"/>
      <c r="KR100" s="141"/>
      <c r="KS100" s="141"/>
      <c r="KT100" s="141"/>
      <c r="KU100" s="141"/>
      <c r="KV100" s="141"/>
      <c r="KW100" s="141"/>
      <c r="KX100" s="141"/>
      <c r="KY100" s="141"/>
      <c r="KZ100" s="141"/>
      <c r="LA100" s="141"/>
      <c r="LB100" s="141"/>
      <c r="LC100" s="141"/>
      <c r="LD100" s="141"/>
      <c r="LE100" s="141"/>
      <c r="LF100" s="141"/>
      <c r="LG100" s="141"/>
      <c r="LH100" s="141"/>
      <c r="LI100" s="141"/>
      <c r="LJ100" s="141"/>
      <c r="LK100" s="141"/>
      <c r="LL100" s="141"/>
      <c r="LM100" s="141"/>
      <c r="LN100" s="141"/>
      <c r="LO100" s="141"/>
      <c r="LP100" s="141"/>
      <c r="LQ100" s="141"/>
      <c r="LR100" s="141"/>
      <c r="LS100" s="141"/>
      <c r="LT100" s="141"/>
      <c r="LU100" s="141"/>
      <c r="LV100" s="141"/>
      <c r="LW100" s="141"/>
      <c r="LX100" s="141"/>
      <c r="LY100" s="141"/>
      <c r="LZ100" s="141"/>
      <c r="MA100" s="141"/>
      <c r="MB100" s="141"/>
      <c r="MC100" s="141"/>
      <c r="MD100" s="141"/>
      <c r="ME100" s="141"/>
      <c r="MF100" s="141"/>
      <c r="MG100" s="141"/>
      <c r="MH100" s="141"/>
      <c r="MI100" s="141"/>
      <c r="MJ100" s="141"/>
      <c r="MK100" s="141"/>
      <c r="ML100" s="141"/>
      <c r="MM100" s="141"/>
      <c r="MN100" s="141"/>
      <c r="MO100" s="141"/>
      <c r="MP100" s="141"/>
      <c r="MQ100" s="141"/>
      <c r="MR100" s="141"/>
      <c r="MS100" s="141"/>
      <c r="MT100" s="141"/>
      <c r="MU100" s="141"/>
      <c r="MV100" s="141"/>
      <c r="MW100" s="141"/>
      <c r="MX100" s="141"/>
      <c r="MY100" s="141"/>
      <c r="MZ100" s="141"/>
      <c r="NA100" s="141"/>
      <c r="NB100" s="141"/>
      <c r="NC100" s="141"/>
      <c r="ND100" s="141"/>
      <c r="NE100" s="141"/>
      <c r="NF100" s="141"/>
      <c r="NG100" s="141"/>
      <c r="NH100" s="141"/>
      <c r="NI100" s="141"/>
      <c r="NJ100" s="141"/>
      <c r="NK100" s="141"/>
      <c r="NL100" s="141"/>
      <c r="NM100" s="141"/>
      <c r="NN100" s="141"/>
      <c r="NO100" s="141"/>
      <c r="NP100" s="141"/>
      <c r="NQ100" s="141"/>
      <c r="NR100" s="141"/>
      <c r="NS100" s="141"/>
      <c r="NT100" s="141"/>
      <c r="NU100" s="141"/>
      <c r="NV100" s="141"/>
      <c r="NW100" s="141"/>
      <c r="NX100" s="141"/>
      <c r="NY100" s="141"/>
      <c r="NZ100" s="141"/>
      <c r="OA100" s="141"/>
      <c r="OB100" s="141"/>
      <c r="OC100" s="141"/>
      <c r="OD100" s="141"/>
      <c r="OE100" s="141"/>
      <c r="OF100" s="141"/>
      <c r="OG100" s="141"/>
      <c r="OH100" s="141"/>
      <c r="OI100" s="141"/>
      <c r="OJ100" s="141"/>
      <c r="OK100" s="141"/>
      <c r="OL100" s="141"/>
      <c r="OM100" s="141"/>
      <c r="ON100" s="141"/>
      <c r="OO100" s="141"/>
      <c r="OP100" s="141"/>
      <c r="OQ100" s="141"/>
      <c r="OR100" s="141"/>
      <c r="OS100" s="141"/>
      <c r="OT100" s="141"/>
      <c r="OU100" s="141"/>
      <c r="OV100" s="141"/>
      <c r="OW100" s="141"/>
      <c r="OX100" s="141"/>
      <c r="OY100" s="141"/>
      <c r="OZ100" s="141"/>
      <c r="PA100" s="141"/>
      <c r="PB100" s="141"/>
      <c r="PC100" s="141"/>
      <c r="PD100" s="141"/>
      <c r="PE100" s="141"/>
      <c r="PF100" s="141"/>
      <c r="PG100" s="141"/>
      <c r="PH100" s="141"/>
      <c r="PI100" s="141"/>
      <c r="PJ100" s="141"/>
      <c r="PK100" s="141"/>
      <c r="PL100" s="141"/>
      <c r="PM100" s="141"/>
      <c r="PN100" s="141"/>
      <c r="PO100" s="141"/>
      <c r="PP100" s="141"/>
      <c r="PQ100" s="141"/>
      <c r="PR100" s="141"/>
      <c r="PS100" s="141"/>
      <c r="PT100" s="141"/>
      <c r="PU100" s="141"/>
      <c r="PV100" s="141"/>
      <c r="PW100" s="141"/>
      <c r="PX100" s="141"/>
      <c r="PY100" s="141"/>
      <c r="PZ100" s="141"/>
      <c r="QA100" s="141"/>
      <c r="QB100" s="141"/>
      <c r="QC100" s="141"/>
      <c r="QD100" s="141"/>
      <c r="QE100" s="141"/>
      <c r="QF100" s="141"/>
      <c r="QG100" s="141"/>
      <c r="QH100" s="141"/>
      <c r="QI100" s="141"/>
      <c r="QJ100" s="141"/>
      <c r="QK100" s="141"/>
      <c r="QL100" s="141"/>
      <c r="QM100" s="141"/>
      <c r="QN100" s="141"/>
      <c r="QO100" s="141"/>
      <c r="QP100" s="141"/>
      <c r="QQ100" s="141"/>
      <c r="QR100" s="141"/>
      <c r="QS100" s="141"/>
      <c r="QT100" s="141"/>
      <c r="QU100" s="141"/>
      <c r="QV100" s="141"/>
      <c r="QW100" s="141"/>
      <c r="QX100" s="141"/>
      <c r="QY100" s="141"/>
      <c r="QZ100" s="141"/>
      <c r="RA100" s="141"/>
      <c r="RB100" s="141"/>
      <c r="RC100" s="141"/>
      <c r="RD100" s="141"/>
      <c r="RE100" s="141"/>
      <c r="RF100" s="141"/>
      <c r="RG100" s="141"/>
      <c r="RH100" s="141"/>
      <c r="RI100" s="141"/>
      <c r="RJ100" s="141"/>
      <c r="RK100" s="141"/>
      <c r="RL100" s="141"/>
      <c r="RM100" s="141"/>
      <c r="RN100" s="141"/>
      <c r="RO100" s="141"/>
      <c r="RP100" s="141"/>
      <c r="RQ100" s="141"/>
      <c r="RR100" s="141"/>
      <c r="RS100" s="141"/>
      <c r="RT100" s="141"/>
      <c r="RU100" s="141"/>
      <c r="RV100" s="141"/>
      <c r="RW100" s="141"/>
      <c r="RX100" s="141"/>
      <c r="RY100" s="141"/>
      <c r="RZ100" s="141"/>
      <c r="SA100" s="141"/>
      <c r="SB100" s="141"/>
      <c r="SC100" s="141"/>
      <c r="SD100" s="141"/>
      <c r="SE100" s="141"/>
      <c r="SF100" s="141"/>
      <c r="SG100" s="141"/>
      <c r="SH100" s="141"/>
      <c r="SI100" s="141"/>
      <c r="SJ100" s="141"/>
      <c r="SK100" s="141"/>
      <c r="SL100" s="141"/>
      <c r="SM100" s="141"/>
      <c r="SN100" s="141"/>
      <c r="SO100" s="141"/>
      <c r="SP100" s="141"/>
      <c r="SQ100" s="141"/>
      <c r="SR100" s="141"/>
      <c r="SS100" s="141"/>
      <c r="ST100" s="141"/>
      <c r="SU100" s="141"/>
      <c r="SV100" s="141"/>
      <c r="SW100" s="141"/>
      <c r="SX100" s="141"/>
      <c r="SY100" s="141"/>
      <c r="SZ100" s="141"/>
      <c r="TA100" s="141"/>
      <c r="TB100" s="141"/>
      <c r="TC100" s="141"/>
      <c r="TD100" s="141"/>
      <c r="TE100" s="141"/>
      <c r="TF100" s="141"/>
      <c r="TG100" s="141"/>
      <c r="TH100" s="141"/>
      <c r="TI100" s="141"/>
      <c r="TJ100" s="141"/>
      <c r="TK100" s="141"/>
      <c r="TL100" s="141"/>
      <c r="TM100" s="141"/>
      <c r="TN100" s="141"/>
      <c r="TO100" s="141"/>
      <c r="TP100" s="141"/>
      <c r="TQ100" s="141"/>
      <c r="TR100" s="141"/>
      <c r="TS100" s="141"/>
      <c r="TT100" s="141"/>
      <c r="TU100" s="141"/>
      <c r="TV100" s="141"/>
      <c r="TW100" s="141"/>
      <c r="TX100" s="141"/>
      <c r="TY100" s="141"/>
      <c r="TZ100" s="141"/>
      <c r="UA100" s="141"/>
      <c r="UB100" s="141"/>
      <c r="UC100" s="141"/>
      <c r="UD100" s="141"/>
      <c r="UE100" s="141"/>
      <c r="UF100" s="141"/>
      <c r="UG100" s="141"/>
      <c r="UH100" s="141"/>
      <c r="UI100" s="141"/>
      <c r="UJ100" s="141"/>
      <c r="UK100" s="141"/>
      <c r="UL100" s="141"/>
      <c r="UM100" s="141"/>
      <c r="UN100" s="141"/>
      <c r="UO100" s="141"/>
      <c r="UP100" s="141"/>
      <c r="UQ100" s="141"/>
      <c r="UR100" s="141"/>
      <c r="US100" s="141"/>
      <c r="UT100" s="141"/>
      <c r="UU100" s="141"/>
      <c r="UV100" s="141"/>
      <c r="UW100" s="141"/>
      <c r="UX100" s="141"/>
      <c r="UY100" s="141"/>
      <c r="UZ100" s="141"/>
      <c r="VA100" s="141"/>
      <c r="VB100" s="141"/>
      <c r="VC100" s="141"/>
      <c r="VD100" s="141"/>
      <c r="VE100" s="141"/>
      <c r="VF100" s="141"/>
      <c r="VG100" s="141"/>
      <c r="VH100" s="141"/>
      <c r="VI100" s="141"/>
      <c r="VJ100" s="141"/>
      <c r="VK100" s="141"/>
      <c r="VL100" s="141"/>
      <c r="VM100" s="141"/>
      <c r="VN100" s="141"/>
      <c r="VO100" s="141"/>
      <c r="VP100" s="141"/>
      <c r="VQ100" s="141"/>
      <c r="VR100" s="141"/>
      <c r="VS100" s="141"/>
      <c r="VT100" s="141"/>
      <c r="VU100" s="141"/>
      <c r="VV100" s="141"/>
      <c r="VW100" s="141"/>
      <c r="VX100" s="141"/>
      <c r="VY100" s="141"/>
      <c r="VZ100" s="141"/>
      <c r="WA100" s="141"/>
      <c r="WB100" s="141"/>
      <c r="WC100" s="141"/>
      <c r="WD100" s="141"/>
      <c r="WE100" s="141"/>
      <c r="WF100" s="141"/>
      <c r="WG100" s="141"/>
      <c r="WH100" s="141"/>
      <c r="WI100" s="141"/>
      <c r="WJ100" s="141"/>
      <c r="WK100" s="141"/>
      <c r="WL100" s="141"/>
      <c r="WM100" s="141"/>
      <c r="WN100" s="141"/>
      <c r="WO100" s="141"/>
      <c r="WP100" s="141"/>
      <c r="WQ100" s="141"/>
      <c r="WR100" s="141"/>
      <c r="WS100" s="141"/>
      <c r="WT100" s="141"/>
      <c r="WU100" s="141"/>
      <c r="WV100" s="141"/>
      <c r="WW100" s="141"/>
      <c r="WX100" s="141"/>
      <c r="WY100" s="141"/>
      <c r="WZ100" s="141"/>
      <c r="XA100" s="141"/>
      <c r="XB100" s="141"/>
      <c r="XC100" s="141"/>
      <c r="XD100" s="141"/>
      <c r="XE100" s="141"/>
      <c r="XF100" s="141"/>
      <c r="XG100" s="141"/>
      <c r="XH100" s="141"/>
      <c r="XI100" s="141"/>
      <c r="XJ100" s="141"/>
      <c r="XK100" s="141"/>
      <c r="XL100" s="141"/>
      <c r="XM100" s="141"/>
      <c r="XN100" s="141"/>
      <c r="XO100" s="141"/>
      <c r="XP100" s="141"/>
      <c r="XQ100" s="141"/>
      <c r="XR100" s="141"/>
      <c r="XS100" s="141"/>
      <c r="XT100" s="141"/>
      <c r="XU100" s="141"/>
      <c r="XV100" s="141"/>
      <c r="XW100" s="141"/>
      <c r="XX100" s="141"/>
      <c r="XY100" s="141"/>
      <c r="XZ100" s="141"/>
      <c r="YA100" s="141"/>
      <c r="YB100" s="141"/>
      <c r="YC100" s="141"/>
      <c r="YD100" s="141"/>
      <c r="YE100" s="141"/>
      <c r="YF100" s="141"/>
      <c r="YG100" s="141"/>
      <c r="YH100" s="141"/>
      <c r="YI100" s="141"/>
      <c r="YJ100" s="141"/>
      <c r="YK100" s="141"/>
      <c r="YL100" s="141"/>
      <c r="YM100" s="141"/>
      <c r="YN100" s="141"/>
      <c r="YO100" s="141"/>
      <c r="YP100" s="141"/>
      <c r="YQ100" s="141"/>
      <c r="YR100" s="141"/>
      <c r="YS100" s="141"/>
      <c r="YT100" s="141"/>
      <c r="YU100" s="141"/>
      <c r="YV100" s="141"/>
      <c r="YW100" s="141"/>
      <c r="YX100" s="141"/>
      <c r="YY100" s="141"/>
      <c r="YZ100" s="141"/>
      <c r="ZA100" s="141"/>
      <c r="ZB100" s="141"/>
      <c r="ZC100" s="141"/>
      <c r="ZD100" s="141"/>
      <c r="ZE100" s="141"/>
      <c r="ZF100" s="141"/>
      <c r="ZG100" s="141"/>
      <c r="ZH100" s="141"/>
      <c r="ZI100" s="141"/>
      <c r="ZJ100" s="141"/>
      <c r="ZK100" s="141"/>
      <c r="ZL100" s="141"/>
      <c r="ZM100" s="141"/>
      <c r="ZN100" s="141"/>
      <c r="ZO100" s="141"/>
      <c r="ZP100" s="141"/>
      <c r="ZQ100" s="141"/>
      <c r="ZR100" s="141"/>
      <c r="ZS100" s="141"/>
      <c r="ZT100" s="141"/>
      <c r="ZU100" s="141"/>
      <c r="ZV100" s="141"/>
      <c r="ZW100" s="141"/>
      <c r="ZX100" s="141"/>
      <c r="ZY100" s="141"/>
      <c r="ZZ100" s="141"/>
      <c r="AAA100" s="141"/>
      <c r="AAB100" s="141"/>
      <c r="AAC100" s="141"/>
      <c r="AAD100" s="141"/>
      <c r="AAE100" s="141"/>
      <c r="AAF100" s="141"/>
      <c r="AAG100" s="141"/>
      <c r="AAH100" s="141"/>
      <c r="AAI100" s="141"/>
      <c r="AAJ100" s="141"/>
      <c r="AAK100" s="141"/>
      <c r="AAL100" s="141"/>
      <c r="AAM100" s="141"/>
      <c r="AAN100" s="141"/>
      <c r="AAO100" s="141"/>
      <c r="AAP100" s="141"/>
      <c r="AAQ100" s="141"/>
      <c r="AAR100" s="141"/>
      <c r="AAS100" s="141"/>
      <c r="AAT100" s="141"/>
      <c r="AAU100" s="141"/>
      <c r="AAV100" s="141"/>
      <c r="AAW100" s="141"/>
      <c r="AAX100" s="141"/>
      <c r="AAY100" s="141"/>
      <c r="AAZ100" s="141"/>
      <c r="ABA100" s="141"/>
      <c r="ABB100" s="141"/>
      <c r="ABC100" s="141"/>
      <c r="ABD100" s="141"/>
      <c r="ABE100" s="141"/>
      <c r="ABF100" s="141"/>
      <c r="ABG100" s="141"/>
      <c r="ABH100" s="141"/>
      <c r="ABI100" s="141"/>
      <c r="ABJ100" s="141"/>
      <c r="ABK100" s="141"/>
      <c r="ABL100" s="141"/>
      <c r="ABM100" s="141"/>
      <c r="ABN100" s="141"/>
      <c r="ABO100" s="141"/>
      <c r="ABP100" s="141"/>
      <c r="ABQ100" s="141"/>
      <c r="ABR100" s="141"/>
      <c r="ABS100" s="141"/>
      <c r="ABT100" s="141"/>
      <c r="ABU100" s="141"/>
      <c r="ABV100" s="141"/>
      <c r="ABW100" s="141"/>
      <c r="ABX100" s="141"/>
      <c r="ABY100" s="141"/>
      <c r="ABZ100" s="141"/>
      <c r="ACA100" s="141"/>
      <c r="ACB100" s="141"/>
      <c r="ACC100" s="141"/>
      <c r="ACD100" s="141"/>
      <c r="ACE100" s="141"/>
      <c r="ACF100" s="141"/>
      <c r="ACG100" s="141"/>
      <c r="ACH100" s="141"/>
      <c r="ACI100" s="141"/>
      <c r="ACJ100" s="141"/>
      <c r="ACK100" s="141"/>
      <c r="ACL100" s="141"/>
      <c r="ACM100" s="141"/>
      <c r="ACN100" s="141"/>
      <c r="ACO100" s="141"/>
      <c r="ACP100" s="141"/>
      <c r="ACQ100" s="141"/>
      <c r="ACR100" s="141"/>
      <c r="ACS100" s="141"/>
      <c r="ACT100" s="141"/>
      <c r="ACU100" s="141"/>
      <c r="ACV100" s="141"/>
      <c r="ACW100" s="141"/>
      <c r="ACX100" s="141"/>
      <c r="ACY100" s="141"/>
      <c r="ACZ100" s="141"/>
      <c r="ADA100" s="141"/>
      <c r="ADB100" s="141"/>
      <c r="ADC100" s="141"/>
      <c r="ADD100" s="141"/>
      <c r="ADE100" s="141"/>
      <c r="ADF100" s="141"/>
      <c r="ADG100" s="141"/>
      <c r="ADH100" s="141"/>
      <c r="ADI100" s="141"/>
      <c r="ADJ100" s="141"/>
      <c r="ADK100" s="141"/>
      <c r="ADL100" s="141"/>
      <c r="ADM100" s="141"/>
      <c r="ADN100" s="141"/>
      <c r="ADO100" s="141"/>
      <c r="ADP100" s="141"/>
      <c r="ADQ100" s="141"/>
      <c r="ADR100" s="141"/>
      <c r="ADS100" s="141"/>
      <c r="ADT100" s="141"/>
      <c r="ADU100" s="141"/>
      <c r="ADV100" s="141"/>
      <c r="ADW100" s="141"/>
      <c r="ADX100" s="141"/>
      <c r="ADY100" s="141"/>
      <c r="ADZ100" s="141"/>
      <c r="AEA100" s="141"/>
      <c r="AEB100" s="141"/>
      <c r="AEC100" s="141"/>
      <c r="AED100" s="141"/>
      <c r="AEE100" s="141"/>
      <c r="AEF100" s="141"/>
      <c r="AEG100" s="141"/>
      <c r="AEH100" s="141"/>
      <c r="AEI100" s="141"/>
      <c r="AEJ100" s="141"/>
      <c r="AEK100" s="141"/>
      <c r="AEL100" s="141"/>
      <c r="AEM100" s="141"/>
      <c r="AEN100" s="141"/>
      <c r="AEO100" s="141"/>
      <c r="AEP100" s="141"/>
      <c r="AEQ100" s="141"/>
      <c r="AER100" s="141"/>
      <c r="AES100" s="141"/>
      <c r="AET100" s="141"/>
      <c r="AEU100" s="141"/>
      <c r="AEV100" s="141"/>
      <c r="AEW100" s="141"/>
      <c r="AEX100" s="141"/>
      <c r="AEY100" s="141"/>
      <c r="AEZ100" s="141"/>
      <c r="AFA100" s="141"/>
      <c r="AFB100" s="141"/>
      <c r="AFC100" s="141"/>
      <c r="AFD100" s="141"/>
      <c r="AFE100" s="141"/>
      <c r="AFF100" s="141"/>
      <c r="AFG100" s="141"/>
      <c r="AFH100" s="141"/>
      <c r="AFI100" s="141"/>
      <c r="AFJ100" s="141"/>
      <c r="AFK100" s="141"/>
      <c r="AFL100" s="141"/>
      <c r="AFM100" s="141"/>
      <c r="AFN100" s="141"/>
      <c r="AFO100" s="141"/>
      <c r="AFP100" s="141"/>
      <c r="AFQ100" s="141"/>
      <c r="AFR100" s="141"/>
      <c r="AFS100" s="141"/>
      <c r="AFT100" s="141"/>
      <c r="AFU100" s="141"/>
      <c r="AFV100" s="141"/>
      <c r="AFW100" s="141"/>
      <c r="AFX100" s="141"/>
      <c r="AFY100" s="141"/>
      <c r="AFZ100" s="141"/>
      <c r="AGA100" s="141"/>
      <c r="AGB100" s="141"/>
      <c r="AGC100" s="141"/>
      <c r="AGD100" s="141"/>
      <c r="AGE100" s="141"/>
      <c r="AGF100" s="141"/>
      <c r="AGG100" s="141"/>
      <c r="AGH100" s="141"/>
      <c r="AGI100" s="141"/>
      <c r="AGJ100" s="141"/>
      <c r="AGK100" s="141"/>
      <c r="AGL100" s="141"/>
      <c r="AGM100" s="141"/>
      <c r="AGN100" s="141"/>
      <c r="AGO100" s="141"/>
      <c r="AGP100" s="141"/>
      <c r="AGQ100" s="141"/>
      <c r="AGR100" s="141"/>
      <c r="AGS100" s="141"/>
      <c r="AGT100" s="141"/>
      <c r="AGU100" s="141"/>
      <c r="AGV100" s="141"/>
      <c r="AGW100" s="141"/>
      <c r="AGX100" s="141"/>
      <c r="AGY100" s="141"/>
      <c r="AGZ100" s="141"/>
      <c r="AHA100" s="141"/>
      <c r="AHB100" s="141"/>
      <c r="AHC100" s="141"/>
      <c r="AHD100" s="141"/>
      <c r="AHE100" s="141"/>
      <c r="AHF100" s="141"/>
      <c r="AHG100" s="141"/>
      <c r="AHH100" s="141"/>
      <c r="AHI100" s="141"/>
      <c r="AHJ100" s="141"/>
      <c r="AHK100" s="141"/>
      <c r="AHL100" s="141"/>
      <c r="AHM100" s="141"/>
      <c r="AHN100" s="141"/>
      <c r="AHO100" s="141"/>
      <c r="AHP100" s="141"/>
      <c r="AHQ100" s="141"/>
      <c r="AHR100" s="141"/>
      <c r="AHS100" s="141"/>
      <c r="AHT100" s="141"/>
      <c r="AHU100" s="141"/>
      <c r="AHV100" s="141"/>
      <c r="AHW100" s="141"/>
      <c r="AHX100" s="141"/>
      <c r="AHY100" s="141"/>
      <c r="AHZ100" s="141"/>
      <c r="AIA100" s="141"/>
      <c r="AIB100" s="141"/>
      <c r="AIC100" s="141"/>
      <c r="AID100" s="141"/>
      <c r="AIE100" s="141"/>
      <c r="AIF100" s="141"/>
      <c r="AIG100" s="141"/>
      <c r="AIH100" s="141"/>
      <c r="AII100" s="141"/>
      <c r="AIJ100" s="141"/>
      <c r="AIK100" s="141"/>
      <c r="AIL100" s="141"/>
      <c r="AIM100" s="141"/>
      <c r="AIN100" s="141"/>
      <c r="AIO100" s="141"/>
      <c r="AIP100" s="141"/>
      <c r="AIQ100" s="141"/>
      <c r="AIR100" s="141"/>
      <c r="AIS100" s="141"/>
      <c r="AIT100" s="141"/>
      <c r="AIU100" s="141"/>
      <c r="AIV100" s="141"/>
      <c r="AIW100" s="141"/>
      <c r="AIX100" s="141"/>
      <c r="AIY100" s="141"/>
      <c r="AIZ100" s="141"/>
      <c r="AJA100" s="141"/>
      <c r="AJB100" s="141"/>
      <c r="AJC100" s="141"/>
      <c r="AJD100" s="141"/>
      <c r="AJE100" s="141"/>
      <c r="AJF100" s="141"/>
      <c r="AJG100" s="141"/>
      <c r="AJH100" s="141"/>
      <c r="AJI100" s="141"/>
      <c r="AJJ100" s="141"/>
      <c r="AJK100" s="141"/>
      <c r="AJL100" s="141"/>
      <c r="AJM100" s="141"/>
      <c r="AJN100" s="141"/>
      <c r="AJO100" s="141"/>
      <c r="AJP100" s="141"/>
      <c r="AJQ100" s="141"/>
      <c r="AJR100" s="141"/>
      <c r="AJS100" s="141"/>
      <c r="AJT100" s="141"/>
      <c r="AJU100" s="141"/>
      <c r="AJV100" s="141"/>
      <c r="AJW100" s="141"/>
      <c r="AJX100" s="141"/>
      <c r="AJY100" s="141"/>
      <c r="AJZ100" s="141"/>
      <c r="AKA100" s="141"/>
      <c r="AKB100" s="141"/>
      <c r="AKC100" s="141"/>
      <c r="AKD100" s="141"/>
      <c r="AKE100" s="141"/>
      <c r="AKF100" s="141"/>
      <c r="AKG100" s="141"/>
      <c r="AKH100" s="141"/>
      <c r="AKI100" s="141"/>
      <c r="AKJ100" s="141"/>
      <c r="AKK100" s="141"/>
      <c r="AKL100" s="141"/>
      <c r="AKM100" s="141"/>
      <c r="AKN100" s="141"/>
      <c r="AKO100" s="141"/>
      <c r="AKP100" s="141"/>
      <c r="AKQ100" s="141"/>
      <c r="AKR100" s="141"/>
      <c r="AKS100" s="141"/>
      <c r="AKT100" s="141"/>
      <c r="AKU100" s="141"/>
      <c r="AKV100" s="141"/>
      <c r="AKW100" s="141"/>
      <c r="AKX100" s="141"/>
      <c r="AKY100" s="141"/>
      <c r="AKZ100" s="141"/>
      <c r="ALA100" s="141"/>
      <c r="ALB100" s="141"/>
      <c r="ALC100" s="141"/>
      <c r="ALD100" s="141"/>
      <c r="ALE100" s="141"/>
      <c r="ALF100" s="141"/>
      <c r="ALG100" s="141"/>
      <c r="ALH100" s="141"/>
      <c r="ALI100" s="141"/>
      <c r="ALJ100" s="141"/>
      <c r="ALK100" s="141"/>
      <c r="ALL100" s="141"/>
      <c r="ALM100" s="141"/>
      <c r="ALN100" s="141"/>
      <c r="ALO100" s="141"/>
      <c r="ALP100" s="141"/>
      <c r="ALQ100" s="141"/>
      <c r="ALR100" s="141"/>
      <c r="ALS100" s="141"/>
      <c r="ALT100" s="141"/>
      <c r="ALU100" s="141"/>
      <c r="ALV100" s="141"/>
      <c r="ALW100" s="141"/>
      <c r="ALX100" s="141"/>
      <c r="ALY100" s="141"/>
      <c r="ALZ100" s="141"/>
      <c r="AMA100" s="141"/>
      <c r="AMB100" s="141"/>
      <c r="AMC100" s="141"/>
      <c r="AMD100" s="141"/>
      <c r="AME100" s="141"/>
      <c r="AMF100" s="141"/>
      <c r="AMG100" s="141"/>
      <c r="AMH100" s="141"/>
      <c r="AMI100" s="141"/>
      <c r="AMJ100" s="141"/>
      <c r="AMK100" s="141"/>
      <c r="AML100" s="141"/>
      <c r="AMM100" s="141"/>
      <c r="AMN100" s="141"/>
      <c r="AMO100" s="141"/>
      <c r="AMP100" s="141"/>
      <c r="AMQ100" s="141"/>
      <c r="AMR100" s="141"/>
      <c r="AMS100" s="141"/>
      <c r="AMT100" s="141"/>
      <c r="AMU100" s="141"/>
      <c r="AMV100" s="141"/>
      <c r="AMW100" s="141"/>
      <c r="AMX100" s="141"/>
      <c r="AMY100" s="141"/>
      <c r="AMZ100" s="141"/>
      <c r="ANA100" s="141"/>
      <c r="ANB100" s="141"/>
      <c r="ANC100" s="141"/>
      <c r="AND100" s="141"/>
      <c r="ANE100" s="141"/>
      <c r="ANF100" s="141"/>
      <c r="ANG100" s="141"/>
      <c r="ANH100" s="141"/>
      <c r="ANI100" s="141"/>
      <c r="ANJ100" s="141"/>
      <c r="ANK100" s="141"/>
      <c r="ANL100" s="141"/>
      <c r="ANM100" s="141"/>
      <c r="ANN100" s="141"/>
      <c r="ANO100" s="141"/>
      <c r="ANP100" s="141"/>
      <c r="ANQ100" s="141"/>
      <c r="ANR100" s="141"/>
      <c r="ANS100" s="141"/>
      <c r="ANT100" s="141"/>
      <c r="ANU100" s="141"/>
      <c r="ANV100" s="141"/>
      <c r="ANW100" s="141"/>
      <c r="ANX100" s="141"/>
      <c r="ANY100" s="141"/>
      <c r="ANZ100" s="141"/>
      <c r="AOA100" s="141"/>
      <c r="AOB100" s="141"/>
      <c r="AOC100" s="141"/>
      <c r="AOD100" s="141"/>
      <c r="AOE100" s="141"/>
      <c r="AOF100" s="141"/>
      <c r="AOG100" s="141"/>
      <c r="AOH100" s="141"/>
      <c r="AOI100" s="141"/>
      <c r="AOJ100" s="141"/>
      <c r="AOK100" s="141"/>
      <c r="AOL100" s="141"/>
      <c r="AOM100" s="141"/>
      <c r="AON100" s="141"/>
      <c r="AOO100" s="141"/>
      <c r="AOP100" s="141"/>
      <c r="AOQ100" s="141"/>
      <c r="AOR100" s="141"/>
      <c r="AOS100" s="141"/>
      <c r="AOT100" s="141"/>
      <c r="AOU100" s="141"/>
      <c r="AOV100" s="141"/>
      <c r="AOW100" s="141"/>
      <c r="AOX100" s="141"/>
      <c r="AOY100" s="141"/>
      <c r="AOZ100" s="141"/>
      <c r="APA100" s="141"/>
      <c r="APB100" s="141"/>
      <c r="APC100" s="141"/>
      <c r="APD100" s="141"/>
      <c r="APE100" s="141"/>
      <c r="APF100" s="141"/>
      <c r="APG100" s="141"/>
      <c r="APH100" s="141"/>
      <c r="API100" s="141"/>
      <c r="APJ100" s="141"/>
      <c r="APK100" s="141"/>
      <c r="APL100" s="141"/>
      <c r="APM100" s="141"/>
      <c r="APN100" s="141"/>
      <c r="APO100" s="141"/>
      <c r="APP100" s="141"/>
      <c r="APQ100" s="141"/>
      <c r="APR100" s="141"/>
      <c r="APS100" s="141"/>
      <c r="APT100" s="141"/>
      <c r="APU100" s="141"/>
      <c r="APV100" s="141"/>
      <c r="APW100" s="141"/>
      <c r="APX100" s="141"/>
      <c r="APY100" s="141"/>
      <c r="APZ100" s="141"/>
      <c r="AQA100" s="141"/>
      <c r="AQB100" s="141"/>
      <c r="AQC100" s="141"/>
      <c r="AQD100" s="141"/>
      <c r="AQE100" s="141"/>
      <c r="AQF100" s="141"/>
      <c r="AQG100" s="141"/>
      <c r="AQH100" s="141"/>
      <c r="AQI100" s="141"/>
      <c r="AQJ100" s="141"/>
      <c r="AQK100" s="141"/>
      <c r="AQL100" s="141"/>
      <c r="AQM100" s="141"/>
      <c r="AQN100" s="141"/>
      <c r="AQO100" s="141"/>
      <c r="AQP100" s="141"/>
      <c r="AQQ100" s="141"/>
      <c r="AQR100" s="141"/>
      <c r="AQS100" s="141"/>
      <c r="AQT100" s="141"/>
      <c r="AQU100" s="141"/>
      <c r="AQV100" s="141"/>
      <c r="AQW100" s="141"/>
      <c r="AQX100" s="141"/>
      <c r="AQY100" s="141"/>
      <c r="AQZ100" s="141"/>
      <c r="ARA100" s="141"/>
      <c r="ARB100" s="141"/>
      <c r="ARC100" s="141"/>
      <c r="ARD100" s="141"/>
      <c r="ARE100" s="141"/>
      <c r="ARF100" s="141"/>
      <c r="ARG100" s="141"/>
      <c r="ARH100" s="141"/>
      <c r="ARI100" s="141"/>
      <c r="ARJ100" s="141"/>
      <c r="ARK100" s="141"/>
      <c r="ARL100" s="141"/>
      <c r="ARM100" s="141"/>
      <c r="ARN100" s="141"/>
      <c r="ARO100" s="141"/>
      <c r="ARP100" s="141"/>
      <c r="ARQ100" s="141"/>
      <c r="ARR100" s="141"/>
      <c r="ARS100" s="141"/>
      <c r="ART100" s="141"/>
      <c r="ARU100" s="141"/>
      <c r="ARV100" s="141"/>
      <c r="ARW100" s="141"/>
      <c r="ARX100" s="141"/>
      <c r="ARY100" s="141"/>
      <c r="ARZ100" s="141"/>
      <c r="ASA100" s="141"/>
      <c r="ASB100" s="141"/>
      <c r="ASC100" s="141"/>
      <c r="ASD100" s="141"/>
      <c r="ASE100" s="141"/>
      <c r="ASF100" s="141"/>
      <c r="ASG100" s="141"/>
      <c r="ASH100" s="141"/>
      <c r="ASI100" s="141"/>
      <c r="ASJ100" s="141"/>
      <c r="ASK100" s="141"/>
      <c r="ASL100" s="141"/>
      <c r="ASM100" s="141"/>
      <c r="ASN100" s="141"/>
      <c r="ASO100" s="141"/>
      <c r="ASP100" s="141"/>
      <c r="ASQ100" s="141"/>
      <c r="ASR100" s="141"/>
      <c r="ASS100" s="141"/>
      <c r="AST100" s="141"/>
      <c r="ASU100" s="141"/>
      <c r="ASV100" s="141"/>
      <c r="ASW100" s="141"/>
      <c r="ASX100" s="141"/>
      <c r="ASY100" s="141"/>
      <c r="ASZ100" s="141"/>
      <c r="ATA100" s="141"/>
      <c r="ATB100" s="141"/>
      <c r="ATC100" s="141"/>
      <c r="ATD100" s="141"/>
      <c r="ATE100" s="141"/>
      <c r="ATF100" s="141"/>
      <c r="ATG100" s="141"/>
      <c r="ATH100" s="141"/>
      <c r="ATI100" s="141"/>
      <c r="ATJ100" s="141"/>
      <c r="ATK100" s="141"/>
      <c r="ATL100" s="141"/>
      <c r="ATM100" s="141"/>
      <c r="ATN100" s="141"/>
      <c r="ATO100" s="141"/>
      <c r="ATP100" s="141"/>
      <c r="ATQ100" s="141"/>
      <c r="ATR100" s="141"/>
      <c r="ATS100" s="141"/>
      <c r="ATT100" s="141"/>
      <c r="ATU100" s="141"/>
      <c r="ATV100" s="141"/>
      <c r="ATW100" s="141"/>
      <c r="ATX100" s="141"/>
      <c r="ATY100" s="141"/>
      <c r="ATZ100" s="141"/>
      <c r="AUA100" s="141"/>
      <c r="AUB100" s="141"/>
      <c r="AUC100" s="141"/>
      <c r="AUD100" s="141"/>
      <c r="AUE100" s="141"/>
      <c r="AUF100" s="141"/>
      <c r="AUG100" s="141"/>
      <c r="AUH100" s="141"/>
      <c r="AUI100" s="141"/>
      <c r="AUJ100" s="141"/>
      <c r="AUK100" s="141"/>
      <c r="AUL100" s="141"/>
      <c r="AUM100" s="141"/>
      <c r="AUN100" s="141"/>
      <c r="AUO100" s="141"/>
      <c r="AUP100" s="141"/>
      <c r="AUQ100" s="141"/>
      <c r="AUR100" s="141"/>
      <c r="AUS100" s="141"/>
      <c r="AUT100" s="141"/>
      <c r="AUU100" s="141"/>
      <c r="AUV100" s="141"/>
      <c r="AUW100" s="141"/>
      <c r="AUX100" s="141"/>
      <c r="AUY100" s="141"/>
      <c r="AUZ100" s="141"/>
      <c r="AVA100" s="141"/>
      <c r="AVB100" s="141"/>
      <c r="AVC100" s="141"/>
      <c r="AVD100" s="141"/>
      <c r="AVE100" s="141"/>
      <c r="AVF100" s="141"/>
      <c r="AVG100" s="141"/>
      <c r="AVH100" s="141"/>
      <c r="AVI100" s="141"/>
      <c r="AVJ100" s="141"/>
      <c r="AVK100" s="141"/>
      <c r="AVL100" s="141"/>
      <c r="AVM100" s="141"/>
      <c r="AVN100" s="141"/>
      <c r="AVO100" s="141"/>
      <c r="AVP100" s="141"/>
      <c r="AVQ100" s="141"/>
      <c r="AVR100" s="141"/>
      <c r="AVS100" s="141"/>
      <c r="AVT100" s="141"/>
      <c r="AVU100" s="141"/>
      <c r="AVV100" s="141"/>
      <c r="AVW100" s="141"/>
      <c r="AVX100" s="141"/>
      <c r="AVY100" s="141"/>
      <c r="AVZ100" s="141"/>
      <c r="AWA100" s="141"/>
      <c r="AWB100" s="141"/>
      <c r="AWC100" s="141"/>
      <c r="AWD100" s="141"/>
      <c r="AWE100" s="141"/>
      <c r="AWF100" s="141"/>
      <c r="AWG100" s="141"/>
      <c r="AWH100" s="141"/>
      <c r="AWI100" s="141"/>
      <c r="AWJ100" s="141"/>
      <c r="AWK100" s="141"/>
      <c r="AWL100" s="141"/>
      <c r="AWM100" s="141"/>
      <c r="AWN100" s="141"/>
      <c r="AWO100" s="141"/>
      <c r="AWP100" s="141"/>
      <c r="AWQ100" s="141"/>
      <c r="AWR100" s="141"/>
      <c r="AWS100" s="141"/>
      <c r="AWT100" s="141"/>
      <c r="AWU100" s="141"/>
      <c r="AWV100" s="141"/>
      <c r="AWW100" s="141"/>
      <c r="AWX100" s="141"/>
      <c r="AWY100" s="141"/>
      <c r="AWZ100" s="141"/>
      <c r="AXA100" s="141"/>
      <c r="AXB100" s="141"/>
      <c r="AXC100" s="141"/>
      <c r="AXD100" s="141"/>
      <c r="AXE100" s="141"/>
      <c r="AXF100" s="141"/>
      <c r="AXG100" s="141"/>
      <c r="AXH100" s="141"/>
      <c r="AXI100" s="141"/>
      <c r="AXJ100" s="141"/>
      <c r="AXK100" s="141"/>
      <c r="AXL100" s="141"/>
      <c r="AXM100" s="141"/>
      <c r="AXN100" s="141"/>
      <c r="AXO100" s="141"/>
      <c r="AXP100" s="141"/>
      <c r="AXQ100" s="141"/>
      <c r="AXR100" s="141"/>
      <c r="AXS100" s="141"/>
      <c r="AXT100" s="141"/>
      <c r="AXU100" s="141"/>
      <c r="AXV100" s="141"/>
      <c r="AXW100" s="141"/>
      <c r="AXX100" s="141"/>
      <c r="AXY100" s="141"/>
      <c r="AXZ100" s="141"/>
      <c r="AYA100" s="141"/>
      <c r="AYB100" s="141"/>
      <c r="AYC100" s="141"/>
      <c r="AYD100" s="141"/>
      <c r="AYE100" s="141"/>
      <c r="AYF100" s="141"/>
      <c r="AYG100" s="141"/>
      <c r="AYH100" s="141"/>
      <c r="AYI100" s="141"/>
      <c r="AYJ100" s="141"/>
      <c r="AYK100" s="141"/>
      <c r="AYL100" s="141"/>
      <c r="AYM100" s="141"/>
      <c r="AYN100" s="141"/>
      <c r="AYO100" s="141"/>
      <c r="AYP100" s="141"/>
      <c r="AYQ100" s="141"/>
      <c r="AYR100" s="141"/>
      <c r="AYS100" s="141"/>
      <c r="AYT100" s="141"/>
      <c r="AYU100" s="141"/>
      <c r="AYV100" s="141"/>
      <c r="AYW100" s="141"/>
      <c r="AYX100" s="141"/>
      <c r="AYY100" s="141"/>
      <c r="AYZ100" s="141"/>
      <c r="AZA100" s="141"/>
      <c r="AZB100" s="141"/>
      <c r="AZC100" s="141"/>
      <c r="AZD100" s="141"/>
      <c r="AZE100" s="141"/>
      <c r="AZF100" s="141"/>
      <c r="AZG100" s="141"/>
      <c r="AZH100" s="141"/>
      <c r="AZI100" s="141"/>
      <c r="AZJ100" s="141"/>
      <c r="AZK100" s="141"/>
      <c r="AZL100" s="141"/>
      <c r="AZM100" s="141"/>
      <c r="AZN100" s="141"/>
      <c r="AZO100" s="141"/>
      <c r="AZP100" s="141"/>
      <c r="AZQ100" s="141"/>
      <c r="AZR100" s="141"/>
      <c r="AZS100" s="141"/>
      <c r="AZT100" s="141"/>
      <c r="AZU100" s="141"/>
      <c r="AZV100" s="141"/>
      <c r="AZW100" s="141"/>
      <c r="AZX100" s="141"/>
      <c r="AZY100" s="141"/>
      <c r="AZZ100" s="141"/>
      <c r="BAA100" s="141"/>
      <c r="BAB100" s="141"/>
      <c r="BAC100" s="141"/>
      <c r="BAD100" s="141"/>
      <c r="BAE100" s="141"/>
      <c r="BAF100" s="141"/>
      <c r="BAG100" s="141"/>
      <c r="BAH100" s="141"/>
      <c r="BAI100" s="141"/>
      <c r="BAJ100" s="141"/>
      <c r="BAK100" s="141"/>
      <c r="BAL100" s="141"/>
      <c r="BAM100" s="141"/>
      <c r="BAN100" s="141"/>
      <c r="BAO100" s="141"/>
      <c r="BAP100" s="141"/>
      <c r="BAQ100" s="141"/>
      <c r="BAR100" s="141"/>
      <c r="BAS100" s="141"/>
      <c r="BAT100" s="141"/>
      <c r="BAU100" s="141"/>
      <c r="BAV100" s="141"/>
      <c r="BAW100" s="141"/>
      <c r="BAX100" s="141"/>
      <c r="BAY100" s="141"/>
      <c r="BAZ100" s="141"/>
      <c r="BBA100" s="141"/>
      <c r="BBB100" s="141"/>
      <c r="BBC100" s="141"/>
      <c r="BBD100" s="141"/>
      <c r="BBE100" s="141"/>
      <c r="BBF100" s="141"/>
      <c r="BBG100" s="141"/>
      <c r="BBH100" s="141"/>
      <c r="BBI100" s="141"/>
      <c r="BBJ100" s="141"/>
      <c r="BBK100" s="141"/>
      <c r="BBL100" s="141"/>
      <c r="BBM100" s="141"/>
      <c r="BBN100" s="141"/>
      <c r="BBO100" s="141"/>
      <c r="BBP100" s="141"/>
      <c r="BBQ100" s="141"/>
      <c r="BBR100" s="141"/>
      <c r="BBS100" s="141"/>
      <c r="BBT100" s="141"/>
      <c r="BBU100" s="141"/>
      <c r="BBV100" s="141"/>
      <c r="BBW100" s="141"/>
      <c r="BBX100" s="141"/>
      <c r="BBY100" s="141"/>
      <c r="BBZ100" s="141"/>
      <c r="BCA100" s="141"/>
      <c r="BCB100" s="141"/>
      <c r="BCC100" s="141"/>
      <c r="BCD100" s="141"/>
      <c r="BCE100" s="141"/>
      <c r="BCF100" s="141"/>
      <c r="BCG100" s="141"/>
      <c r="BCH100" s="141"/>
      <c r="BCI100" s="141"/>
      <c r="BCJ100" s="141"/>
      <c r="BCK100" s="141"/>
      <c r="BCL100" s="141"/>
      <c r="BCM100" s="141"/>
      <c r="BCN100" s="141"/>
      <c r="BCO100" s="141"/>
      <c r="BCP100" s="141"/>
      <c r="BCQ100" s="141"/>
      <c r="BCR100" s="141"/>
      <c r="BCS100" s="141"/>
      <c r="BCT100" s="141"/>
      <c r="BCU100" s="141"/>
      <c r="BCV100" s="141"/>
      <c r="BCW100" s="141"/>
      <c r="BCX100" s="141"/>
      <c r="BCY100" s="141"/>
      <c r="BCZ100" s="141"/>
      <c r="BDA100" s="141"/>
      <c r="BDB100" s="141"/>
      <c r="BDC100" s="141"/>
      <c r="BDD100" s="141"/>
      <c r="BDE100" s="141"/>
      <c r="BDF100" s="141"/>
      <c r="BDG100" s="141"/>
      <c r="BDH100" s="141"/>
      <c r="BDI100" s="141"/>
      <c r="BDJ100" s="141"/>
      <c r="BDK100" s="141"/>
      <c r="BDL100" s="141"/>
      <c r="BDM100" s="141"/>
      <c r="BDN100" s="141"/>
      <c r="BDO100" s="141"/>
      <c r="BDP100" s="141"/>
      <c r="BDQ100" s="141"/>
      <c r="BDR100" s="141"/>
      <c r="BDS100" s="141"/>
      <c r="BDT100" s="141"/>
      <c r="BDU100" s="141"/>
      <c r="BDV100" s="141"/>
      <c r="BDW100" s="141"/>
      <c r="BDX100" s="141"/>
      <c r="BDY100" s="141"/>
      <c r="BDZ100" s="141"/>
      <c r="BEA100" s="141"/>
      <c r="BEB100" s="141"/>
      <c r="BEC100" s="141"/>
      <c r="BED100" s="141"/>
      <c r="BEE100" s="141"/>
      <c r="BEF100" s="141"/>
      <c r="BEG100" s="141"/>
      <c r="BEH100" s="141"/>
      <c r="BEI100" s="141"/>
      <c r="BEJ100" s="141"/>
      <c r="BEK100" s="141"/>
      <c r="BEL100" s="141"/>
      <c r="BEM100" s="141"/>
      <c r="BEN100" s="141"/>
      <c r="BEO100" s="141"/>
      <c r="BEP100" s="141"/>
      <c r="BEQ100" s="141"/>
      <c r="BER100" s="141"/>
      <c r="BES100" s="141"/>
      <c r="BET100" s="141"/>
      <c r="BEU100" s="141"/>
      <c r="BEV100" s="141"/>
      <c r="BEW100" s="141"/>
      <c r="BEX100" s="141"/>
      <c r="BEY100" s="141"/>
      <c r="BEZ100" s="141"/>
      <c r="BFA100" s="141"/>
      <c r="BFB100" s="141"/>
      <c r="BFC100" s="141"/>
      <c r="BFD100" s="141"/>
      <c r="BFE100" s="141"/>
      <c r="BFF100" s="141"/>
      <c r="BFG100" s="141"/>
      <c r="BFH100" s="141"/>
      <c r="BFI100" s="141"/>
      <c r="BFJ100" s="141"/>
      <c r="BFK100" s="141"/>
      <c r="BFL100" s="141"/>
      <c r="BFM100" s="141"/>
      <c r="BFN100" s="141"/>
      <c r="BFO100" s="141"/>
      <c r="BFP100" s="141"/>
      <c r="BFQ100" s="141"/>
      <c r="BFR100" s="141"/>
      <c r="BFS100" s="141"/>
      <c r="BFT100" s="141"/>
      <c r="BFU100" s="141"/>
      <c r="BFV100" s="141"/>
      <c r="BFW100" s="141"/>
      <c r="BFX100" s="141"/>
      <c r="BFY100" s="141"/>
      <c r="BFZ100" s="141"/>
      <c r="BGA100" s="141"/>
      <c r="BGB100" s="141"/>
      <c r="BGC100" s="141"/>
      <c r="BGD100" s="141"/>
      <c r="BGE100" s="141"/>
      <c r="BGF100" s="141"/>
      <c r="BGG100" s="141"/>
      <c r="BGH100" s="141"/>
      <c r="BGI100" s="141"/>
      <c r="BGJ100" s="141"/>
      <c r="BGK100" s="141"/>
      <c r="BGL100" s="141"/>
      <c r="BGM100" s="141"/>
      <c r="BGN100" s="141"/>
      <c r="BGO100" s="141"/>
      <c r="BGP100" s="141"/>
      <c r="BGQ100" s="141"/>
      <c r="BGR100" s="141"/>
      <c r="BGS100" s="141"/>
      <c r="BGT100" s="141"/>
      <c r="BGU100" s="141"/>
      <c r="BGV100" s="141"/>
      <c r="BGW100" s="141"/>
      <c r="BGX100" s="141"/>
      <c r="BGY100" s="141"/>
      <c r="BGZ100" s="141"/>
      <c r="BHA100" s="141"/>
      <c r="BHB100" s="141"/>
      <c r="BHC100" s="141"/>
      <c r="BHD100" s="141"/>
      <c r="BHE100" s="141"/>
      <c r="BHF100" s="141"/>
      <c r="BHG100" s="141"/>
      <c r="BHH100" s="141"/>
      <c r="BHI100" s="141"/>
      <c r="BHJ100" s="141"/>
      <c r="BHK100" s="141"/>
      <c r="BHL100" s="141"/>
      <c r="BHM100" s="141"/>
      <c r="BHN100" s="141"/>
      <c r="BHO100" s="141"/>
      <c r="BHP100" s="141"/>
      <c r="BHQ100" s="141"/>
      <c r="BHR100" s="141"/>
      <c r="BHS100" s="141"/>
      <c r="BHT100" s="141"/>
      <c r="BHU100" s="141"/>
      <c r="BHV100" s="141"/>
      <c r="BHW100" s="141"/>
      <c r="BHX100" s="141"/>
      <c r="BHY100" s="141"/>
      <c r="BHZ100" s="141"/>
      <c r="BIA100" s="141"/>
      <c r="BIB100" s="141"/>
      <c r="BIC100" s="141"/>
      <c r="BID100" s="141"/>
      <c r="BIE100" s="141"/>
      <c r="BIF100" s="141"/>
      <c r="BIG100" s="141"/>
      <c r="BIH100" s="141"/>
      <c r="BII100" s="141"/>
      <c r="BIJ100" s="141"/>
      <c r="BIK100" s="141"/>
      <c r="BIL100" s="141"/>
      <c r="BIM100" s="141"/>
      <c r="BIN100" s="141"/>
      <c r="BIO100" s="141"/>
      <c r="BIP100" s="141"/>
      <c r="BIQ100" s="141"/>
      <c r="BIR100" s="141"/>
      <c r="BIS100" s="141"/>
      <c r="BIT100" s="141"/>
      <c r="BIU100" s="141"/>
      <c r="BIV100" s="141"/>
      <c r="BIW100" s="141"/>
      <c r="BIX100" s="141"/>
      <c r="BIY100" s="141"/>
      <c r="BIZ100" s="141"/>
      <c r="BJA100" s="141"/>
      <c r="BJB100" s="141"/>
      <c r="BJC100" s="141"/>
      <c r="BJD100" s="141"/>
      <c r="BJE100" s="141"/>
      <c r="BJF100" s="141"/>
      <c r="BJG100" s="141"/>
      <c r="BJH100" s="141"/>
      <c r="BJI100" s="141"/>
      <c r="BJJ100" s="141"/>
      <c r="BJK100" s="141"/>
      <c r="BJL100" s="141"/>
      <c r="BJM100" s="141"/>
      <c r="BJN100" s="141"/>
      <c r="BJO100" s="141"/>
      <c r="BJP100" s="141"/>
      <c r="BJQ100" s="141"/>
      <c r="BJR100" s="141"/>
      <c r="BJS100" s="141"/>
      <c r="BJT100" s="141"/>
      <c r="BJU100" s="141"/>
      <c r="BJV100" s="141"/>
      <c r="BJW100" s="141"/>
      <c r="BJX100" s="141"/>
      <c r="BJY100" s="141"/>
      <c r="BJZ100" s="141"/>
      <c r="BKA100" s="141"/>
      <c r="BKB100" s="141"/>
      <c r="BKC100" s="141"/>
      <c r="BKD100" s="141"/>
      <c r="BKE100" s="141"/>
      <c r="BKF100" s="141"/>
      <c r="BKG100" s="141"/>
      <c r="BKH100" s="141"/>
      <c r="BKI100" s="141"/>
      <c r="BKJ100" s="141"/>
      <c r="BKK100" s="141"/>
      <c r="BKL100" s="141"/>
      <c r="BKM100" s="141"/>
      <c r="BKN100" s="141"/>
      <c r="BKO100" s="141"/>
      <c r="BKP100" s="141"/>
      <c r="BKQ100" s="141"/>
      <c r="BKR100" s="141"/>
      <c r="BKS100" s="141"/>
      <c r="BKT100" s="141"/>
      <c r="BKU100" s="141"/>
      <c r="BKV100" s="141"/>
      <c r="BKW100" s="141"/>
      <c r="BKX100" s="141"/>
      <c r="BKY100" s="141"/>
      <c r="BKZ100" s="141"/>
      <c r="BLA100" s="141"/>
      <c r="BLB100" s="141"/>
      <c r="BLC100" s="141"/>
      <c r="BLD100" s="141"/>
      <c r="BLE100" s="141"/>
      <c r="BLF100" s="141"/>
      <c r="BLG100" s="141"/>
      <c r="BLH100" s="141"/>
      <c r="BLI100" s="141"/>
      <c r="BLJ100" s="141"/>
      <c r="BLK100" s="141"/>
      <c r="BLL100" s="141"/>
      <c r="BLM100" s="141"/>
      <c r="BLN100" s="141"/>
      <c r="BLO100" s="141"/>
      <c r="BLP100" s="141"/>
      <c r="BLQ100" s="141"/>
      <c r="BLR100" s="141"/>
      <c r="BLS100" s="141"/>
      <c r="BLT100" s="141"/>
      <c r="BLU100" s="141"/>
      <c r="BLV100" s="141"/>
      <c r="BLW100" s="141"/>
      <c r="BLX100" s="141"/>
      <c r="BLY100" s="141"/>
      <c r="BLZ100" s="141"/>
      <c r="BMA100" s="141"/>
      <c r="BMB100" s="141"/>
      <c r="BMC100" s="141"/>
      <c r="BMD100" s="141"/>
      <c r="BME100" s="141"/>
      <c r="BMF100" s="141"/>
      <c r="BMG100" s="141"/>
      <c r="BMH100" s="141"/>
      <c r="BMI100" s="141"/>
      <c r="BMJ100" s="141"/>
      <c r="BMK100" s="141"/>
      <c r="BML100" s="141"/>
      <c r="BMM100" s="141"/>
      <c r="BMN100" s="141"/>
      <c r="BMO100" s="141"/>
      <c r="BMP100" s="141"/>
      <c r="BMQ100" s="141"/>
      <c r="BMR100" s="141"/>
      <c r="BMS100" s="141"/>
      <c r="BMT100" s="141"/>
      <c r="BMU100" s="141"/>
      <c r="BMV100" s="141"/>
      <c r="BMW100" s="141"/>
      <c r="BMX100" s="141"/>
      <c r="BMY100" s="141"/>
      <c r="BMZ100" s="141"/>
      <c r="BNA100" s="141"/>
      <c r="BNB100" s="141"/>
      <c r="BNC100" s="141"/>
      <c r="BND100" s="141"/>
      <c r="BNE100" s="141"/>
      <c r="BNF100" s="141"/>
      <c r="BNG100" s="141"/>
      <c r="BNH100" s="141"/>
      <c r="BNI100" s="141"/>
      <c r="BNJ100" s="141"/>
      <c r="BNK100" s="141"/>
      <c r="BNL100" s="141"/>
      <c r="BNM100" s="141"/>
      <c r="BNN100" s="141"/>
      <c r="BNO100" s="141"/>
      <c r="BNP100" s="141"/>
      <c r="BNQ100" s="141"/>
      <c r="BNR100" s="141"/>
      <c r="BNS100" s="141"/>
      <c r="BNT100" s="141"/>
      <c r="BNU100" s="141"/>
      <c r="BNV100" s="141"/>
      <c r="BNW100" s="141"/>
      <c r="BNX100" s="141"/>
      <c r="BNY100" s="141"/>
      <c r="BNZ100" s="141"/>
      <c r="BOA100" s="141"/>
      <c r="BOB100" s="141"/>
      <c r="BOC100" s="141"/>
      <c r="BOD100" s="141"/>
      <c r="BOE100" s="141"/>
      <c r="BOF100" s="141"/>
      <c r="BOG100" s="141"/>
      <c r="BOH100" s="141"/>
      <c r="BOI100" s="141"/>
      <c r="BOJ100" s="141"/>
      <c r="BOK100" s="141"/>
      <c r="BOL100" s="141"/>
      <c r="BOM100" s="141"/>
      <c r="BON100" s="141"/>
      <c r="BOO100" s="141"/>
      <c r="BOP100" s="141"/>
      <c r="BOQ100" s="141"/>
      <c r="BOR100" s="141"/>
      <c r="BOS100" s="141"/>
      <c r="BOT100" s="141"/>
      <c r="BOU100" s="141"/>
      <c r="BOV100" s="141"/>
      <c r="BOW100" s="141"/>
      <c r="BOX100" s="141"/>
      <c r="BOY100" s="141"/>
      <c r="BOZ100" s="141"/>
      <c r="BPA100" s="141"/>
      <c r="BPB100" s="141"/>
      <c r="BPC100" s="141"/>
      <c r="BPD100" s="141"/>
      <c r="BPE100" s="141"/>
      <c r="BPF100" s="141"/>
      <c r="BPG100" s="141"/>
      <c r="BPH100" s="141"/>
      <c r="BPI100" s="141"/>
      <c r="BPJ100" s="141"/>
      <c r="BPK100" s="141"/>
      <c r="BPL100" s="141"/>
      <c r="BPM100" s="141"/>
      <c r="BPN100" s="141"/>
      <c r="BPO100" s="141"/>
      <c r="BPP100" s="141"/>
      <c r="BPQ100" s="141"/>
      <c r="BPR100" s="141"/>
      <c r="BPS100" s="141"/>
      <c r="BPT100" s="141"/>
      <c r="BPU100" s="141"/>
      <c r="BPV100" s="141"/>
      <c r="BPW100" s="141"/>
      <c r="BPX100" s="141"/>
      <c r="BPY100" s="141"/>
      <c r="BPZ100" s="141"/>
      <c r="BQA100" s="141"/>
      <c r="BQB100" s="141"/>
      <c r="BQC100" s="141"/>
      <c r="BQD100" s="141"/>
      <c r="BQE100" s="141"/>
      <c r="BQF100" s="141"/>
      <c r="BQG100" s="141"/>
      <c r="BQH100" s="141"/>
      <c r="BQI100" s="141"/>
      <c r="BQJ100" s="141"/>
      <c r="BQK100" s="141"/>
      <c r="BQL100" s="141"/>
      <c r="BQM100" s="141"/>
      <c r="BQN100" s="141"/>
      <c r="BQO100" s="141"/>
      <c r="BQP100" s="141"/>
      <c r="BQQ100" s="141"/>
      <c r="BQR100" s="141"/>
      <c r="BQS100" s="141"/>
      <c r="BQT100" s="141"/>
      <c r="BQU100" s="141"/>
      <c r="BQV100" s="141"/>
      <c r="BQW100" s="141"/>
      <c r="BQX100" s="141"/>
      <c r="BQY100" s="141"/>
      <c r="BQZ100" s="141"/>
      <c r="BRA100" s="141"/>
      <c r="BRB100" s="141"/>
      <c r="BRC100" s="141"/>
      <c r="BRD100" s="141"/>
      <c r="BRE100" s="141"/>
      <c r="BRF100" s="141"/>
      <c r="BRG100" s="141"/>
      <c r="BRH100" s="141"/>
      <c r="BRI100" s="141"/>
      <c r="BRJ100" s="141"/>
      <c r="BRK100" s="141"/>
      <c r="BRL100" s="141"/>
      <c r="BRM100" s="141"/>
      <c r="BRN100" s="141"/>
      <c r="BRO100" s="141"/>
      <c r="BRP100" s="141"/>
      <c r="BRQ100" s="141"/>
      <c r="BRR100" s="141"/>
      <c r="BRS100" s="141"/>
      <c r="BRT100" s="141"/>
      <c r="BRU100" s="141"/>
      <c r="BRV100" s="141"/>
      <c r="BRW100" s="141"/>
      <c r="BRX100" s="141"/>
      <c r="BRY100" s="141"/>
      <c r="BRZ100" s="141"/>
      <c r="BSA100" s="141"/>
      <c r="BSB100" s="141"/>
      <c r="BSC100" s="141"/>
      <c r="BSD100" s="141"/>
      <c r="BSE100" s="141"/>
      <c r="BSF100" s="141"/>
      <c r="BSG100" s="141"/>
      <c r="BSH100" s="141"/>
      <c r="BSI100" s="141"/>
      <c r="BSJ100" s="141"/>
      <c r="BSK100" s="141"/>
      <c r="BSL100" s="141"/>
      <c r="BSM100" s="141"/>
      <c r="BSN100" s="141"/>
      <c r="BSO100" s="141"/>
      <c r="BSP100" s="141"/>
      <c r="BSQ100" s="141"/>
      <c r="BSR100" s="141"/>
      <c r="BSS100" s="141"/>
      <c r="BST100" s="141"/>
      <c r="BSU100" s="141"/>
      <c r="BSV100" s="141"/>
      <c r="BSW100" s="141"/>
      <c r="BSX100" s="141"/>
      <c r="BSY100" s="141"/>
      <c r="BSZ100" s="141"/>
      <c r="BTA100" s="141"/>
      <c r="BTB100" s="141"/>
      <c r="BTC100" s="141"/>
      <c r="BTD100" s="141"/>
      <c r="BTE100" s="141"/>
      <c r="BTF100" s="141"/>
      <c r="BTG100" s="141"/>
      <c r="BTH100" s="141"/>
      <c r="BTI100" s="141"/>
      <c r="BTJ100" s="141"/>
      <c r="BTK100" s="141"/>
      <c r="BTL100" s="141"/>
      <c r="BTM100" s="141"/>
      <c r="BTN100" s="141"/>
      <c r="BTO100" s="141"/>
      <c r="BTP100" s="141"/>
      <c r="BTQ100" s="141"/>
      <c r="BTR100" s="141"/>
      <c r="BTS100" s="141"/>
      <c r="BTT100" s="141"/>
      <c r="BTU100" s="141"/>
      <c r="BTV100" s="141"/>
      <c r="BTW100" s="141"/>
      <c r="BTX100" s="141"/>
      <c r="BTY100" s="141"/>
      <c r="BTZ100" s="141"/>
      <c r="BUA100" s="141"/>
      <c r="BUB100" s="141"/>
      <c r="BUC100" s="141"/>
      <c r="BUD100" s="141"/>
      <c r="BUE100" s="141"/>
      <c r="BUF100" s="141"/>
      <c r="BUG100" s="141"/>
      <c r="BUH100" s="141"/>
      <c r="BUI100" s="141"/>
      <c r="BUJ100" s="141"/>
      <c r="BUK100" s="141"/>
      <c r="BUL100" s="141"/>
      <c r="BUM100" s="141"/>
      <c r="BUN100" s="141"/>
      <c r="BUO100" s="141"/>
      <c r="BUP100" s="141"/>
      <c r="BUQ100" s="141"/>
      <c r="BUR100" s="141"/>
      <c r="BUS100" s="141"/>
      <c r="BUT100" s="141"/>
      <c r="BUU100" s="141"/>
      <c r="BUV100" s="141"/>
      <c r="BUW100" s="141"/>
      <c r="BUX100" s="141"/>
      <c r="BUY100" s="141"/>
      <c r="BUZ100" s="141"/>
      <c r="BVA100" s="141"/>
      <c r="BVB100" s="141"/>
      <c r="BVC100" s="141"/>
      <c r="BVD100" s="141"/>
      <c r="BVE100" s="141"/>
      <c r="BVF100" s="141"/>
      <c r="BVG100" s="141"/>
      <c r="BVH100" s="141"/>
      <c r="BVI100" s="141"/>
      <c r="BVJ100" s="141"/>
      <c r="BVK100" s="141"/>
      <c r="BVL100" s="141"/>
      <c r="BVM100" s="141"/>
      <c r="BVN100" s="141"/>
      <c r="BVO100" s="141"/>
      <c r="BVP100" s="141"/>
      <c r="BVQ100" s="141"/>
      <c r="BVR100" s="141"/>
      <c r="BVS100" s="141"/>
      <c r="BVT100" s="141"/>
      <c r="BVU100" s="141"/>
      <c r="BVV100" s="141"/>
      <c r="BVW100" s="141"/>
      <c r="BVX100" s="141"/>
      <c r="BVY100" s="141"/>
      <c r="BVZ100" s="141"/>
      <c r="BWA100" s="141"/>
      <c r="BWB100" s="141"/>
      <c r="BWC100" s="141"/>
      <c r="BWD100" s="141"/>
      <c r="BWE100" s="141"/>
      <c r="BWF100" s="141"/>
      <c r="BWG100" s="141"/>
      <c r="BWH100" s="141"/>
      <c r="BWI100" s="141"/>
      <c r="BWJ100" s="141"/>
      <c r="BWK100" s="141"/>
      <c r="BWL100" s="141"/>
      <c r="BWM100" s="141"/>
      <c r="BWN100" s="141"/>
      <c r="BWO100" s="141"/>
      <c r="BWP100" s="141"/>
      <c r="BWQ100" s="141"/>
      <c r="BWR100" s="141"/>
      <c r="BWS100" s="141"/>
      <c r="BWT100" s="141"/>
      <c r="BWU100" s="141"/>
      <c r="BWV100" s="141"/>
      <c r="BWW100" s="141"/>
      <c r="BWX100" s="141"/>
      <c r="BWY100" s="141"/>
      <c r="BWZ100" s="141"/>
      <c r="BXA100" s="141"/>
      <c r="BXB100" s="141"/>
      <c r="BXC100" s="141"/>
      <c r="BXD100" s="141"/>
      <c r="BXE100" s="141"/>
      <c r="BXF100" s="141"/>
      <c r="BXG100" s="141"/>
      <c r="BXH100" s="141"/>
      <c r="BXI100" s="141"/>
      <c r="BXJ100" s="141"/>
      <c r="BXK100" s="141"/>
      <c r="BXL100" s="141"/>
      <c r="BXM100" s="141"/>
      <c r="BXN100" s="141"/>
      <c r="BXO100" s="141"/>
      <c r="BXP100" s="141"/>
      <c r="BXQ100" s="141"/>
      <c r="BXR100" s="141"/>
      <c r="BXS100" s="141"/>
      <c r="BXT100" s="141"/>
      <c r="BXU100" s="141"/>
      <c r="BXV100" s="141"/>
      <c r="BXW100" s="141"/>
      <c r="BXX100" s="141"/>
      <c r="BXY100" s="141"/>
      <c r="BXZ100" s="141"/>
      <c r="BYA100" s="141"/>
      <c r="BYB100" s="141"/>
      <c r="BYC100" s="141"/>
      <c r="BYD100" s="141"/>
      <c r="BYE100" s="141"/>
      <c r="BYF100" s="141"/>
      <c r="BYG100" s="141"/>
      <c r="BYH100" s="141"/>
      <c r="BYI100" s="141"/>
      <c r="BYJ100" s="141"/>
      <c r="BYK100" s="141"/>
      <c r="BYL100" s="141"/>
      <c r="BYM100" s="141"/>
      <c r="BYN100" s="141"/>
      <c r="BYO100" s="141"/>
      <c r="BYP100" s="141"/>
      <c r="BYQ100" s="141"/>
      <c r="BYR100" s="141"/>
      <c r="BYS100" s="141"/>
      <c r="BYT100" s="141"/>
      <c r="BYU100" s="141"/>
      <c r="BYV100" s="141"/>
      <c r="BYW100" s="141"/>
      <c r="BYX100" s="141"/>
      <c r="BYY100" s="141"/>
      <c r="BYZ100" s="141"/>
      <c r="BZA100" s="141"/>
      <c r="BZB100" s="141"/>
      <c r="BZC100" s="141"/>
      <c r="BZD100" s="141"/>
      <c r="BZE100" s="141"/>
      <c r="BZF100" s="141"/>
      <c r="BZG100" s="141"/>
      <c r="BZH100" s="141"/>
      <c r="BZI100" s="141"/>
      <c r="BZJ100" s="141"/>
      <c r="BZK100" s="141"/>
      <c r="BZL100" s="141"/>
      <c r="BZM100" s="141"/>
      <c r="BZN100" s="141"/>
      <c r="BZO100" s="141"/>
      <c r="BZP100" s="141"/>
      <c r="BZQ100" s="141"/>
      <c r="BZR100" s="141"/>
      <c r="BZS100" s="141"/>
      <c r="BZT100" s="141"/>
      <c r="BZU100" s="141"/>
      <c r="BZV100" s="141"/>
      <c r="BZW100" s="141"/>
      <c r="BZX100" s="141"/>
      <c r="BZY100" s="141"/>
      <c r="BZZ100" s="141"/>
      <c r="CAA100" s="141"/>
      <c r="CAB100" s="141"/>
      <c r="CAC100" s="141"/>
      <c r="CAD100" s="141"/>
      <c r="CAE100" s="141"/>
      <c r="CAF100" s="141"/>
      <c r="CAG100" s="141"/>
      <c r="CAH100" s="141"/>
      <c r="CAI100" s="141"/>
      <c r="CAJ100" s="141"/>
      <c r="CAK100" s="141"/>
      <c r="CAL100" s="141"/>
      <c r="CAM100" s="141"/>
      <c r="CAN100" s="141"/>
      <c r="CAO100" s="141"/>
      <c r="CAP100" s="141"/>
      <c r="CAQ100" s="141"/>
      <c r="CAR100" s="141"/>
      <c r="CAS100" s="141"/>
      <c r="CAT100" s="141"/>
      <c r="CAU100" s="141"/>
      <c r="CAV100" s="141"/>
      <c r="CAW100" s="141"/>
      <c r="CAX100" s="141"/>
      <c r="CAY100" s="141"/>
      <c r="CAZ100" s="141"/>
      <c r="CBA100" s="141"/>
      <c r="CBB100" s="141"/>
      <c r="CBC100" s="141"/>
      <c r="CBD100" s="141"/>
      <c r="CBE100" s="141"/>
      <c r="CBF100" s="141"/>
      <c r="CBG100" s="141"/>
      <c r="CBH100" s="141"/>
      <c r="CBI100" s="141"/>
      <c r="CBJ100" s="141"/>
      <c r="CBK100" s="141"/>
      <c r="CBL100" s="141"/>
      <c r="CBM100" s="141"/>
      <c r="CBN100" s="141"/>
      <c r="CBO100" s="141"/>
      <c r="CBP100" s="141"/>
      <c r="CBQ100" s="141"/>
      <c r="CBR100" s="141"/>
      <c r="CBS100" s="141"/>
      <c r="CBT100" s="141"/>
      <c r="CBU100" s="141"/>
      <c r="CBV100" s="141"/>
      <c r="CBW100" s="141"/>
      <c r="CBX100" s="141"/>
      <c r="CBY100" s="141"/>
      <c r="CBZ100" s="141"/>
      <c r="CCA100" s="141"/>
      <c r="CCB100" s="141"/>
      <c r="CCC100" s="141"/>
      <c r="CCD100" s="141"/>
      <c r="CCE100" s="141"/>
      <c r="CCF100" s="141"/>
      <c r="CCG100" s="141"/>
      <c r="CCH100" s="141"/>
      <c r="CCI100" s="141"/>
      <c r="CCJ100" s="141"/>
      <c r="CCK100" s="141"/>
      <c r="CCL100" s="141"/>
      <c r="CCM100" s="141"/>
      <c r="CCN100" s="141"/>
      <c r="CCO100" s="141"/>
      <c r="CCP100" s="141"/>
      <c r="CCQ100" s="141"/>
      <c r="CCR100" s="141"/>
      <c r="CCS100" s="141"/>
      <c r="CCT100" s="141"/>
      <c r="CCU100" s="141"/>
      <c r="CCV100" s="141"/>
      <c r="CCW100" s="141"/>
      <c r="CCX100" s="141"/>
      <c r="CCY100" s="141"/>
      <c r="CCZ100" s="141"/>
      <c r="CDA100" s="141"/>
      <c r="CDB100" s="141"/>
      <c r="CDC100" s="141"/>
      <c r="CDD100" s="141"/>
      <c r="CDE100" s="141"/>
      <c r="CDF100" s="141"/>
      <c r="CDG100" s="141"/>
      <c r="CDH100" s="141"/>
      <c r="CDI100" s="141"/>
      <c r="CDJ100" s="141"/>
      <c r="CDK100" s="141"/>
      <c r="CDL100" s="141"/>
      <c r="CDM100" s="141"/>
      <c r="CDN100" s="141"/>
      <c r="CDO100" s="141"/>
      <c r="CDP100" s="141"/>
      <c r="CDQ100" s="141"/>
      <c r="CDR100" s="141"/>
      <c r="CDS100" s="141"/>
      <c r="CDT100" s="141"/>
      <c r="CDU100" s="141"/>
      <c r="CDV100" s="141"/>
      <c r="CDW100" s="141"/>
      <c r="CDX100" s="141"/>
      <c r="CDY100" s="141"/>
      <c r="CDZ100" s="141"/>
      <c r="CEA100" s="141"/>
      <c r="CEB100" s="141"/>
      <c r="CEC100" s="141"/>
      <c r="CED100" s="141"/>
      <c r="CEE100" s="141"/>
      <c r="CEF100" s="141"/>
      <c r="CEG100" s="141"/>
      <c r="CEH100" s="141"/>
      <c r="CEI100" s="141"/>
      <c r="CEJ100" s="141"/>
      <c r="CEK100" s="141"/>
      <c r="CEL100" s="141"/>
      <c r="CEM100" s="141"/>
      <c r="CEN100" s="141"/>
      <c r="CEO100" s="141"/>
      <c r="CEP100" s="141"/>
      <c r="CEQ100" s="141"/>
      <c r="CER100" s="141"/>
      <c r="CES100" s="141"/>
      <c r="CET100" s="141"/>
      <c r="CEU100" s="141"/>
      <c r="CEV100" s="141"/>
      <c r="CEW100" s="141"/>
      <c r="CEX100" s="141"/>
      <c r="CEY100" s="141"/>
      <c r="CEZ100" s="141"/>
      <c r="CFA100" s="141"/>
      <c r="CFB100" s="141"/>
      <c r="CFC100" s="141"/>
      <c r="CFD100" s="141"/>
      <c r="CFE100" s="141"/>
      <c r="CFF100" s="141"/>
      <c r="CFG100" s="141"/>
      <c r="CFH100" s="141"/>
      <c r="CFI100" s="141"/>
      <c r="CFJ100" s="141"/>
      <c r="CFK100" s="141"/>
      <c r="CFL100" s="141"/>
      <c r="CFM100" s="141"/>
      <c r="CFN100" s="141"/>
      <c r="CFO100" s="141"/>
      <c r="CFP100" s="141"/>
      <c r="CFQ100" s="141"/>
      <c r="CFR100" s="141"/>
      <c r="CFS100" s="141"/>
      <c r="CFT100" s="141"/>
      <c r="CFU100" s="141"/>
      <c r="CFV100" s="141"/>
      <c r="CFW100" s="141"/>
      <c r="CFX100" s="141"/>
      <c r="CFY100" s="141"/>
      <c r="CFZ100" s="141"/>
      <c r="CGA100" s="141"/>
      <c r="CGB100" s="141"/>
      <c r="CGC100" s="141"/>
      <c r="CGD100" s="141"/>
      <c r="CGE100" s="141"/>
      <c r="CGF100" s="141"/>
      <c r="CGG100" s="141"/>
      <c r="CGH100" s="141"/>
      <c r="CGI100" s="141"/>
      <c r="CGJ100" s="141"/>
      <c r="CGK100" s="141"/>
      <c r="CGL100" s="141"/>
      <c r="CGM100" s="141"/>
      <c r="CGN100" s="141"/>
      <c r="CGO100" s="141"/>
      <c r="CGP100" s="141"/>
      <c r="CGQ100" s="141"/>
      <c r="CGR100" s="141"/>
      <c r="CGS100" s="141"/>
      <c r="CGT100" s="141"/>
      <c r="CGU100" s="141"/>
      <c r="CGV100" s="141"/>
      <c r="CGW100" s="141"/>
      <c r="CGX100" s="141"/>
      <c r="CGY100" s="141"/>
      <c r="CGZ100" s="141"/>
      <c r="CHA100" s="141"/>
      <c r="CHB100" s="141"/>
      <c r="CHC100" s="141"/>
      <c r="CHD100" s="141"/>
      <c r="CHE100" s="141"/>
      <c r="CHF100" s="141"/>
      <c r="CHG100" s="141"/>
      <c r="CHH100" s="141"/>
      <c r="CHI100" s="141"/>
      <c r="CHJ100" s="141"/>
      <c r="CHK100" s="141"/>
      <c r="CHL100" s="141"/>
      <c r="CHM100" s="141"/>
      <c r="CHN100" s="141"/>
      <c r="CHO100" s="141"/>
      <c r="CHP100" s="141"/>
      <c r="CHQ100" s="141"/>
      <c r="CHR100" s="141"/>
      <c r="CHS100" s="141"/>
      <c r="CHT100" s="141"/>
      <c r="CHU100" s="141"/>
      <c r="CHV100" s="141"/>
      <c r="CHW100" s="141"/>
      <c r="CHX100" s="141"/>
      <c r="CHY100" s="141"/>
      <c r="CHZ100" s="141"/>
      <c r="CIA100" s="141"/>
      <c r="CIB100" s="141"/>
      <c r="CIC100" s="141"/>
      <c r="CID100" s="141"/>
      <c r="CIE100" s="141"/>
      <c r="CIF100" s="141"/>
      <c r="CIG100" s="141"/>
      <c r="CIH100" s="141"/>
      <c r="CII100" s="141"/>
      <c r="CIJ100" s="141"/>
      <c r="CIK100" s="141"/>
      <c r="CIL100" s="141"/>
      <c r="CIM100" s="141"/>
      <c r="CIN100" s="141"/>
      <c r="CIO100" s="141"/>
      <c r="CIP100" s="141"/>
      <c r="CIQ100" s="141"/>
      <c r="CIR100" s="141"/>
      <c r="CIS100" s="141"/>
      <c r="CIT100" s="141"/>
      <c r="CIU100" s="141"/>
      <c r="CIV100" s="141"/>
      <c r="CIW100" s="141"/>
      <c r="CIX100" s="141"/>
      <c r="CIY100" s="141"/>
      <c r="CIZ100" s="141"/>
      <c r="CJA100" s="141"/>
      <c r="CJB100" s="141"/>
      <c r="CJC100" s="141"/>
      <c r="CJD100" s="141"/>
      <c r="CJE100" s="141"/>
      <c r="CJF100" s="141"/>
      <c r="CJG100" s="141"/>
      <c r="CJH100" s="141"/>
      <c r="CJI100" s="141"/>
      <c r="CJJ100" s="141"/>
      <c r="CJK100" s="141"/>
      <c r="CJL100" s="141"/>
      <c r="CJM100" s="141"/>
      <c r="CJN100" s="141"/>
      <c r="CJO100" s="141"/>
      <c r="CJP100" s="141"/>
      <c r="CJQ100" s="141"/>
      <c r="CJR100" s="141"/>
      <c r="CJS100" s="141"/>
      <c r="CJT100" s="141"/>
      <c r="CJU100" s="141"/>
      <c r="CJV100" s="141"/>
      <c r="CJW100" s="141"/>
      <c r="CJX100" s="141"/>
      <c r="CJY100" s="141"/>
      <c r="CJZ100" s="141"/>
      <c r="CKA100" s="141"/>
      <c r="CKB100" s="141"/>
      <c r="CKC100" s="141"/>
      <c r="CKD100" s="141"/>
      <c r="CKE100" s="141"/>
      <c r="CKF100" s="141"/>
      <c r="CKG100" s="141"/>
      <c r="CKH100" s="141"/>
      <c r="CKI100" s="141"/>
      <c r="CKJ100" s="141"/>
      <c r="CKK100" s="141"/>
      <c r="CKL100" s="141"/>
      <c r="CKM100" s="141"/>
      <c r="CKN100" s="141"/>
      <c r="CKO100" s="141"/>
      <c r="CKP100" s="141"/>
      <c r="CKQ100" s="141"/>
      <c r="CKR100" s="141"/>
      <c r="CKS100" s="141"/>
      <c r="CKT100" s="141"/>
      <c r="CKU100" s="141"/>
      <c r="CKV100" s="141"/>
      <c r="CKW100" s="141"/>
      <c r="CKX100" s="141"/>
      <c r="CKY100" s="141"/>
      <c r="CKZ100" s="141"/>
      <c r="CLA100" s="141"/>
      <c r="CLB100" s="141"/>
    </row>
    <row r="101" spans="1:2342" s="142" customFormat="1" ht="47.25" customHeight="1" x14ac:dyDescent="0.25">
      <c r="A101" s="143" t="s">
        <v>213</v>
      </c>
      <c r="B101" s="712" t="s">
        <v>214</v>
      </c>
      <c r="C101" s="713"/>
      <c r="D101" s="713"/>
      <c r="E101" s="713"/>
      <c r="F101" s="713"/>
      <c r="G101" s="713"/>
      <c r="H101" s="713"/>
      <c r="I101" s="713"/>
      <c r="J101" s="713"/>
      <c r="K101" s="713"/>
      <c r="L101" s="713"/>
      <c r="M101" s="713"/>
      <c r="N101" s="713"/>
      <c r="O101" s="714"/>
      <c r="P101" s="551">
        <v>3</v>
      </c>
      <c r="Q101" s="532"/>
      <c r="R101" s="551" t="s">
        <v>215</v>
      </c>
      <c r="S101" s="532"/>
      <c r="T101" s="551">
        <f t="shared" ref="T101:T103" si="92">AF101+AI101+AL101+AO101+AR101+AU101+AX101+BA101</f>
        <v>346</v>
      </c>
      <c r="U101" s="532"/>
      <c r="V101" s="552">
        <f t="shared" ref="V101:V103" si="93">AG101+AJ101+AM101+AP101+AS101+AV101+AY101+BB101</f>
        <v>180</v>
      </c>
      <c r="W101" s="531"/>
      <c r="X101" s="531">
        <v>74</v>
      </c>
      <c r="Y101" s="531"/>
      <c r="Z101" s="531">
        <v>106</v>
      </c>
      <c r="AA101" s="531"/>
      <c r="AB101" s="531"/>
      <c r="AC101" s="531"/>
      <c r="AD101" s="531"/>
      <c r="AE101" s="532"/>
      <c r="AF101" s="289">
        <v>90</v>
      </c>
      <c r="AG101" s="304">
        <v>60</v>
      </c>
      <c r="AH101" s="290">
        <v>3</v>
      </c>
      <c r="AI101" s="242">
        <v>126</v>
      </c>
      <c r="AJ101" s="304">
        <v>60</v>
      </c>
      <c r="AK101" s="241">
        <v>3</v>
      </c>
      <c r="AL101" s="289">
        <v>130</v>
      </c>
      <c r="AM101" s="304">
        <v>60</v>
      </c>
      <c r="AN101" s="290">
        <v>3</v>
      </c>
      <c r="AO101" s="242"/>
      <c r="AP101" s="304"/>
      <c r="AQ101" s="241"/>
      <c r="AR101" s="289"/>
      <c r="AS101" s="304"/>
      <c r="AT101" s="290"/>
      <c r="AU101" s="242"/>
      <c r="AV101" s="304"/>
      <c r="AW101" s="241"/>
      <c r="AX101" s="289"/>
      <c r="AY101" s="304"/>
      <c r="AZ101" s="290"/>
      <c r="BA101" s="242"/>
      <c r="BB101" s="304"/>
      <c r="BC101" s="241"/>
      <c r="BD101" s="623">
        <f t="shared" ref="BD101" si="94">AH101+AK101+AN101+AQ101+AT101+AW101+AZ101+BC101</f>
        <v>9</v>
      </c>
      <c r="BE101" s="622"/>
      <c r="BF101" s="274"/>
      <c r="BG101" s="275"/>
      <c r="BH101" s="275"/>
      <c r="BI101" s="276"/>
      <c r="BJ101" s="141"/>
      <c r="BK101" s="141"/>
      <c r="BL101" s="141"/>
      <c r="BM101" s="141"/>
      <c r="BN101" s="141"/>
      <c r="BO101" s="141"/>
      <c r="BP101" s="141"/>
      <c r="BQ101" s="141"/>
      <c r="BR101" s="141"/>
      <c r="BS101" s="141"/>
      <c r="BT101" s="141"/>
      <c r="BU101" s="141"/>
      <c r="BV101" s="141"/>
      <c r="BW101" s="141"/>
      <c r="BX101" s="141"/>
      <c r="BY101" s="141"/>
      <c r="BZ101" s="141"/>
      <c r="CA101" s="141"/>
      <c r="CB101" s="141"/>
      <c r="CC101" s="141"/>
      <c r="CD101" s="141"/>
      <c r="CE101" s="141"/>
      <c r="CF101" s="141"/>
      <c r="CG101" s="141"/>
      <c r="CH101" s="141"/>
      <c r="CI101" s="141"/>
      <c r="CJ101" s="141"/>
      <c r="CK101" s="141"/>
      <c r="CL101" s="141"/>
      <c r="CM101" s="141"/>
      <c r="CN101" s="141"/>
      <c r="CO101" s="141"/>
      <c r="CP101" s="141"/>
      <c r="CQ101" s="141"/>
      <c r="CR101" s="141"/>
      <c r="CS101" s="141"/>
      <c r="CT101" s="141"/>
      <c r="CU101" s="141"/>
      <c r="CV101" s="141"/>
      <c r="CW101" s="141"/>
      <c r="CX101" s="141"/>
      <c r="CY101" s="141"/>
      <c r="CZ101" s="141"/>
      <c r="DA101" s="141"/>
      <c r="DB101" s="141"/>
      <c r="DC101" s="141"/>
      <c r="DD101" s="141"/>
      <c r="DE101" s="141"/>
      <c r="DF101" s="141"/>
      <c r="DG101" s="141"/>
      <c r="DH101" s="141"/>
      <c r="DI101" s="141"/>
      <c r="DJ101" s="141"/>
      <c r="DK101" s="141"/>
      <c r="DL101" s="141"/>
      <c r="DM101" s="141"/>
      <c r="DN101" s="141"/>
      <c r="DO101" s="141"/>
      <c r="DP101" s="141"/>
      <c r="DQ101" s="141"/>
      <c r="DR101" s="141"/>
      <c r="DS101" s="141"/>
      <c r="DT101" s="141"/>
      <c r="DU101" s="141"/>
      <c r="DV101" s="141"/>
      <c r="DW101" s="141"/>
      <c r="DX101" s="141"/>
      <c r="DY101" s="141"/>
      <c r="DZ101" s="141"/>
      <c r="EA101" s="141"/>
      <c r="EB101" s="141"/>
      <c r="EC101" s="141"/>
      <c r="ED101" s="141"/>
      <c r="EE101" s="141"/>
      <c r="EF101" s="141"/>
      <c r="EG101" s="141"/>
      <c r="EH101" s="141"/>
      <c r="EI101" s="141"/>
      <c r="EJ101" s="141"/>
      <c r="EK101" s="141"/>
      <c r="EL101" s="141"/>
      <c r="EM101" s="141"/>
      <c r="EN101" s="141"/>
      <c r="EO101" s="141"/>
      <c r="EP101" s="141"/>
      <c r="EQ101" s="141"/>
      <c r="ER101" s="141"/>
      <c r="ES101" s="141"/>
      <c r="ET101" s="141"/>
      <c r="EU101" s="141"/>
      <c r="EV101" s="141"/>
      <c r="EW101" s="141"/>
      <c r="EX101" s="141"/>
      <c r="EY101" s="141"/>
      <c r="EZ101" s="141"/>
      <c r="FA101" s="141"/>
      <c r="FB101" s="141"/>
      <c r="FC101" s="141"/>
      <c r="FD101" s="141"/>
      <c r="FE101" s="141"/>
      <c r="FF101" s="141"/>
      <c r="FG101" s="141"/>
      <c r="FH101" s="141"/>
      <c r="FI101" s="141"/>
      <c r="FJ101" s="141"/>
      <c r="FK101" s="141"/>
      <c r="FL101" s="141"/>
      <c r="FM101" s="141"/>
      <c r="FN101" s="141"/>
      <c r="FO101" s="141"/>
      <c r="FP101" s="141"/>
      <c r="FQ101" s="141"/>
      <c r="FR101" s="141"/>
      <c r="FS101" s="141"/>
      <c r="FT101" s="141"/>
      <c r="FU101" s="141"/>
      <c r="FV101" s="141"/>
      <c r="FW101" s="141"/>
      <c r="FX101" s="141"/>
      <c r="FY101" s="141"/>
      <c r="FZ101" s="141"/>
      <c r="GA101" s="141"/>
      <c r="GB101" s="141"/>
      <c r="GC101" s="141"/>
      <c r="GD101" s="141"/>
      <c r="GE101" s="141"/>
      <c r="GF101" s="141"/>
      <c r="GG101" s="141"/>
      <c r="GH101" s="141"/>
      <c r="GI101" s="141"/>
      <c r="GJ101" s="141"/>
      <c r="GK101" s="141"/>
      <c r="GL101" s="141"/>
      <c r="GM101" s="141"/>
      <c r="GN101" s="141"/>
      <c r="GO101" s="141"/>
      <c r="GP101" s="141"/>
      <c r="GQ101" s="141"/>
      <c r="GR101" s="141"/>
      <c r="GS101" s="141"/>
      <c r="GT101" s="141"/>
      <c r="GU101" s="141"/>
      <c r="GV101" s="141"/>
      <c r="GW101" s="141"/>
      <c r="GX101" s="141"/>
      <c r="GY101" s="141"/>
      <c r="GZ101" s="141"/>
      <c r="HA101" s="141"/>
      <c r="HB101" s="141"/>
      <c r="HC101" s="141"/>
      <c r="HD101" s="141"/>
      <c r="HE101" s="141"/>
      <c r="HF101" s="141"/>
      <c r="HG101" s="141"/>
      <c r="HH101" s="141"/>
      <c r="HI101" s="141"/>
      <c r="HJ101" s="141"/>
      <c r="HK101" s="141"/>
      <c r="HL101" s="141"/>
      <c r="HM101" s="141"/>
      <c r="HN101" s="141"/>
      <c r="HO101" s="141"/>
      <c r="HP101" s="141"/>
      <c r="HQ101" s="141"/>
      <c r="HR101" s="141"/>
      <c r="HS101" s="141"/>
      <c r="HT101" s="141"/>
      <c r="HU101" s="141"/>
      <c r="HV101" s="141"/>
      <c r="HW101" s="141"/>
      <c r="HX101" s="141"/>
      <c r="HY101" s="141"/>
      <c r="HZ101" s="141"/>
      <c r="IA101" s="141"/>
      <c r="IB101" s="141"/>
      <c r="IC101" s="141"/>
      <c r="ID101" s="141"/>
      <c r="IE101" s="141"/>
      <c r="IF101" s="141"/>
      <c r="IG101" s="141"/>
      <c r="IH101" s="141"/>
      <c r="II101" s="141"/>
      <c r="IJ101" s="141"/>
      <c r="IK101" s="141"/>
      <c r="IL101" s="141"/>
      <c r="IM101" s="141"/>
      <c r="IN101" s="141"/>
      <c r="IO101" s="141"/>
      <c r="IP101" s="141"/>
      <c r="IQ101" s="141"/>
      <c r="IR101" s="141"/>
      <c r="IS101" s="141"/>
      <c r="IT101" s="141"/>
      <c r="IU101" s="141"/>
      <c r="IV101" s="141"/>
      <c r="IW101" s="141"/>
      <c r="IX101" s="141"/>
      <c r="IY101" s="141"/>
      <c r="IZ101" s="141"/>
      <c r="JA101" s="141"/>
      <c r="JB101" s="141"/>
      <c r="JC101" s="141"/>
      <c r="JD101" s="141"/>
      <c r="JE101" s="141"/>
      <c r="JF101" s="141"/>
      <c r="JG101" s="141"/>
      <c r="JH101" s="141"/>
      <c r="JI101" s="141"/>
      <c r="JJ101" s="141"/>
      <c r="JK101" s="141"/>
      <c r="JL101" s="141"/>
      <c r="JM101" s="141"/>
      <c r="JN101" s="141"/>
      <c r="JO101" s="141"/>
      <c r="JP101" s="141"/>
      <c r="JQ101" s="141"/>
      <c r="JR101" s="141"/>
      <c r="JS101" s="141"/>
      <c r="JT101" s="141"/>
      <c r="JU101" s="141"/>
      <c r="JV101" s="141"/>
      <c r="JW101" s="141"/>
      <c r="JX101" s="141"/>
      <c r="JY101" s="141"/>
      <c r="JZ101" s="141"/>
      <c r="KA101" s="141"/>
      <c r="KB101" s="141"/>
      <c r="KC101" s="141"/>
      <c r="KD101" s="141"/>
      <c r="KE101" s="141"/>
      <c r="KF101" s="141"/>
      <c r="KG101" s="141"/>
      <c r="KH101" s="141"/>
      <c r="KI101" s="141"/>
      <c r="KJ101" s="141"/>
      <c r="KK101" s="141"/>
      <c r="KL101" s="141"/>
      <c r="KM101" s="141"/>
      <c r="KN101" s="141"/>
      <c r="KO101" s="141"/>
      <c r="KP101" s="141"/>
      <c r="KQ101" s="141"/>
      <c r="KR101" s="141"/>
      <c r="KS101" s="141"/>
      <c r="KT101" s="141"/>
      <c r="KU101" s="141"/>
      <c r="KV101" s="141"/>
      <c r="KW101" s="141"/>
      <c r="KX101" s="141"/>
      <c r="KY101" s="141"/>
      <c r="KZ101" s="141"/>
      <c r="LA101" s="141"/>
      <c r="LB101" s="141"/>
      <c r="LC101" s="141"/>
      <c r="LD101" s="141"/>
      <c r="LE101" s="141"/>
      <c r="LF101" s="141"/>
      <c r="LG101" s="141"/>
      <c r="LH101" s="141"/>
      <c r="LI101" s="141"/>
      <c r="LJ101" s="141"/>
      <c r="LK101" s="141"/>
      <c r="LL101" s="141"/>
      <c r="LM101" s="141"/>
      <c r="LN101" s="141"/>
      <c r="LO101" s="141"/>
      <c r="LP101" s="141"/>
      <c r="LQ101" s="141"/>
      <c r="LR101" s="141"/>
      <c r="LS101" s="141"/>
      <c r="LT101" s="141"/>
      <c r="LU101" s="141"/>
      <c r="LV101" s="141"/>
      <c r="LW101" s="141"/>
      <c r="LX101" s="141"/>
      <c r="LY101" s="141"/>
      <c r="LZ101" s="141"/>
      <c r="MA101" s="141"/>
      <c r="MB101" s="141"/>
      <c r="MC101" s="141"/>
      <c r="MD101" s="141"/>
      <c r="ME101" s="141"/>
      <c r="MF101" s="141"/>
      <c r="MG101" s="141"/>
      <c r="MH101" s="141"/>
      <c r="MI101" s="141"/>
      <c r="MJ101" s="141"/>
      <c r="MK101" s="141"/>
      <c r="ML101" s="141"/>
      <c r="MM101" s="141"/>
      <c r="MN101" s="141"/>
      <c r="MO101" s="141"/>
      <c r="MP101" s="141"/>
      <c r="MQ101" s="141"/>
      <c r="MR101" s="141"/>
      <c r="MS101" s="141"/>
      <c r="MT101" s="141"/>
      <c r="MU101" s="141"/>
      <c r="MV101" s="141"/>
      <c r="MW101" s="141"/>
      <c r="MX101" s="141"/>
      <c r="MY101" s="141"/>
      <c r="MZ101" s="141"/>
      <c r="NA101" s="141"/>
      <c r="NB101" s="141"/>
      <c r="NC101" s="141"/>
      <c r="ND101" s="141"/>
      <c r="NE101" s="141"/>
      <c r="NF101" s="141"/>
      <c r="NG101" s="141"/>
      <c r="NH101" s="141"/>
      <c r="NI101" s="141"/>
      <c r="NJ101" s="141"/>
      <c r="NK101" s="141"/>
      <c r="NL101" s="141"/>
      <c r="NM101" s="141"/>
      <c r="NN101" s="141"/>
      <c r="NO101" s="141"/>
      <c r="NP101" s="141"/>
      <c r="NQ101" s="141"/>
      <c r="NR101" s="141"/>
      <c r="NS101" s="141"/>
      <c r="NT101" s="141"/>
      <c r="NU101" s="141"/>
      <c r="NV101" s="141"/>
      <c r="NW101" s="141"/>
      <c r="NX101" s="141"/>
      <c r="NY101" s="141"/>
      <c r="NZ101" s="141"/>
      <c r="OA101" s="141"/>
      <c r="OB101" s="141"/>
      <c r="OC101" s="141"/>
      <c r="OD101" s="141"/>
      <c r="OE101" s="141"/>
      <c r="OF101" s="141"/>
      <c r="OG101" s="141"/>
      <c r="OH101" s="141"/>
      <c r="OI101" s="141"/>
      <c r="OJ101" s="141"/>
      <c r="OK101" s="141"/>
      <c r="OL101" s="141"/>
      <c r="OM101" s="141"/>
      <c r="ON101" s="141"/>
      <c r="OO101" s="141"/>
      <c r="OP101" s="141"/>
      <c r="OQ101" s="141"/>
      <c r="OR101" s="141"/>
      <c r="OS101" s="141"/>
      <c r="OT101" s="141"/>
      <c r="OU101" s="141"/>
      <c r="OV101" s="141"/>
      <c r="OW101" s="141"/>
      <c r="OX101" s="141"/>
      <c r="OY101" s="141"/>
      <c r="OZ101" s="141"/>
      <c r="PA101" s="141"/>
      <c r="PB101" s="141"/>
      <c r="PC101" s="141"/>
      <c r="PD101" s="141"/>
      <c r="PE101" s="141"/>
      <c r="PF101" s="141"/>
      <c r="PG101" s="141"/>
      <c r="PH101" s="141"/>
      <c r="PI101" s="141"/>
      <c r="PJ101" s="141"/>
      <c r="PK101" s="141"/>
      <c r="PL101" s="141"/>
      <c r="PM101" s="141"/>
      <c r="PN101" s="141"/>
      <c r="PO101" s="141"/>
      <c r="PP101" s="141"/>
      <c r="PQ101" s="141"/>
      <c r="PR101" s="141"/>
      <c r="PS101" s="141"/>
      <c r="PT101" s="141"/>
      <c r="PU101" s="141"/>
      <c r="PV101" s="141"/>
      <c r="PW101" s="141"/>
      <c r="PX101" s="141"/>
      <c r="PY101" s="141"/>
      <c r="PZ101" s="141"/>
      <c r="QA101" s="141"/>
      <c r="QB101" s="141"/>
      <c r="QC101" s="141"/>
      <c r="QD101" s="141"/>
      <c r="QE101" s="141"/>
      <c r="QF101" s="141"/>
      <c r="QG101" s="141"/>
      <c r="QH101" s="141"/>
      <c r="QI101" s="141"/>
      <c r="QJ101" s="141"/>
      <c r="QK101" s="141"/>
      <c r="QL101" s="141"/>
      <c r="QM101" s="141"/>
      <c r="QN101" s="141"/>
      <c r="QO101" s="141"/>
      <c r="QP101" s="141"/>
      <c r="QQ101" s="141"/>
      <c r="QR101" s="141"/>
      <c r="QS101" s="141"/>
      <c r="QT101" s="141"/>
      <c r="QU101" s="141"/>
      <c r="QV101" s="141"/>
      <c r="QW101" s="141"/>
      <c r="QX101" s="141"/>
      <c r="QY101" s="141"/>
      <c r="QZ101" s="141"/>
      <c r="RA101" s="141"/>
      <c r="RB101" s="141"/>
      <c r="RC101" s="141"/>
      <c r="RD101" s="141"/>
      <c r="RE101" s="141"/>
      <c r="RF101" s="141"/>
      <c r="RG101" s="141"/>
      <c r="RH101" s="141"/>
      <c r="RI101" s="141"/>
      <c r="RJ101" s="141"/>
      <c r="RK101" s="141"/>
      <c r="RL101" s="141"/>
      <c r="RM101" s="141"/>
      <c r="RN101" s="141"/>
      <c r="RO101" s="141"/>
      <c r="RP101" s="141"/>
      <c r="RQ101" s="141"/>
      <c r="RR101" s="141"/>
      <c r="RS101" s="141"/>
      <c r="RT101" s="141"/>
      <c r="RU101" s="141"/>
      <c r="RV101" s="141"/>
      <c r="RW101" s="141"/>
      <c r="RX101" s="141"/>
      <c r="RY101" s="141"/>
      <c r="RZ101" s="141"/>
      <c r="SA101" s="141"/>
      <c r="SB101" s="141"/>
      <c r="SC101" s="141"/>
      <c r="SD101" s="141"/>
      <c r="SE101" s="141"/>
      <c r="SF101" s="141"/>
      <c r="SG101" s="141"/>
      <c r="SH101" s="141"/>
      <c r="SI101" s="141"/>
      <c r="SJ101" s="141"/>
      <c r="SK101" s="141"/>
      <c r="SL101" s="141"/>
      <c r="SM101" s="141"/>
      <c r="SN101" s="141"/>
      <c r="SO101" s="141"/>
      <c r="SP101" s="141"/>
      <c r="SQ101" s="141"/>
      <c r="SR101" s="141"/>
      <c r="SS101" s="141"/>
      <c r="ST101" s="141"/>
      <c r="SU101" s="141"/>
      <c r="SV101" s="141"/>
      <c r="SW101" s="141"/>
      <c r="SX101" s="141"/>
      <c r="SY101" s="141"/>
      <c r="SZ101" s="141"/>
      <c r="TA101" s="141"/>
      <c r="TB101" s="141"/>
      <c r="TC101" s="141"/>
      <c r="TD101" s="141"/>
      <c r="TE101" s="141"/>
      <c r="TF101" s="141"/>
      <c r="TG101" s="141"/>
      <c r="TH101" s="141"/>
      <c r="TI101" s="141"/>
      <c r="TJ101" s="141"/>
      <c r="TK101" s="141"/>
      <c r="TL101" s="141"/>
      <c r="TM101" s="141"/>
      <c r="TN101" s="141"/>
      <c r="TO101" s="141"/>
      <c r="TP101" s="141"/>
      <c r="TQ101" s="141"/>
      <c r="TR101" s="141"/>
      <c r="TS101" s="141"/>
      <c r="TT101" s="141"/>
      <c r="TU101" s="141"/>
      <c r="TV101" s="141"/>
      <c r="TW101" s="141"/>
      <c r="TX101" s="141"/>
      <c r="TY101" s="141"/>
      <c r="TZ101" s="141"/>
      <c r="UA101" s="141"/>
      <c r="UB101" s="141"/>
      <c r="UC101" s="141"/>
      <c r="UD101" s="141"/>
      <c r="UE101" s="141"/>
      <c r="UF101" s="141"/>
      <c r="UG101" s="141"/>
      <c r="UH101" s="141"/>
      <c r="UI101" s="141"/>
      <c r="UJ101" s="141"/>
      <c r="UK101" s="141"/>
      <c r="UL101" s="141"/>
      <c r="UM101" s="141"/>
      <c r="UN101" s="141"/>
      <c r="UO101" s="141"/>
      <c r="UP101" s="141"/>
      <c r="UQ101" s="141"/>
      <c r="UR101" s="141"/>
      <c r="US101" s="141"/>
      <c r="UT101" s="141"/>
      <c r="UU101" s="141"/>
      <c r="UV101" s="141"/>
      <c r="UW101" s="141"/>
      <c r="UX101" s="141"/>
      <c r="UY101" s="141"/>
      <c r="UZ101" s="141"/>
      <c r="VA101" s="141"/>
      <c r="VB101" s="141"/>
      <c r="VC101" s="141"/>
      <c r="VD101" s="141"/>
      <c r="VE101" s="141"/>
      <c r="VF101" s="141"/>
      <c r="VG101" s="141"/>
      <c r="VH101" s="141"/>
      <c r="VI101" s="141"/>
      <c r="VJ101" s="141"/>
      <c r="VK101" s="141"/>
      <c r="VL101" s="141"/>
      <c r="VM101" s="141"/>
      <c r="VN101" s="141"/>
      <c r="VO101" s="141"/>
      <c r="VP101" s="141"/>
      <c r="VQ101" s="141"/>
      <c r="VR101" s="141"/>
      <c r="VS101" s="141"/>
      <c r="VT101" s="141"/>
      <c r="VU101" s="141"/>
      <c r="VV101" s="141"/>
      <c r="VW101" s="141"/>
      <c r="VX101" s="141"/>
      <c r="VY101" s="141"/>
      <c r="VZ101" s="141"/>
      <c r="WA101" s="141"/>
      <c r="WB101" s="141"/>
      <c r="WC101" s="141"/>
      <c r="WD101" s="141"/>
      <c r="WE101" s="141"/>
      <c r="WF101" s="141"/>
      <c r="WG101" s="141"/>
      <c r="WH101" s="141"/>
      <c r="WI101" s="141"/>
      <c r="WJ101" s="141"/>
      <c r="WK101" s="141"/>
      <c r="WL101" s="141"/>
      <c r="WM101" s="141"/>
      <c r="WN101" s="141"/>
      <c r="WO101" s="141"/>
      <c r="WP101" s="141"/>
      <c r="WQ101" s="141"/>
      <c r="WR101" s="141"/>
      <c r="WS101" s="141"/>
      <c r="WT101" s="141"/>
      <c r="WU101" s="141"/>
      <c r="WV101" s="141"/>
      <c r="WW101" s="141"/>
      <c r="WX101" s="141"/>
      <c r="WY101" s="141"/>
      <c r="WZ101" s="141"/>
      <c r="XA101" s="141"/>
      <c r="XB101" s="141"/>
      <c r="XC101" s="141"/>
      <c r="XD101" s="141"/>
      <c r="XE101" s="141"/>
      <c r="XF101" s="141"/>
      <c r="XG101" s="141"/>
      <c r="XH101" s="141"/>
      <c r="XI101" s="141"/>
      <c r="XJ101" s="141"/>
      <c r="XK101" s="141"/>
      <c r="XL101" s="141"/>
      <c r="XM101" s="141"/>
      <c r="XN101" s="141"/>
      <c r="XO101" s="141"/>
      <c r="XP101" s="141"/>
      <c r="XQ101" s="141"/>
      <c r="XR101" s="141"/>
      <c r="XS101" s="141"/>
      <c r="XT101" s="141"/>
      <c r="XU101" s="141"/>
      <c r="XV101" s="141"/>
      <c r="XW101" s="141"/>
      <c r="XX101" s="141"/>
      <c r="XY101" s="141"/>
      <c r="XZ101" s="141"/>
      <c r="YA101" s="141"/>
      <c r="YB101" s="141"/>
      <c r="YC101" s="141"/>
      <c r="YD101" s="141"/>
      <c r="YE101" s="141"/>
      <c r="YF101" s="141"/>
      <c r="YG101" s="141"/>
      <c r="YH101" s="141"/>
      <c r="YI101" s="141"/>
      <c r="YJ101" s="141"/>
      <c r="YK101" s="141"/>
      <c r="YL101" s="141"/>
      <c r="YM101" s="141"/>
      <c r="YN101" s="141"/>
      <c r="YO101" s="141"/>
      <c r="YP101" s="141"/>
      <c r="YQ101" s="141"/>
      <c r="YR101" s="141"/>
      <c r="YS101" s="141"/>
      <c r="YT101" s="141"/>
      <c r="YU101" s="141"/>
      <c r="YV101" s="141"/>
      <c r="YW101" s="141"/>
      <c r="YX101" s="141"/>
      <c r="YY101" s="141"/>
      <c r="YZ101" s="141"/>
      <c r="ZA101" s="141"/>
      <c r="ZB101" s="141"/>
      <c r="ZC101" s="141"/>
      <c r="ZD101" s="141"/>
      <c r="ZE101" s="141"/>
      <c r="ZF101" s="141"/>
      <c r="ZG101" s="141"/>
      <c r="ZH101" s="141"/>
      <c r="ZI101" s="141"/>
      <c r="ZJ101" s="141"/>
      <c r="ZK101" s="141"/>
      <c r="ZL101" s="141"/>
      <c r="ZM101" s="141"/>
      <c r="ZN101" s="141"/>
      <c r="ZO101" s="141"/>
      <c r="ZP101" s="141"/>
      <c r="ZQ101" s="141"/>
      <c r="ZR101" s="141"/>
      <c r="ZS101" s="141"/>
      <c r="ZT101" s="141"/>
      <c r="ZU101" s="141"/>
      <c r="ZV101" s="141"/>
      <c r="ZW101" s="141"/>
      <c r="ZX101" s="141"/>
      <c r="ZY101" s="141"/>
      <c r="ZZ101" s="141"/>
      <c r="AAA101" s="141"/>
      <c r="AAB101" s="141"/>
      <c r="AAC101" s="141"/>
      <c r="AAD101" s="141"/>
      <c r="AAE101" s="141"/>
      <c r="AAF101" s="141"/>
      <c r="AAG101" s="141"/>
      <c r="AAH101" s="141"/>
      <c r="AAI101" s="141"/>
      <c r="AAJ101" s="141"/>
      <c r="AAK101" s="141"/>
      <c r="AAL101" s="141"/>
      <c r="AAM101" s="141"/>
      <c r="AAN101" s="141"/>
      <c r="AAO101" s="141"/>
      <c r="AAP101" s="141"/>
      <c r="AAQ101" s="141"/>
      <c r="AAR101" s="141"/>
      <c r="AAS101" s="141"/>
      <c r="AAT101" s="141"/>
      <c r="AAU101" s="141"/>
      <c r="AAV101" s="141"/>
      <c r="AAW101" s="141"/>
      <c r="AAX101" s="141"/>
      <c r="AAY101" s="141"/>
      <c r="AAZ101" s="141"/>
      <c r="ABA101" s="141"/>
      <c r="ABB101" s="141"/>
      <c r="ABC101" s="141"/>
      <c r="ABD101" s="141"/>
      <c r="ABE101" s="141"/>
      <c r="ABF101" s="141"/>
      <c r="ABG101" s="141"/>
      <c r="ABH101" s="141"/>
      <c r="ABI101" s="141"/>
      <c r="ABJ101" s="141"/>
      <c r="ABK101" s="141"/>
      <c r="ABL101" s="141"/>
      <c r="ABM101" s="141"/>
      <c r="ABN101" s="141"/>
      <c r="ABO101" s="141"/>
      <c r="ABP101" s="141"/>
      <c r="ABQ101" s="141"/>
      <c r="ABR101" s="141"/>
      <c r="ABS101" s="141"/>
      <c r="ABT101" s="141"/>
      <c r="ABU101" s="141"/>
      <c r="ABV101" s="141"/>
      <c r="ABW101" s="141"/>
      <c r="ABX101" s="141"/>
      <c r="ABY101" s="141"/>
      <c r="ABZ101" s="141"/>
      <c r="ACA101" s="141"/>
      <c r="ACB101" s="141"/>
      <c r="ACC101" s="141"/>
      <c r="ACD101" s="141"/>
      <c r="ACE101" s="141"/>
      <c r="ACF101" s="141"/>
      <c r="ACG101" s="141"/>
      <c r="ACH101" s="141"/>
      <c r="ACI101" s="141"/>
      <c r="ACJ101" s="141"/>
      <c r="ACK101" s="141"/>
      <c r="ACL101" s="141"/>
      <c r="ACM101" s="141"/>
      <c r="ACN101" s="141"/>
      <c r="ACO101" s="141"/>
      <c r="ACP101" s="141"/>
      <c r="ACQ101" s="141"/>
      <c r="ACR101" s="141"/>
      <c r="ACS101" s="141"/>
      <c r="ACT101" s="141"/>
      <c r="ACU101" s="141"/>
      <c r="ACV101" s="141"/>
      <c r="ACW101" s="141"/>
      <c r="ACX101" s="141"/>
      <c r="ACY101" s="141"/>
      <c r="ACZ101" s="141"/>
      <c r="ADA101" s="141"/>
      <c r="ADB101" s="141"/>
      <c r="ADC101" s="141"/>
      <c r="ADD101" s="141"/>
      <c r="ADE101" s="141"/>
      <c r="ADF101" s="141"/>
      <c r="ADG101" s="141"/>
      <c r="ADH101" s="141"/>
      <c r="ADI101" s="141"/>
      <c r="ADJ101" s="141"/>
      <c r="ADK101" s="141"/>
      <c r="ADL101" s="141"/>
      <c r="ADM101" s="141"/>
      <c r="ADN101" s="141"/>
      <c r="ADO101" s="141"/>
      <c r="ADP101" s="141"/>
      <c r="ADQ101" s="141"/>
      <c r="ADR101" s="141"/>
      <c r="ADS101" s="141"/>
      <c r="ADT101" s="141"/>
      <c r="ADU101" s="141"/>
      <c r="ADV101" s="141"/>
      <c r="ADW101" s="141"/>
      <c r="ADX101" s="141"/>
      <c r="ADY101" s="141"/>
      <c r="ADZ101" s="141"/>
      <c r="AEA101" s="141"/>
      <c r="AEB101" s="141"/>
      <c r="AEC101" s="141"/>
      <c r="AED101" s="141"/>
      <c r="AEE101" s="141"/>
      <c r="AEF101" s="141"/>
      <c r="AEG101" s="141"/>
      <c r="AEH101" s="141"/>
      <c r="AEI101" s="141"/>
      <c r="AEJ101" s="141"/>
      <c r="AEK101" s="141"/>
      <c r="AEL101" s="141"/>
      <c r="AEM101" s="141"/>
      <c r="AEN101" s="141"/>
      <c r="AEO101" s="141"/>
      <c r="AEP101" s="141"/>
      <c r="AEQ101" s="141"/>
      <c r="AER101" s="141"/>
      <c r="AES101" s="141"/>
      <c r="AET101" s="141"/>
      <c r="AEU101" s="141"/>
      <c r="AEV101" s="141"/>
      <c r="AEW101" s="141"/>
      <c r="AEX101" s="141"/>
      <c r="AEY101" s="141"/>
      <c r="AEZ101" s="141"/>
      <c r="AFA101" s="141"/>
      <c r="AFB101" s="141"/>
      <c r="AFC101" s="141"/>
      <c r="AFD101" s="141"/>
      <c r="AFE101" s="141"/>
      <c r="AFF101" s="141"/>
      <c r="AFG101" s="141"/>
      <c r="AFH101" s="141"/>
      <c r="AFI101" s="141"/>
      <c r="AFJ101" s="141"/>
      <c r="AFK101" s="141"/>
      <c r="AFL101" s="141"/>
      <c r="AFM101" s="141"/>
      <c r="AFN101" s="141"/>
      <c r="AFO101" s="141"/>
      <c r="AFP101" s="141"/>
      <c r="AFQ101" s="141"/>
      <c r="AFR101" s="141"/>
      <c r="AFS101" s="141"/>
      <c r="AFT101" s="141"/>
      <c r="AFU101" s="141"/>
      <c r="AFV101" s="141"/>
      <c r="AFW101" s="141"/>
      <c r="AFX101" s="141"/>
      <c r="AFY101" s="141"/>
      <c r="AFZ101" s="141"/>
      <c r="AGA101" s="141"/>
      <c r="AGB101" s="141"/>
      <c r="AGC101" s="141"/>
      <c r="AGD101" s="141"/>
      <c r="AGE101" s="141"/>
      <c r="AGF101" s="141"/>
      <c r="AGG101" s="141"/>
      <c r="AGH101" s="141"/>
      <c r="AGI101" s="141"/>
      <c r="AGJ101" s="141"/>
      <c r="AGK101" s="141"/>
      <c r="AGL101" s="141"/>
      <c r="AGM101" s="141"/>
      <c r="AGN101" s="141"/>
      <c r="AGO101" s="141"/>
      <c r="AGP101" s="141"/>
      <c r="AGQ101" s="141"/>
      <c r="AGR101" s="141"/>
      <c r="AGS101" s="141"/>
      <c r="AGT101" s="141"/>
      <c r="AGU101" s="141"/>
      <c r="AGV101" s="141"/>
      <c r="AGW101" s="141"/>
      <c r="AGX101" s="141"/>
      <c r="AGY101" s="141"/>
      <c r="AGZ101" s="141"/>
      <c r="AHA101" s="141"/>
      <c r="AHB101" s="141"/>
      <c r="AHC101" s="141"/>
      <c r="AHD101" s="141"/>
      <c r="AHE101" s="141"/>
      <c r="AHF101" s="141"/>
      <c r="AHG101" s="141"/>
      <c r="AHH101" s="141"/>
      <c r="AHI101" s="141"/>
      <c r="AHJ101" s="141"/>
      <c r="AHK101" s="141"/>
      <c r="AHL101" s="141"/>
      <c r="AHM101" s="141"/>
      <c r="AHN101" s="141"/>
      <c r="AHO101" s="141"/>
      <c r="AHP101" s="141"/>
      <c r="AHQ101" s="141"/>
      <c r="AHR101" s="141"/>
      <c r="AHS101" s="141"/>
      <c r="AHT101" s="141"/>
      <c r="AHU101" s="141"/>
      <c r="AHV101" s="141"/>
      <c r="AHW101" s="141"/>
      <c r="AHX101" s="141"/>
      <c r="AHY101" s="141"/>
      <c r="AHZ101" s="141"/>
      <c r="AIA101" s="141"/>
      <c r="AIB101" s="141"/>
      <c r="AIC101" s="141"/>
      <c r="AID101" s="141"/>
      <c r="AIE101" s="141"/>
      <c r="AIF101" s="141"/>
      <c r="AIG101" s="141"/>
      <c r="AIH101" s="141"/>
      <c r="AII101" s="141"/>
      <c r="AIJ101" s="141"/>
      <c r="AIK101" s="141"/>
      <c r="AIL101" s="141"/>
      <c r="AIM101" s="141"/>
      <c r="AIN101" s="141"/>
      <c r="AIO101" s="141"/>
      <c r="AIP101" s="141"/>
      <c r="AIQ101" s="141"/>
      <c r="AIR101" s="141"/>
      <c r="AIS101" s="141"/>
      <c r="AIT101" s="141"/>
      <c r="AIU101" s="141"/>
      <c r="AIV101" s="141"/>
      <c r="AIW101" s="141"/>
      <c r="AIX101" s="141"/>
      <c r="AIY101" s="141"/>
      <c r="AIZ101" s="141"/>
      <c r="AJA101" s="141"/>
      <c r="AJB101" s="141"/>
      <c r="AJC101" s="141"/>
      <c r="AJD101" s="141"/>
      <c r="AJE101" s="141"/>
      <c r="AJF101" s="141"/>
      <c r="AJG101" s="141"/>
      <c r="AJH101" s="141"/>
      <c r="AJI101" s="141"/>
      <c r="AJJ101" s="141"/>
      <c r="AJK101" s="141"/>
      <c r="AJL101" s="141"/>
      <c r="AJM101" s="141"/>
      <c r="AJN101" s="141"/>
      <c r="AJO101" s="141"/>
      <c r="AJP101" s="141"/>
      <c r="AJQ101" s="141"/>
      <c r="AJR101" s="141"/>
      <c r="AJS101" s="141"/>
      <c r="AJT101" s="141"/>
      <c r="AJU101" s="141"/>
      <c r="AJV101" s="141"/>
      <c r="AJW101" s="141"/>
      <c r="AJX101" s="141"/>
      <c r="AJY101" s="141"/>
      <c r="AJZ101" s="141"/>
      <c r="AKA101" s="141"/>
      <c r="AKB101" s="141"/>
      <c r="AKC101" s="141"/>
      <c r="AKD101" s="141"/>
      <c r="AKE101" s="141"/>
      <c r="AKF101" s="141"/>
      <c r="AKG101" s="141"/>
      <c r="AKH101" s="141"/>
      <c r="AKI101" s="141"/>
      <c r="AKJ101" s="141"/>
      <c r="AKK101" s="141"/>
      <c r="AKL101" s="141"/>
      <c r="AKM101" s="141"/>
      <c r="AKN101" s="141"/>
      <c r="AKO101" s="141"/>
      <c r="AKP101" s="141"/>
      <c r="AKQ101" s="141"/>
      <c r="AKR101" s="141"/>
      <c r="AKS101" s="141"/>
      <c r="AKT101" s="141"/>
      <c r="AKU101" s="141"/>
      <c r="AKV101" s="141"/>
      <c r="AKW101" s="141"/>
      <c r="AKX101" s="141"/>
      <c r="AKY101" s="141"/>
      <c r="AKZ101" s="141"/>
      <c r="ALA101" s="141"/>
      <c r="ALB101" s="141"/>
      <c r="ALC101" s="141"/>
      <c r="ALD101" s="141"/>
      <c r="ALE101" s="141"/>
      <c r="ALF101" s="141"/>
      <c r="ALG101" s="141"/>
      <c r="ALH101" s="141"/>
      <c r="ALI101" s="141"/>
      <c r="ALJ101" s="141"/>
      <c r="ALK101" s="141"/>
      <c r="ALL101" s="141"/>
      <c r="ALM101" s="141"/>
      <c r="ALN101" s="141"/>
      <c r="ALO101" s="141"/>
      <c r="ALP101" s="141"/>
      <c r="ALQ101" s="141"/>
      <c r="ALR101" s="141"/>
      <c r="ALS101" s="141"/>
      <c r="ALT101" s="141"/>
      <c r="ALU101" s="141"/>
      <c r="ALV101" s="141"/>
      <c r="ALW101" s="141"/>
      <c r="ALX101" s="141"/>
      <c r="ALY101" s="141"/>
      <c r="ALZ101" s="141"/>
      <c r="AMA101" s="141"/>
      <c r="AMB101" s="141"/>
      <c r="AMC101" s="141"/>
      <c r="AMD101" s="141"/>
      <c r="AME101" s="141"/>
      <c r="AMF101" s="141"/>
      <c r="AMG101" s="141"/>
      <c r="AMH101" s="141"/>
      <c r="AMI101" s="141"/>
      <c r="AMJ101" s="141"/>
      <c r="AMK101" s="141"/>
      <c r="AML101" s="141"/>
      <c r="AMM101" s="141"/>
      <c r="AMN101" s="141"/>
      <c r="AMO101" s="141"/>
      <c r="AMP101" s="141"/>
      <c r="AMQ101" s="141"/>
      <c r="AMR101" s="141"/>
      <c r="AMS101" s="141"/>
      <c r="AMT101" s="141"/>
      <c r="AMU101" s="141"/>
      <c r="AMV101" s="141"/>
      <c r="AMW101" s="141"/>
      <c r="AMX101" s="141"/>
      <c r="AMY101" s="141"/>
      <c r="AMZ101" s="141"/>
      <c r="ANA101" s="141"/>
      <c r="ANB101" s="141"/>
      <c r="ANC101" s="141"/>
      <c r="AND101" s="141"/>
      <c r="ANE101" s="141"/>
      <c r="ANF101" s="141"/>
      <c r="ANG101" s="141"/>
      <c r="ANH101" s="141"/>
      <c r="ANI101" s="141"/>
      <c r="ANJ101" s="141"/>
      <c r="ANK101" s="141"/>
      <c r="ANL101" s="141"/>
      <c r="ANM101" s="141"/>
      <c r="ANN101" s="141"/>
      <c r="ANO101" s="141"/>
      <c r="ANP101" s="141"/>
      <c r="ANQ101" s="141"/>
      <c r="ANR101" s="141"/>
      <c r="ANS101" s="141"/>
      <c r="ANT101" s="141"/>
      <c r="ANU101" s="141"/>
      <c r="ANV101" s="141"/>
      <c r="ANW101" s="141"/>
      <c r="ANX101" s="141"/>
      <c r="ANY101" s="141"/>
      <c r="ANZ101" s="141"/>
      <c r="AOA101" s="141"/>
      <c r="AOB101" s="141"/>
      <c r="AOC101" s="141"/>
      <c r="AOD101" s="141"/>
      <c r="AOE101" s="141"/>
      <c r="AOF101" s="141"/>
      <c r="AOG101" s="141"/>
      <c r="AOH101" s="141"/>
      <c r="AOI101" s="141"/>
      <c r="AOJ101" s="141"/>
      <c r="AOK101" s="141"/>
      <c r="AOL101" s="141"/>
      <c r="AOM101" s="141"/>
      <c r="AON101" s="141"/>
      <c r="AOO101" s="141"/>
      <c r="AOP101" s="141"/>
      <c r="AOQ101" s="141"/>
      <c r="AOR101" s="141"/>
      <c r="AOS101" s="141"/>
      <c r="AOT101" s="141"/>
      <c r="AOU101" s="141"/>
      <c r="AOV101" s="141"/>
      <c r="AOW101" s="141"/>
      <c r="AOX101" s="141"/>
      <c r="AOY101" s="141"/>
      <c r="AOZ101" s="141"/>
      <c r="APA101" s="141"/>
      <c r="APB101" s="141"/>
      <c r="APC101" s="141"/>
      <c r="APD101" s="141"/>
      <c r="APE101" s="141"/>
      <c r="APF101" s="141"/>
      <c r="APG101" s="141"/>
      <c r="APH101" s="141"/>
      <c r="API101" s="141"/>
      <c r="APJ101" s="141"/>
      <c r="APK101" s="141"/>
      <c r="APL101" s="141"/>
      <c r="APM101" s="141"/>
      <c r="APN101" s="141"/>
      <c r="APO101" s="141"/>
      <c r="APP101" s="141"/>
      <c r="APQ101" s="141"/>
      <c r="APR101" s="141"/>
      <c r="APS101" s="141"/>
      <c r="APT101" s="141"/>
      <c r="APU101" s="141"/>
      <c r="APV101" s="141"/>
      <c r="APW101" s="141"/>
      <c r="APX101" s="141"/>
      <c r="APY101" s="141"/>
      <c r="APZ101" s="141"/>
      <c r="AQA101" s="141"/>
      <c r="AQB101" s="141"/>
      <c r="AQC101" s="141"/>
      <c r="AQD101" s="141"/>
      <c r="AQE101" s="141"/>
      <c r="AQF101" s="141"/>
      <c r="AQG101" s="141"/>
      <c r="AQH101" s="141"/>
      <c r="AQI101" s="141"/>
      <c r="AQJ101" s="141"/>
      <c r="AQK101" s="141"/>
      <c r="AQL101" s="141"/>
      <c r="AQM101" s="141"/>
      <c r="AQN101" s="141"/>
      <c r="AQO101" s="141"/>
      <c r="AQP101" s="141"/>
      <c r="AQQ101" s="141"/>
      <c r="AQR101" s="141"/>
      <c r="AQS101" s="141"/>
      <c r="AQT101" s="141"/>
      <c r="AQU101" s="141"/>
      <c r="AQV101" s="141"/>
      <c r="AQW101" s="141"/>
      <c r="AQX101" s="141"/>
      <c r="AQY101" s="141"/>
      <c r="AQZ101" s="141"/>
      <c r="ARA101" s="141"/>
      <c r="ARB101" s="141"/>
      <c r="ARC101" s="141"/>
      <c r="ARD101" s="141"/>
      <c r="ARE101" s="141"/>
      <c r="ARF101" s="141"/>
      <c r="ARG101" s="141"/>
      <c r="ARH101" s="141"/>
      <c r="ARI101" s="141"/>
      <c r="ARJ101" s="141"/>
      <c r="ARK101" s="141"/>
      <c r="ARL101" s="141"/>
      <c r="ARM101" s="141"/>
      <c r="ARN101" s="141"/>
      <c r="ARO101" s="141"/>
      <c r="ARP101" s="141"/>
      <c r="ARQ101" s="141"/>
      <c r="ARR101" s="141"/>
      <c r="ARS101" s="141"/>
      <c r="ART101" s="141"/>
      <c r="ARU101" s="141"/>
      <c r="ARV101" s="141"/>
      <c r="ARW101" s="141"/>
      <c r="ARX101" s="141"/>
      <c r="ARY101" s="141"/>
      <c r="ARZ101" s="141"/>
      <c r="ASA101" s="141"/>
      <c r="ASB101" s="141"/>
      <c r="ASC101" s="141"/>
      <c r="ASD101" s="141"/>
      <c r="ASE101" s="141"/>
      <c r="ASF101" s="141"/>
      <c r="ASG101" s="141"/>
      <c r="ASH101" s="141"/>
      <c r="ASI101" s="141"/>
      <c r="ASJ101" s="141"/>
      <c r="ASK101" s="141"/>
      <c r="ASL101" s="141"/>
      <c r="ASM101" s="141"/>
      <c r="ASN101" s="141"/>
      <c r="ASO101" s="141"/>
      <c r="ASP101" s="141"/>
      <c r="ASQ101" s="141"/>
      <c r="ASR101" s="141"/>
      <c r="ASS101" s="141"/>
      <c r="AST101" s="141"/>
      <c r="ASU101" s="141"/>
      <c r="ASV101" s="141"/>
      <c r="ASW101" s="141"/>
      <c r="ASX101" s="141"/>
      <c r="ASY101" s="141"/>
      <c r="ASZ101" s="141"/>
      <c r="ATA101" s="141"/>
      <c r="ATB101" s="141"/>
      <c r="ATC101" s="141"/>
      <c r="ATD101" s="141"/>
      <c r="ATE101" s="141"/>
      <c r="ATF101" s="141"/>
      <c r="ATG101" s="141"/>
      <c r="ATH101" s="141"/>
      <c r="ATI101" s="141"/>
      <c r="ATJ101" s="141"/>
      <c r="ATK101" s="141"/>
      <c r="ATL101" s="141"/>
      <c r="ATM101" s="141"/>
      <c r="ATN101" s="141"/>
      <c r="ATO101" s="141"/>
      <c r="ATP101" s="141"/>
      <c r="ATQ101" s="141"/>
      <c r="ATR101" s="141"/>
      <c r="ATS101" s="141"/>
      <c r="ATT101" s="141"/>
      <c r="ATU101" s="141"/>
      <c r="ATV101" s="141"/>
      <c r="ATW101" s="141"/>
      <c r="ATX101" s="141"/>
      <c r="ATY101" s="141"/>
      <c r="ATZ101" s="141"/>
      <c r="AUA101" s="141"/>
      <c r="AUB101" s="141"/>
      <c r="AUC101" s="141"/>
      <c r="AUD101" s="141"/>
      <c r="AUE101" s="141"/>
      <c r="AUF101" s="141"/>
      <c r="AUG101" s="141"/>
      <c r="AUH101" s="141"/>
      <c r="AUI101" s="141"/>
      <c r="AUJ101" s="141"/>
      <c r="AUK101" s="141"/>
      <c r="AUL101" s="141"/>
      <c r="AUM101" s="141"/>
      <c r="AUN101" s="141"/>
      <c r="AUO101" s="141"/>
      <c r="AUP101" s="141"/>
      <c r="AUQ101" s="141"/>
      <c r="AUR101" s="141"/>
      <c r="AUS101" s="141"/>
      <c r="AUT101" s="141"/>
      <c r="AUU101" s="141"/>
      <c r="AUV101" s="141"/>
      <c r="AUW101" s="141"/>
      <c r="AUX101" s="141"/>
      <c r="AUY101" s="141"/>
      <c r="AUZ101" s="141"/>
      <c r="AVA101" s="141"/>
      <c r="AVB101" s="141"/>
      <c r="AVC101" s="141"/>
      <c r="AVD101" s="141"/>
      <c r="AVE101" s="141"/>
      <c r="AVF101" s="141"/>
      <c r="AVG101" s="141"/>
      <c r="AVH101" s="141"/>
      <c r="AVI101" s="141"/>
      <c r="AVJ101" s="141"/>
      <c r="AVK101" s="141"/>
      <c r="AVL101" s="141"/>
      <c r="AVM101" s="141"/>
      <c r="AVN101" s="141"/>
      <c r="AVO101" s="141"/>
      <c r="AVP101" s="141"/>
      <c r="AVQ101" s="141"/>
      <c r="AVR101" s="141"/>
      <c r="AVS101" s="141"/>
      <c r="AVT101" s="141"/>
      <c r="AVU101" s="141"/>
      <c r="AVV101" s="141"/>
      <c r="AVW101" s="141"/>
      <c r="AVX101" s="141"/>
      <c r="AVY101" s="141"/>
      <c r="AVZ101" s="141"/>
      <c r="AWA101" s="141"/>
      <c r="AWB101" s="141"/>
      <c r="AWC101" s="141"/>
      <c r="AWD101" s="141"/>
      <c r="AWE101" s="141"/>
      <c r="AWF101" s="141"/>
      <c r="AWG101" s="141"/>
      <c r="AWH101" s="141"/>
      <c r="AWI101" s="141"/>
      <c r="AWJ101" s="141"/>
      <c r="AWK101" s="141"/>
      <c r="AWL101" s="141"/>
      <c r="AWM101" s="141"/>
      <c r="AWN101" s="141"/>
      <c r="AWO101" s="141"/>
      <c r="AWP101" s="141"/>
      <c r="AWQ101" s="141"/>
      <c r="AWR101" s="141"/>
      <c r="AWS101" s="141"/>
      <c r="AWT101" s="141"/>
      <c r="AWU101" s="141"/>
      <c r="AWV101" s="141"/>
      <c r="AWW101" s="141"/>
      <c r="AWX101" s="141"/>
      <c r="AWY101" s="141"/>
      <c r="AWZ101" s="141"/>
      <c r="AXA101" s="141"/>
      <c r="AXB101" s="141"/>
      <c r="AXC101" s="141"/>
      <c r="AXD101" s="141"/>
      <c r="AXE101" s="141"/>
      <c r="AXF101" s="141"/>
      <c r="AXG101" s="141"/>
      <c r="AXH101" s="141"/>
      <c r="AXI101" s="141"/>
      <c r="AXJ101" s="141"/>
      <c r="AXK101" s="141"/>
      <c r="AXL101" s="141"/>
      <c r="AXM101" s="141"/>
      <c r="AXN101" s="141"/>
      <c r="AXO101" s="141"/>
      <c r="AXP101" s="141"/>
      <c r="AXQ101" s="141"/>
      <c r="AXR101" s="141"/>
      <c r="AXS101" s="141"/>
      <c r="AXT101" s="141"/>
      <c r="AXU101" s="141"/>
      <c r="AXV101" s="141"/>
      <c r="AXW101" s="141"/>
      <c r="AXX101" s="141"/>
      <c r="AXY101" s="141"/>
      <c r="AXZ101" s="141"/>
      <c r="AYA101" s="141"/>
      <c r="AYB101" s="141"/>
      <c r="AYC101" s="141"/>
      <c r="AYD101" s="141"/>
      <c r="AYE101" s="141"/>
      <c r="AYF101" s="141"/>
      <c r="AYG101" s="141"/>
      <c r="AYH101" s="141"/>
      <c r="AYI101" s="141"/>
      <c r="AYJ101" s="141"/>
      <c r="AYK101" s="141"/>
      <c r="AYL101" s="141"/>
      <c r="AYM101" s="141"/>
      <c r="AYN101" s="141"/>
      <c r="AYO101" s="141"/>
      <c r="AYP101" s="141"/>
      <c r="AYQ101" s="141"/>
      <c r="AYR101" s="141"/>
      <c r="AYS101" s="141"/>
      <c r="AYT101" s="141"/>
      <c r="AYU101" s="141"/>
      <c r="AYV101" s="141"/>
      <c r="AYW101" s="141"/>
      <c r="AYX101" s="141"/>
      <c r="AYY101" s="141"/>
      <c r="AYZ101" s="141"/>
      <c r="AZA101" s="141"/>
      <c r="AZB101" s="141"/>
      <c r="AZC101" s="141"/>
      <c r="AZD101" s="141"/>
      <c r="AZE101" s="141"/>
      <c r="AZF101" s="141"/>
      <c r="AZG101" s="141"/>
      <c r="AZH101" s="141"/>
      <c r="AZI101" s="141"/>
      <c r="AZJ101" s="141"/>
      <c r="AZK101" s="141"/>
      <c r="AZL101" s="141"/>
      <c r="AZM101" s="141"/>
      <c r="AZN101" s="141"/>
      <c r="AZO101" s="141"/>
      <c r="AZP101" s="141"/>
      <c r="AZQ101" s="141"/>
      <c r="AZR101" s="141"/>
      <c r="AZS101" s="141"/>
      <c r="AZT101" s="141"/>
      <c r="AZU101" s="141"/>
      <c r="AZV101" s="141"/>
      <c r="AZW101" s="141"/>
      <c r="AZX101" s="141"/>
      <c r="AZY101" s="141"/>
      <c r="AZZ101" s="141"/>
      <c r="BAA101" s="141"/>
      <c r="BAB101" s="141"/>
      <c r="BAC101" s="141"/>
      <c r="BAD101" s="141"/>
      <c r="BAE101" s="141"/>
      <c r="BAF101" s="141"/>
      <c r="BAG101" s="141"/>
      <c r="BAH101" s="141"/>
      <c r="BAI101" s="141"/>
      <c r="BAJ101" s="141"/>
      <c r="BAK101" s="141"/>
      <c r="BAL101" s="141"/>
      <c r="BAM101" s="141"/>
      <c r="BAN101" s="141"/>
      <c r="BAO101" s="141"/>
      <c r="BAP101" s="141"/>
      <c r="BAQ101" s="141"/>
      <c r="BAR101" s="141"/>
      <c r="BAS101" s="141"/>
      <c r="BAT101" s="141"/>
      <c r="BAU101" s="141"/>
      <c r="BAV101" s="141"/>
      <c r="BAW101" s="141"/>
      <c r="BAX101" s="141"/>
      <c r="BAY101" s="141"/>
      <c r="BAZ101" s="141"/>
      <c r="BBA101" s="141"/>
      <c r="BBB101" s="141"/>
      <c r="BBC101" s="141"/>
      <c r="BBD101" s="141"/>
      <c r="BBE101" s="141"/>
      <c r="BBF101" s="141"/>
      <c r="BBG101" s="141"/>
      <c r="BBH101" s="141"/>
      <c r="BBI101" s="141"/>
      <c r="BBJ101" s="141"/>
      <c r="BBK101" s="141"/>
      <c r="BBL101" s="141"/>
      <c r="BBM101" s="141"/>
      <c r="BBN101" s="141"/>
      <c r="BBO101" s="141"/>
      <c r="BBP101" s="141"/>
      <c r="BBQ101" s="141"/>
      <c r="BBR101" s="141"/>
      <c r="BBS101" s="141"/>
      <c r="BBT101" s="141"/>
      <c r="BBU101" s="141"/>
      <c r="BBV101" s="141"/>
      <c r="BBW101" s="141"/>
      <c r="BBX101" s="141"/>
      <c r="BBY101" s="141"/>
      <c r="BBZ101" s="141"/>
      <c r="BCA101" s="141"/>
      <c r="BCB101" s="141"/>
      <c r="BCC101" s="141"/>
      <c r="BCD101" s="141"/>
      <c r="BCE101" s="141"/>
      <c r="BCF101" s="141"/>
      <c r="BCG101" s="141"/>
      <c r="BCH101" s="141"/>
      <c r="BCI101" s="141"/>
      <c r="BCJ101" s="141"/>
      <c r="BCK101" s="141"/>
      <c r="BCL101" s="141"/>
      <c r="BCM101" s="141"/>
      <c r="BCN101" s="141"/>
      <c r="BCO101" s="141"/>
      <c r="BCP101" s="141"/>
      <c r="BCQ101" s="141"/>
      <c r="BCR101" s="141"/>
      <c r="BCS101" s="141"/>
      <c r="BCT101" s="141"/>
      <c r="BCU101" s="141"/>
      <c r="BCV101" s="141"/>
      <c r="BCW101" s="141"/>
      <c r="BCX101" s="141"/>
      <c r="BCY101" s="141"/>
      <c r="BCZ101" s="141"/>
      <c r="BDA101" s="141"/>
      <c r="BDB101" s="141"/>
      <c r="BDC101" s="141"/>
      <c r="BDD101" s="141"/>
      <c r="BDE101" s="141"/>
      <c r="BDF101" s="141"/>
      <c r="BDG101" s="141"/>
      <c r="BDH101" s="141"/>
      <c r="BDI101" s="141"/>
      <c r="BDJ101" s="141"/>
      <c r="BDK101" s="141"/>
      <c r="BDL101" s="141"/>
      <c r="BDM101" s="141"/>
      <c r="BDN101" s="141"/>
      <c r="BDO101" s="141"/>
      <c r="BDP101" s="141"/>
      <c r="BDQ101" s="141"/>
      <c r="BDR101" s="141"/>
      <c r="BDS101" s="141"/>
      <c r="BDT101" s="141"/>
      <c r="BDU101" s="141"/>
      <c r="BDV101" s="141"/>
      <c r="BDW101" s="141"/>
      <c r="BDX101" s="141"/>
      <c r="BDY101" s="141"/>
      <c r="BDZ101" s="141"/>
      <c r="BEA101" s="141"/>
      <c r="BEB101" s="141"/>
      <c r="BEC101" s="141"/>
      <c r="BED101" s="141"/>
      <c r="BEE101" s="141"/>
      <c r="BEF101" s="141"/>
      <c r="BEG101" s="141"/>
      <c r="BEH101" s="141"/>
      <c r="BEI101" s="141"/>
      <c r="BEJ101" s="141"/>
      <c r="BEK101" s="141"/>
      <c r="BEL101" s="141"/>
      <c r="BEM101" s="141"/>
      <c r="BEN101" s="141"/>
      <c r="BEO101" s="141"/>
      <c r="BEP101" s="141"/>
      <c r="BEQ101" s="141"/>
      <c r="BER101" s="141"/>
      <c r="BES101" s="141"/>
      <c r="BET101" s="141"/>
      <c r="BEU101" s="141"/>
      <c r="BEV101" s="141"/>
      <c r="BEW101" s="141"/>
      <c r="BEX101" s="141"/>
      <c r="BEY101" s="141"/>
      <c r="BEZ101" s="141"/>
      <c r="BFA101" s="141"/>
      <c r="BFB101" s="141"/>
      <c r="BFC101" s="141"/>
      <c r="BFD101" s="141"/>
      <c r="BFE101" s="141"/>
      <c r="BFF101" s="141"/>
      <c r="BFG101" s="141"/>
      <c r="BFH101" s="141"/>
      <c r="BFI101" s="141"/>
      <c r="BFJ101" s="141"/>
      <c r="BFK101" s="141"/>
      <c r="BFL101" s="141"/>
      <c r="BFM101" s="141"/>
      <c r="BFN101" s="141"/>
      <c r="BFO101" s="141"/>
      <c r="BFP101" s="141"/>
      <c r="BFQ101" s="141"/>
      <c r="BFR101" s="141"/>
      <c r="BFS101" s="141"/>
      <c r="BFT101" s="141"/>
      <c r="BFU101" s="141"/>
      <c r="BFV101" s="141"/>
      <c r="BFW101" s="141"/>
      <c r="BFX101" s="141"/>
      <c r="BFY101" s="141"/>
      <c r="BFZ101" s="141"/>
      <c r="BGA101" s="141"/>
      <c r="BGB101" s="141"/>
      <c r="BGC101" s="141"/>
      <c r="BGD101" s="141"/>
      <c r="BGE101" s="141"/>
      <c r="BGF101" s="141"/>
      <c r="BGG101" s="141"/>
      <c r="BGH101" s="141"/>
      <c r="BGI101" s="141"/>
      <c r="BGJ101" s="141"/>
      <c r="BGK101" s="141"/>
      <c r="BGL101" s="141"/>
      <c r="BGM101" s="141"/>
      <c r="BGN101" s="141"/>
      <c r="BGO101" s="141"/>
      <c r="BGP101" s="141"/>
      <c r="BGQ101" s="141"/>
      <c r="BGR101" s="141"/>
      <c r="BGS101" s="141"/>
      <c r="BGT101" s="141"/>
      <c r="BGU101" s="141"/>
      <c r="BGV101" s="141"/>
      <c r="BGW101" s="141"/>
      <c r="BGX101" s="141"/>
      <c r="BGY101" s="141"/>
      <c r="BGZ101" s="141"/>
      <c r="BHA101" s="141"/>
      <c r="BHB101" s="141"/>
      <c r="BHC101" s="141"/>
      <c r="BHD101" s="141"/>
      <c r="BHE101" s="141"/>
      <c r="BHF101" s="141"/>
      <c r="BHG101" s="141"/>
      <c r="BHH101" s="141"/>
      <c r="BHI101" s="141"/>
      <c r="BHJ101" s="141"/>
      <c r="BHK101" s="141"/>
      <c r="BHL101" s="141"/>
      <c r="BHM101" s="141"/>
      <c r="BHN101" s="141"/>
      <c r="BHO101" s="141"/>
      <c r="BHP101" s="141"/>
      <c r="BHQ101" s="141"/>
      <c r="BHR101" s="141"/>
      <c r="BHS101" s="141"/>
      <c r="BHT101" s="141"/>
      <c r="BHU101" s="141"/>
      <c r="BHV101" s="141"/>
      <c r="BHW101" s="141"/>
      <c r="BHX101" s="141"/>
      <c r="BHY101" s="141"/>
      <c r="BHZ101" s="141"/>
      <c r="BIA101" s="141"/>
      <c r="BIB101" s="141"/>
      <c r="BIC101" s="141"/>
      <c r="BID101" s="141"/>
      <c r="BIE101" s="141"/>
      <c r="BIF101" s="141"/>
      <c r="BIG101" s="141"/>
      <c r="BIH101" s="141"/>
      <c r="BII101" s="141"/>
      <c r="BIJ101" s="141"/>
      <c r="BIK101" s="141"/>
      <c r="BIL101" s="141"/>
      <c r="BIM101" s="141"/>
      <c r="BIN101" s="141"/>
      <c r="BIO101" s="141"/>
      <c r="BIP101" s="141"/>
      <c r="BIQ101" s="141"/>
      <c r="BIR101" s="141"/>
      <c r="BIS101" s="141"/>
      <c r="BIT101" s="141"/>
      <c r="BIU101" s="141"/>
      <c r="BIV101" s="141"/>
      <c r="BIW101" s="141"/>
      <c r="BIX101" s="141"/>
      <c r="BIY101" s="141"/>
      <c r="BIZ101" s="141"/>
      <c r="BJA101" s="141"/>
      <c r="BJB101" s="141"/>
      <c r="BJC101" s="141"/>
      <c r="BJD101" s="141"/>
      <c r="BJE101" s="141"/>
      <c r="BJF101" s="141"/>
      <c r="BJG101" s="141"/>
      <c r="BJH101" s="141"/>
      <c r="BJI101" s="141"/>
      <c r="BJJ101" s="141"/>
      <c r="BJK101" s="141"/>
      <c r="BJL101" s="141"/>
      <c r="BJM101" s="141"/>
      <c r="BJN101" s="141"/>
      <c r="BJO101" s="141"/>
      <c r="BJP101" s="141"/>
      <c r="BJQ101" s="141"/>
      <c r="BJR101" s="141"/>
      <c r="BJS101" s="141"/>
      <c r="BJT101" s="141"/>
      <c r="BJU101" s="141"/>
      <c r="BJV101" s="141"/>
      <c r="BJW101" s="141"/>
      <c r="BJX101" s="141"/>
      <c r="BJY101" s="141"/>
      <c r="BJZ101" s="141"/>
      <c r="BKA101" s="141"/>
      <c r="BKB101" s="141"/>
      <c r="BKC101" s="141"/>
      <c r="BKD101" s="141"/>
      <c r="BKE101" s="141"/>
      <c r="BKF101" s="141"/>
      <c r="BKG101" s="141"/>
      <c r="BKH101" s="141"/>
      <c r="BKI101" s="141"/>
      <c r="BKJ101" s="141"/>
      <c r="BKK101" s="141"/>
      <c r="BKL101" s="141"/>
      <c r="BKM101" s="141"/>
      <c r="BKN101" s="141"/>
      <c r="BKO101" s="141"/>
      <c r="BKP101" s="141"/>
      <c r="BKQ101" s="141"/>
      <c r="BKR101" s="141"/>
      <c r="BKS101" s="141"/>
      <c r="BKT101" s="141"/>
      <c r="BKU101" s="141"/>
      <c r="BKV101" s="141"/>
      <c r="BKW101" s="141"/>
      <c r="BKX101" s="141"/>
      <c r="BKY101" s="141"/>
      <c r="BKZ101" s="141"/>
      <c r="BLA101" s="141"/>
      <c r="BLB101" s="141"/>
      <c r="BLC101" s="141"/>
      <c r="BLD101" s="141"/>
      <c r="BLE101" s="141"/>
      <c r="BLF101" s="141"/>
      <c r="BLG101" s="141"/>
      <c r="BLH101" s="141"/>
      <c r="BLI101" s="141"/>
      <c r="BLJ101" s="141"/>
      <c r="BLK101" s="141"/>
      <c r="BLL101" s="141"/>
      <c r="BLM101" s="141"/>
      <c r="BLN101" s="141"/>
      <c r="BLO101" s="141"/>
      <c r="BLP101" s="141"/>
      <c r="BLQ101" s="141"/>
      <c r="BLR101" s="141"/>
      <c r="BLS101" s="141"/>
      <c r="BLT101" s="141"/>
      <c r="BLU101" s="141"/>
      <c r="BLV101" s="141"/>
      <c r="BLW101" s="141"/>
      <c r="BLX101" s="141"/>
      <c r="BLY101" s="141"/>
      <c r="BLZ101" s="141"/>
      <c r="BMA101" s="141"/>
      <c r="BMB101" s="141"/>
      <c r="BMC101" s="141"/>
      <c r="BMD101" s="141"/>
      <c r="BME101" s="141"/>
      <c r="BMF101" s="141"/>
      <c r="BMG101" s="141"/>
      <c r="BMH101" s="141"/>
      <c r="BMI101" s="141"/>
      <c r="BMJ101" s="141"/>
      <c r="BMK101" s="141"/>
      <c r="BML101" s="141"/>
      <c r="BMM101" s="141"/>
      <c r="BMN101" s="141"/>
      <c r="BMO101" s="141"/>
      <c r="BMP101" s="141"/>
      <c r="BMQ101" s="141"/>
      <c r="BMR101" s="141"/>
      <c r="BMS101" s="141"/>
      <c r="BMT101" s="141"/>
      <c r="BMU101" s="141"/>
      <c r="BMV101" s="141"/>
      <c r="BMW101" s="141"/>
      <c r="BMX101" s="141"/>
      <c r="BMY101" s="141"/>
      <c r="BMZ101" s="141"/>
      <c r="BNA101" s="141"/>
      <c r="BNB101" s="141"/>
      <c r="BNC101" s="141"/>
      <c r="BND101" s="141"/>
      <c r="BNE101" s="141"/>
      <c r="BNF101" s="141"/>
      <c r="BNG101" s="141"/>
      <c r="BNH101" s="141"/>
      <c r="BNI101" s="141"/>
      <c r="BNJ101" s="141"/>
      <c r="BNK101" s="141"/>
      <c r="BNL101" s="141"/>
      <c r="BNM101" s="141"/>
      <c r="BNN101" s="141"/>
      <c r="BNO101" s="141"/>
      <c r="BNP101" s="141"/>
      <c r="BNQ101" s="141"/>
      <c r="BNR101" s="141"/>
      <c r="BNS101" s="141"/>
      <c r="BNT101" s="141"/>
      <c r="BNU101" s="141"/>
      <c r="BNV101" s="141"/>
      <c r="BNW101" s="141"/>
      <c r="BNX101" s="141"/>
      <c r="BNY101" s="141"/>
      <c r="BNZ101" s="141"/>
      <c r="BOA101" s="141"/>
      <c r="BOB101" s="141"/>
      <c r="BOC101" s="141"/>
      <c r="BOD101" s="141"/>
      <c r="BOE101" s="141"/>
      <c r="BOF101" s="141"/>
      <c r="BOG101" s="141"/>
      <c r="BOH101" s="141"/>
      <c r="BOI101" s="141"/>
      <c r="BOJ101" s="141"/>
      <c r="BOK101" s="141"/>
      <c r="BOL101" s="141"/>
      <c r="BOM101" s="141"/>
      <c r="BON101" s="141"/>
      <c r="BOO101" s="141"/>
      <c r="BOP101" s="141"/>
      <c r="BOQ101" s="141"/>
      <c r="BOR101" s="141"/>
      <c r="BOS101" s="141"/>
      <c r="BOT101" s="141"/>
      <c r="BOU101" s="141"/>
      <c r="BOV101" s="141"/>
      <c r="BOW101" s="141"/>
      <c r="BOX101" s="141"/>
      <c r="BOY101" s="141"/>
      <c r="BOZ101" s="141"/>
      <c r="BPA101" s="141"/>
      <c r="BPB101" s="141"/>
      <c r="BPC101" s="141"/>
      <c r="BPD101" s="141"/>
      <c r="BPE101" s="141"/>
      <c r="BPF101" s="141"/>
      <c r="BPG101" s="141"/>
      <c r="BPH101" s="141"/>
      <c r="BPI101" s="141"/>
      <c r="BPJ101" s="141"/>
      <c r="BPK101" s="141"/>
      <c r="BPL101" s="141"/>
      <c r="BPM101" s="141"/>
      <c r="BPN101" s="141"/>
      <c r="BPO101" s="141"/>
      <c r="BPP101" s="141"/>
      <c r="BPQ101" s="141"/>
      <c r="BPR101" s="141"/>
      <c r="BPS101" s="141"/>
      <c r="BPT101" s="141"/>
      <c r="BPU101" s="141"/>
      <c r="BPV101" s="141"/>
      <c r="BPW101" s="141"/>
      <c r="BPX101" s="141"/>
      <c r="BPY101" s="141"/>
      <c r="BPZ101" s="141"/>
      <c r="BQA101" s="141"/>
      <c r="BQB101" s="141"/>
      <c r="BQC101" s="141"/>
      <c r="BQD101" s="141"/>
      <c r="BQE101" s="141"/>
      <c r="BQF101" s="141"/>
      <c r="BQG101" s="141"/>
      <c r="BQH101" s="141"/>
      <c r="BQI101" s="141"/>
      <c r="BQJ101" s="141"/>
      <c r="BQK101" s="141"/>
      <c r="BQL101" s="141"/>
      <c r="BQM101" s="141"/>
      <c r="BQN101" s="141"/>
      <c r="BQO101" s="141"/>
      <c r="BQP101" s="141"/>
      <c r="BQQ101" s="141"/>
      <c r="BQR101" s="141"/>
      <c r="BQS101" s="141"/>
      <c r="BQT101" s="141"/>
      <c r="BQU101" s="141"/>
      <c r="BQV101" s="141"/>
      <c r="BQW101" s="141"/>
      <c r="BQX101" s="141"/>
      <c r="BQY101" s="141"/>
      <c r="BQZ101" s="141"/>
      <c r="BRA101" s="141"/>
      <c r="BRB101" s="141"/>
      <c r="BRC101" s="141"/>
      <c r="BRD101" s="141"/>
      <c r="BRE101" s="141"/>
      <c r="BRF101" s="141"/>
      <c r="BRG101" s="141"/>
      <c r="BRH101" s="141"/>
      <c r="BRI101" s="141"/>
      <c r="BRJ101" s="141"/>
      <c r="BRK101" s="141"/>
      <c r="BRL101" s="141"/>
      <c r="BRM101" s="141"/>
      <c r="BRN101" s="141"/>
      <c r="BRO101" s="141"/>
      <c r="BRP101" s="141"/>
      <c r="BRQ101" s="141"/>
      <c r="BRR101" s="141"/>
      <c r="BRS101" s="141"/>
      <c r="BRT101" s="141"/>
      <c r="BRU101" s="141"/>
      <c r="BRV101" s="141"/>
      <c r="BRW101" s="141"/>
      <c r="BRX101" s="141"/>
      <c r="BRY101" s="141"/>
      <c r="BRZ101" s="141"/>
      <c r="BSA101" s="141"/>
      <c r="BSB101" s="141"/>
      <c r="BSC101" s="141"/>
      <c r="BSD101" s="141"/>
      <c r="BSE101" s="141"/>
      <c r="BSF101" s="141"/>
      <c r="BSG101" s="141"/>
      <c r="BSH101" s="141"/>
      <c r="BSI101" s="141"/>
      <c r="BSJ101" s="141"/>
      <c r="BSK101" s="141"/>
      <c r="BSL101" s="141"/>
      <c r="BSM101" s="141"/>
      <c r="BSN101" s="141"/>
      <c r="BSO101" s="141"/>
      <c r="BSP101" s="141"/>
      <c r="BSQ101" s="141"/>
      <c r="BSR101" s="141"/>
      <c r="BSS101" s="141"/>
      <c r="BST101" s="141"/>
      <c r="BSU101" s="141"/>
      <c r="BSV101" s="141"/>
      <c r="BSW101" s="141"/>
      <c r="BSX101" s="141"/>
      <c r="BSY101" s="141"/>
      <c r="BSZ101" s="141"/>
      <c r="BTA101" s="141"/>
      <c r="BTB101" s="141"/>
      <c r="BTC101" s="141"/>
      <c r="BTD101" s="141"/>
      <c r="BTE101" s="141"/>
      <c r="BTF101" s="141"/>
      <c r="BTG101" s="141"/>
      <c r="BTH101" s="141"/>
      <c r="BTI101" s="141"/>
      <c r="BTJ101" s="141"/>
      <c r="BTK101" s="141"/>
      <c r="BTL101" s="141"/>
      <c r="BTM101" s="141"/>
      <c r="BTN101" s="141"/>
      <c r="BTO101" s="141"/>
      <c r="BTP101" s="141"/>
      <c r="BTQ101" s="141"/>
      <c r="BTR101" s="141"/>
      <c r="BTS101" s="141"/>
      <c r="BTT101" s="141"/>
      <c r="BTU101" s="141"/>
      <c r="BTV101" s="141"/>
      <c r="BTW101" s="141"/>
      <c r="BTX101" s="141"/>
      <c r="BTY101" s="141"/>
      <c r="BTZ101" s="141"/>
      <c r="BUA101" s="141"/>
      <c r="BUB101" s="141"/>
      <c r="BUC101" s="141"/>
      <c r="BUD101" s="141"/>
      <c r="BUE101" s="141"/>
      <c r="BUF101" s="141"/>
      <c r="BUG101" s="141"/>
      <c r="BUH101" s="141"/>
      <c r="BUI101" s="141"/>
      <c r="BUJ101" s="141"/>
      <c r="BUK101" s="141"/>
      <c r="BUL101" s="141"/>
      <c r="BUM101" s="141"/>
      <c r="BUN101" s="141"/>
      <c r="BUO101" s="141"/>
      <c r="BUP101" s="141"/>
      <c r="BUQ101" s="141"/>
      <c r="BUR101" s="141"/>
      <c r="BUS101" s="141"/>
      <c r="BUT101" s="141"/>
      <c r="BUU101" s="141"/>
      <c r="BUV101" s="141"/>
      <c r="BUW101" s="141"/>
      <c r="BUX101" s="141"/>
      <c r="BUY101" s="141"/>
      <c r="BUZ101" s="141"/>
      <c r="BVA101" s="141"/>
      <c r="BVB101" s="141"/>
      <c r="BVC101" s="141"/>
      <c r="BVD101" s="141"/>
      <c r="BVE101" s="141"/>
      <c r="BVF101" s="141"/>
      <c r="BVG101" s="141"/>
      <c r="BVH101" s="141"/>
      <c r="BVI101" s="141"/>
      <c r="BVJ101" s="141"/>
      <c r="BVK101" s="141"/>
      <c r="BVL101" s="141"/>
      <c r="BVM101" s="141"/>
      <c r="BVN101" s="141"/>
      <c r="BVO101" s="141"/>
      <c r="BVP101" s="141"/>
      <c r="BVQ101" s="141"/>
      <c r="BVR101" s="141"/>
      <c r="BVS101" s="141"/>
      <c r="BVT101" s="141"/>
      <c r="BVU101" s="141"/>
      <c r="BVV101" s="141"/>
      <c r="BVW101" s="141"/>
      <c r="BVX101" s="141"/>
      <c r="BVY101" s="141"/>
      <c r="BVZ101" s="141"/>
      <c r="BWA101" s="141"/>
      <c r="BWB101" s="141"/>
      <c r="BWC101" s="141"/>
      <c r="BWD101" s="141"/>
      <c r="BWE101" s="141"/>
      <c r="BWF101" s="141"/>
      <c r="BWG101" s="141"/>
      <c r="BWH101" s="141"/>
      <c r="BWI101" s="141"/>
      <c r="BWJ101" s="141"/>
      <c r="BWK101" s="141"/>
      <c r="BWL101" s="141"/>
      <c r="BWM101" s="141"/>
      <c r="BWN101" s="141"/>
      <c r="BWO101" s="141"/>
      <c r="BWP101" s="141"/>
      <c r="BWQ101" s="141"/>
      <c r="BWR101" s="141"/>
      <c r="BWS101" s="141"/>
      <c r="BWT101" s="141"/>
      <c r="BWU101" s="141"/>
      <c r="BWV101" s="141"/>
      <c r="BWW101" s="141"/>
      <c r="BWX101" s="141"/>
      <c r="BWY101" s="141"/>
      <c r="BWZ101" s="141"/>
      <c r="BXA101" s="141"/>
      <c r="BXB101" s="141"/>
      <c r="BXC101" s="141"/>
      <c r="BXD101" s="141"/>
      <c r="BXE101" s="141"/>
      <c r="BXF101" s="141"/>
      <c r="BXG101" s="141"/>
      <c r="BXH101" s="141"/>
      <c r="BXI101" s="141"/>
      <c r="BXJ101" s="141"/>
      <c r="BXK101" s="141"/>
      <c r="BXL101" s="141"/>
      <c r="BXM101" s="141"/>
      <c r="BXN101" s="141"/>
      <c r="BXO101" s="141"/>
      <c r="BXP101" s="141"/>
      <c r="BXQ101" s="141"/>
      <c r="BXR101" s="141"/>
      <c r="BXS101" s="141"/>
      <c r="BXT101" s="141"/>
      <c r="BXU101" s="141"/>
      <c r="BXV101" s="141"/>
      <c r="BXW101" s="141"/>
      <c r="BXX101" s="141"/>
      <c r="BXY101" s="141"/>
      <c r="BXZ101" s="141"/>
      <c r="BYA101" s="141"/>
      <c r="BYB101" s="141"/>
      <c r="BYC101" s="141"/>
      <c r="BYD101" s="141"/>
      <c r="BYE101" s="141"/>
      <c r="BYF101" s="141"/>
      <c r="BYG101" s="141"/>
      <c r="BYH101" s="141"/>
      <c r="BYI101" s="141"/>
      <c r="BYJ101" s="141"/>
      <c r="BYK101" s="141"/>
      <c r="BYL101" s="141"/>
      <c r="BYM101" s="141"/>
      <c r="BYN101" s="141"/>
      <c r="BYO101" s="141"/>
      <c r="BYP101" s="141"/>
      <c r="BYQ101" s="141"/>
      <c r="BYR101" s="141"/>
      <c r="BYS101" s="141"/>
      <c r="BYT101" s="141"/>
      <c r="BYU101" s="141"/>
      <c r="BYV101" s="141"/>
      <c r="BYW101" s="141"/>
      <c r="BYX101" s="141"/>
      <c r="BYY101" s="141"/>
      <c r="BYZ101" s="141"/>
      <c r="BZA101" s="141"/>
      <c r="BZB101" s="141"/>
      <c r="BZC101" s="141"/>
      <c r="BZD101" s="141"/>
      <c r="BZE101" s="141"/>
      <c r="BZF101" s="141"/>
      <c r="BZG101" s="141"/>
      <c r="BZH101" s="141"/>
      <c r="BZI101" s="141"/>
      <c r="BZJ101" s="141"/>
      <c r="BZK101" s="141"/>
      <c r="BZL101" s="141"/>
      <c r="BZM101" s="141"/>
      <c r="BZN101" s="141"/>
      <c r="BZO101" s="141"/>
      <c r="BZP101" s="141"/>
      <c r="BZQ101" s="141"/>
      <c r="BZR101" s="141"/>
      <c r="BZS101" s="141"/>
      <c r="BZT101" s="141"/>
      <c r="BZU101" s="141"/>
      <c r="BZV101" s="141"/>
      <c r="BZW101" s="141"/>
      <c r="BZX101" s="141"/>
      <c r="BZY101" s="141"/>
      <c r="BZZ101" s="141"/>
      <c r="CAA101" s="141"/>
      <c r="CAB101" s="141"/>
      <c r="CAC101" s="141"/>
      <c r="CAD101" s="141"/>
      <c r="CAE101" s="141"/>
      <c r="CAF101" s="141"/>
      <c r="CAG101" s="141"/>
      <c r="CAH101" s="141"/>
      <c r="CAI101" s="141"/>
      <c r="CAJ101" s="141"/>
      <c r="CAK101" s="141"/>
      <c r="CAL101" s="141"/>
      <c r="CAM101" s="141"/>
      <c r="CAN101" s="141"/>
      <c r="CAO101" s="141"/>
      <c r="CAP101" s="141"/>
      <c r="CAQ101" s="141"/>
      <c r="CAR101" s="141"/>
      <c r="CAS101" s="141"/>
      <c r="CAT101" s="141"/>
      <c r="CAU101" s="141"/>
      <c r="CAV101" s="141"/>
      <c r="CAW101" s="141"/>
      <c r="CAX101" s="141"/>
      <c r="CAY101" s="141"/>
      <c r="CAZ101" s="141"/>
      <c r="CBA101" s="141"/>
      <c r="CBB101" s="141"/>
      <c r="CBC101" s="141"/>
      <c r="CBD101" s="141"/>
      <c r="CBE101" s="141"/>
      <c r="CBF101" s="141"/>
      <c r="CBG101" s="141"/>
      <c r="CBH101" s="141"/>
      <c r="CBI101" s="141"/>
      <c r="CBJ101" s="141"/>
      <c r="CBK101" s="141"/>
      <c r="CBL101" s="141"/>
      <c r="CBM101" s="141"/>
      <c r="CBN101" s="141"/>
      <c r="CBO101" s="141"/>
      <c r="CBP101" s="141"/>
      <c r="CBQ101" s="141"/>
      <c r="CBR101" s="141"/>
      <c r="CBS101" s="141"/>
      <c r="CBT101" s="141"/>
      <c r="CBU101" s="141"/>
      <c r="CBV101" s="141"/>
      <c r="CBW101" s="141"/>
      <c r="CBX101" s="141"/>
      <c r="CBY101" s="141"/>
      <c r="CBZ101" s="141"/>
      <c r="CCA101" s="141"/>
      <c r="CCB101" s="141"/>
      <c r="CCC101" s="141"/>
      <c r="CCD101" s="141"/>
      <c r="CCE101" s="141"/>
      <c r="CCF101" s="141"/>
      <c r="CCG101" s="141"/>
      <c r="CCH101" s="141"/>
      <c r="CCI101" s="141"/>
      <c r="CCJ101" s="141"/>
      <c r="CCK101" s="141"/>
      <c r="CCL101" s="141"/>
      <c r="CCM101" s="141"/>
      <c r="CCN101" s="141"/>
      <c r="CCO101" s="141"/>
      <c r="CCP101" s="141"/>
      <c r="CCQ101" s="141"/>
      <c r="CCR101" s="141"/>
      <c r="CCS101" s="141"/>
      <c r="CCT101" s="141"/>
      <c r="CCU101" s="141"/>
      <c r="CCV101" s="141"/>
      <c r="CCW101" s="141"/>
      <c r="CCX101" s="141"/>
      <c r="CCY101" s="141"/>
      <c r="CCZ101" s="141"/>
      <c r="CDA101" s="141"/>
      <c r="CDB101" s="141"/>
      <c r="CDC101" s="141"/>
      <c r="CDD101" s="141"/>
      <c r="CDE101" s="141"/>
      <c r="CDF101" s="141"/>
      <c r="CDG101" s="141"/>
      <c r="CDH101" s="141"/>
      <c r="CDI101" s="141"/>
      <c r="CDJ101" s="141"/>
      <c r="CDK101" s="141"/>
      <c r="CDL101" s="141"/>
      <c r="CDM101" s="141"/>
      <c r="CDN101" s="141"/>
      <c r="CDO101" s="141"/>
      <c r="CDP101" s="141"/>
      <c r="CDQ101" s="141"/>
      <c r="CDR101" s="141"/>
      <c r="CDS101" s="141"/>
      <c r="CDT101" s="141"/>
      <c r="CDU101" s="141"/>
      <c r="CDV101" s="141"/>
      <c r="CDW101" s="141"/>
      <c r="CDX101" s="141"/>
      <c r="CDY101" s="141"/>
      <c r="CDZ101" s="141"/>
      <c r="CEA101" s="141"/>
      <c r="CEB101" s="141"/>
      <c r="CEC101" s="141"/>
      <c r="CED101" s="141"/>
      <c r="CEE101" s="141"/>
      <c r="CEF101" s="141"/>
      <c r="CEG101" s="141"/>
      <c r="CEH101" s="141"/>
      <c r="CEI101" s="141"/>
      <c r="CEJ101" s="141"/>
      <c r="CEK101" s="141"/>
      <c r="CEL101" s="141"/>
      <c r="CEM101" s="141"/>
      <c r="CEN101" s="141"/>
      <c r="CEO101" s="141"/>
      <c r="CEP101" s="141"/>
      <c r="CEQ101" s="141"/>
      <c r="CER101" s="141"/>
      <c r="CES101" s="141"/>
      <c r="CET101" s="141"/>
      <c r="CEU101" s="141"/>
      <c r="CEV101" s="141"/>
      <c r="CEW101" s="141"/>
      <c r="CEX101" s="141"/>
      <c r="CEY101" s="141"/>
      <c r="CEZ101" s="141"/>
      <c r="CFA101" s="141"/>
      <c r="CFB101" s="141"/>
      <c r="CFC101" s="141"/>
      <c r="CFD101" s="141"/>
      <c r="CFE101" s="141"/>
      <c r="CFF101" s="141"/>
      <c r="CFG101" s="141"/>
      <c r="CFH101" s="141"/>
      <c r="CFI101" s="141"/>
      <c r="CFJ101" s="141"/>
      <c r="CFK101" s="141"/>
      <c r="CFL101" s="141"/>
      <c r="CFM101" s="141"/>
      <c r="CFN101" s="141"/>
      <c r="CFO101" s="141"/>
      <c r="CFP101" s="141"/>
      <c r="CFQ101" s="141"/>
      <c r="CFR101" s="141"/>
      <c r="CFS101" s="141"/>
      <c r="CFT101" s="141"/>
      <c r="CFU101" s="141"/>
      <c r="CFV101" s="141"/>
      <c r="CFW101" s="141"/>
      <c r="CFX101" s="141"/>
      <c r="CFY101" s="141"/>
      <c r="CFZ101" s="141"/>
      <c r="CGA101" s="141"/>
      <c r="CGB101" s="141"/>
      <c r="CGC101" s="141"/>
      <c r="CGD101" s="141"/>
      <c r="CGE101" s="141"/>
      <c r="CGF101" s="141"/>
      <c r="CGG101" s="141"/>
      <c r="CGH101" s="141"/>
      <c r="CGI101" s="141"/>
      <c r="CGJ101" s="141"/>
      <c r="CGK101" s="141"/>
      <c r="CGL101" s="141"/>
      <c r="CGM101" s="141"/>
      <c r="CGN101" s="141"/>
      <c r="CGO101" s="141"/>
      <c r="CGP101" s="141"/>
      <c r="CGQ101" s="141"/>
      <c r="CGR101" s="141"/>
      <c r="CGS101" s="141"/>
      <c r="CGT101" s="141"/>
      <c r="CGU101" s="141"/>
      <c r="CGV101" s="141"/>
      <c r="CGW101" s="141"/>
      <c r="CGX101" s="141"/>
      <c r="CGY101" s="141"/>
      <c r="CGZ101" s="141"/>
      <c r="CHA101" s="141"/>
      <c r="CHB101" s="141"/>
      <c r="CHC101" s="141"/>
      <c r="CHD101" s="141"/>
      <c r="CHE101" s="141"/>
      <c r="CHF101" s="141"/>
      <c r="CHG101" s="141"/>
      <c r="CHH101" s="141"/>
      <c r="CHI101" s="141"/>
      <c r="CHJ101" s="141"/>
      <c r="CHK101" s="141"/>
      <c r="CHL101" s="141"/>
      <c r="CHM101" s="141"/>
      <c r="CHN101" s="141"/>
      <c r="CHO101" s="141"/>
      <c r="CHP101" s="141"/>
      <c r="CHQ101" s="141"/>
      <c r="CHR101" s="141"/>
      <c r="CHS101" s="141"/>
      <c r="CHT101" s="141"/>
      <c r="CHU101" s="141"/>
      <c r="CHV101" s="141"/>
      <c r="CHW101" s="141"/>
      <c r="CHX101" s="141"/>
      <c r="CHY101" s="141"/>
      <c r="CHZ101" s="141"/>
      <c r="CIA101" s="141"/>
      <c r="CIB101" s="141"/>
      <c r="CIC101" s="141"/>
      <c r="CID101" s="141"/>
      <c r="CIE101" s="141"/>
      <c r="CIF101" s="141"/>
      <c r="CIG101" s="141"/>
      <c r="CIH101" s="141"/>
      <c r="CII101" s="141"/>
      <c r="CIJ101" s="141"/>
      <c r="CIK101" s="141"/>
      <c r="CIL101" s="141"/>
      <c r="CIM101" s="141"/>
      <c r="CIN101" s="141"/>
      <c r="CIO101" s="141"/>
      <c r="CIP101" s="141"/>
      <c r="CIQ101" s="141"/>
      <c r="CIR101" s="141"/>
      <c r="CIS101" s="141"/>
      <c r="CIT101" s="141"/>
      <c r="CIU101" s="141"/>
      <c r="CIV101" s="141"/>
      <c r="CIW101" s="141"/>
      <c r="CIX101" s="141"/>
      <c r="CIY101" s="141"/>
      <c r="CIZ101" s="141"/>
      <c r="CJA101" s="141"/>
      <c r="CJB101" s="141"/>
      <c r="CJC101" s="141"/>
      <c r="CJD101" s="141"/>
      <c r="CJE101" s="141"/>
      <c r="CJF101" s="141"/>
      <c r="CJG101" s="141"/>
      <c r="CJH101" s="141"/>
      <c r="CJI101" s="141"/>
      <c r="CJJ101" s="141"/>
      <c r="CJK101" s="141"/>
      <c r="CJL101" s="141"/>
      <c r="CJM101" s="141"/>
      <c r="CJN101" s="141"/>
      <c r="CJO101" s="141"/>
      <c r="CJP101" s="141"/>
      <c r="CJQ101" s="141"/>
      <c r="CJR101" s="141"/>
      <c r="CJS101" s="141"/>
      <c r="CJT101" s="141"/>
      <c r="CJU101" s="141"/>
      <c r="CJV101" s="141"/>
      <c r="CJW101" s="141"/>
      <c r="CJX101" s="141"/>
      <c r="CJY101" s="141"/>
      <c r="CJZ101" s="141"/>
      <c r="CKA101" s="141"/>
      <c r="CKB101" s="141"/>
      <c r="CKC101" s="141"/>
      <c r="CKD101" s="141"/>
      <c r="CKE101" s="141"/>
      <c r="CKF101" s="141"/>
      <c r="CKG101" s="141"/>
      <c r="CKH101" s="141"/>
      <c r="CKI101" s="141"/>
      <c r="CKJ101" s="141"/>
      <c r="CKK101" s="141"/>
      <c r="CKL101" s="141"/>
      <c r="CKM101" s="141"/>
      <c r="CKN101" s="141"/>
      <c r="CKO101" s="141"/>
      <c r="CKP101" s="141"/>
      <c r="CKQ101" s="141"/>
      <c r="CKR101" s="141"/>
      <c r="CKS101" s="141"/>
      <c r="CKT101" s="141"/>
      <c r="CKU101" s="141"/>
      <c r="CKV101" s="141"/>
      <c r="CKW101" s="141"/>
      <c r="CKX101" s="141"/>
      <c r="CKY101" s="141"/>
      <c r="CKZ101" s="141"/>
      <c r="CLA101" s="141"/>
      <c r="CLB101" s="141"/>
    </row>
    <row r="102" spans="1:2342" s="141" customFormat="1" ht="49.5" customHeight="1" thickBot="1" x14ac:dyDescent="0.3">
      <c r="A102" s="707" t="s">
        <v>216</v>
      </c>
      <c r="B102" s="709" t="s">
        <v>217</v>
      </c>
      <c r="C102" s="710"/>
      <c r="D102" s="710"/>
      <c r="E102" s="710"/>
      <c r="F102" s="710"/>
      <c r="G102" s="710"/>
      <c r="H102" s="710"/>
      <c r="I102" s="710"/>
      <c r="J102" s="710"/>
      <c r="K102" s="710"/>
      <c r="L102" s="710"/>
      <c r="M102" s="710"/>
      <c r="N102" s="710"/>
      <c r="O102" s="711"/>
      <c r="P102" s="535">
        <v>4</v>
      </c>
      <c r="Q102" s="369"/>
      <c r="R102" s="535"/>
      <c r="S102" s="369"/>
      <c r="T102" s="551">
        <f t="shared" si="92"/>
        <v>140</v>
      </c>
      <c r="U102" s="532"/>
      <c r="V102" s="552">
        <f t="shared" si="93"/>
        <v>60</v>
      </c>
      <c r="W102" s="531"/>
      <c r="X102" s="579">
        <v>30</v>
      </c>
      <c r="Y102" s="579"/>
      <c r="Z102" s="579">
        <v>30</v>
      </c>
      <c r="AA102" s="579"/>
      <c r="AB102" s="530"/>
      <c r="AC102" s="529"/>
      <c r="AD102" s="530"/>
      <c r="AE102" s="528"/>
      <c r="AF102" s="309"/>
      <c r="AG102" s="313"/>
      <c r="AH102" s="310"/>
      <c r="AI102" s="333"/>
      <c r="AJ102" s="313"/>
      <c r="AK102" s="321"/>
      <c r="AL102" s="309"/>
      <c r="AM102" s="313"/>
      <c r="AN102" s="310"/>
      <c r="AO102" s="333">
        <v>140</v>
      </c>
      <c r="AP102" s="313">
        <v>60</v>
      </c>
      <c r="AQ102" s="321">
        <v>4</v>
      </c>
      <c r="AR102" s="309"/>
      <c r="AS102" s="313"/>
      <c r="AT102" s="310"/>
      <c r="AU102" s="333"/>
      <c r="AV102" s="313"/>
      <c r="AW102" s="321"/>
      <c r="AX102" s="309"/>
      <c r="AY102" s="313"/>
      <c r="AZ102" s="310"/>
      <c r="BA102" s="333"/>
      <c r="BB102" s="313"/>
      <c r="BC102" s="321"/>
      <c r="BD102" s="581">
        <f>AH102+AK102+AN102+AQ102+AT102+AW102+AZ102+BC102</f>
        <v>4</v>
      </c>
      <c r="BE102" s="580"/>
      <c r="BF102" s="274"/>
      <c r="BG102" s="275"/>
      <c r="BH102" s="275"/>
      <c r="BI102" s="276"/>
    </row>
    <row r="103" spans="1:2342" s="146" customFormat="1" ht="87" customHeight="1" thickBot="1" x14ac:dyDescent="0.3">
      <c r="A103" s="708"/>
      <c r="B103" s="715" t="s">
        <v>218</v>
      </c>
      <c r="C103" s="716"/>
      <c r="D103" s="716"/>
      <c r="E103" s="716"/>
      <c r="F103" s="716"/>
      <c r="G103" s="716"/>
      <c r="H103" s="716"/>
      <c r="I103" s="716"/>
      <c r="J103" s="716"/>
      <c r="K103" s="716"/>
      <c r="L103" s="716"/>
      <c r="M103" s="716"/>
      <c r="N103" s="716"/>
      <c r="O103" s="717"/>
      <c r="P103" s="638"/>
      <c r="Q103" s="640"/>
      <c r="R103" s="638"/>
      <c r="S103" s="640"/>
      <c r="T103" s="551">
        <f t="shared" si="92"/>
        <v>40</v>
      </c>
      <c r="U103" s="532"/>
      <c r="V103" s="552">
        <f t="shared" si="93"/>
        <v>0</v>
      </c>
      <c r="W103" s="531"/>
      <c r="X103" s="630"/>
      <c r="Y103" s="630"/>
      <c r="Z103" s="630"/>
      <c r="AA103" s="630"/>
      <c r="AB103" s="630"/>
      <c r="AC103" s="630"/>
      <c r="AD103" s="630"/>
      <c r="AE103" s="620"/>
      <c r="AF103" s="297"/>
      <c r="AG103" s="295"/>
      <c r="AH103" s="296"/>
      <c r="AI103" s="344"/>
      <c r="AJ103" s="295"/>
      <c r="AK103" s="147"/>
      <c r="AL103" s="297"/>
      <c r="AM103" s="295"/>
      <c r="AN103" s="296"/>
      <c r="AO103" s="344">
        <v>40</v>
      </c>
      <c r="AP103" s="295"/>
      <c r="AQ103" s="147">
        <v>1</v>
      </c>
      <c r="AR103" s="297"/>
      <c r="AS103" s="295"/>
      <c r="AT103" s="296"/>
      <c r="AU103" s="344"/>
      <c r="AV103" s="295"/>
      <c r="AW103" s="147"/>
      <c r="AX103" s="297"/>
      <c r="AY103" s="295"/>
      <c r="AZ103" s="296"/>
      <c r="BA103" s="344"/>
      <c r="BB103" s="295"/>
      <c r="BC103" s="147"/>
      <c r="BD103" s="619">
        <f>AH103+AK103+AN103+AQ103+AT103+AW103+AZ103+BC103</f>
        <v>1</v>
      </c>
      <c r="BE103" s="620"/>
      <c r="BF103" s="871" t="s">
        <v>424</v>
      </c>
      <c r="BG103" s="872"/>
      <c r="BH103" s="872"/>
      <c r="BI103" s="873"/>
      <c r="BJ103" s="141"/>
      <c r="BK103" s="141"/>
      <c r="BL103" s="141"/>
      <c r="BM103" s="141"/>
      <c r="BN103" s="141"/>
      <c r="BO103" s="141"/>
      <c r="BP103" s="141"/>
      <c r="BQ103" s="141"/>
      <c r="BR103" s="141"/>
      <c r="BS103" s="141"/>
      <c r="BT103" s="141"/>
      <c r="BU103" s="141"/>
      <c r="BV103" s="141"/>
      <c r="BW103" s="141"/>
      <c r="BX103" s="141"/>
      <c r="BY103" s="141"/>
      <c r="BZ103" s="141"/>
      <c r="CA103" s="141"/>
      <c r="CB103" s="141"/>
      <c r="CC103" s="141"/>
      <c r="CD103" s="141"/>
      <c r="CE103" s="141"/>
      <c r="CF103" s="141"/>
      <c r="CG103" s="141"/>
      <c r="CH103" s="141"/>
      <c r="CI103" s="141"/>
      <c r="CJ103" s="141"/>
      <c r="CK103" s="141"/>
      <c r="CL103" s="141"/>
      <c r="CM103" s="141"/>
      <c r="CN103" s="141"/>
      <c r="CO103" s="141"/>
      <c r="CP103" s="141"/>
      <c r="CQ103" s="141"/>
      <c r="CR103" s="141"/>
      <c r="CS103" s="141"/>
      <c r="CT103" s="141"/>
      <c r="CU103" s="141"/>
      <c r="CV103" s="141"/>
      <c r="CW103" s="141"/>
      <c r="CX103" s="141"/>
      <c r="CY103" s="141"/>
      <c r="CZ103" s="141"/>
      <c r="DA103" s="141"/>
      <c r="DB103" s="141"/>
      <c r="DC103" s="141"/>
      <c r="DD103" s="141"/>
      <c r="DE103" s="141"/>
      <c r="DF103" s="141"/>
      <c r="DG103" s="141"/>
      <c r="DH103" s="141"/>
      <c r="DI103" s="141"/>
      <c r="DJ103" s="141"/>
      <c r="DK103" s="141"/>
      <c r="DL103" s="141"/>
      <c r="DM103" s="141"/>
      <c r="DN103" s="141"/>
      <c r="DO103" s="141"/>
      <c r="DP103" s="141"/>
      <c r="DQ103" s="141"/>
      <c r="DR103" s="141"/>
      <c r="DS103" s="141"/>
      <c r="DT103" s="141"/>
      <c r="DU103" s="141"/>
      <c r="DV103" s="141"/>
      <c r="DW103" s="141"/>
      <c r="DX103" s="141"/>
      <c r="DY103" s="141"/>
      <c r="DZ103" s="141"/>
      <c r="EA103" s="141"/>
      <c r="EB103" s="141"/>
      <c r="EC103" s="141"/>
      <c r="ED103" s="141"/>
      <c r="EE103" s="141"/>
      <c r="EF103" s="141"/>
      <c r="EG103" s="141"/>
      <c r="EH103" s="141"/>
      <c r="EI103" s="141"/>
      <c r="EJ103" s="141"/>
      <c r="EK103" s="141"/>
      <c r="EL103" s="141"/>
      <c r="EM103" s="141"/>
      <c r="EN103" s="141"/>
      <c r="EO103" s="141"/>
      <c r="EP103" s="141"/>
      <c r="EQ103" s="141"/>
      <c r="ER103" s="141"/>
      <c r="ES103" s="141"/>
      <c r="ET103" s="141"/>
      <c r="EU103" s="141"/>
      <c r="EV103" s="141"/>
      <c r="EW103" s="141"/>
      <c r="EX103" s="141"/>
      <c r="EY103" s="141"/>
      <c r="EZ103" s="141"/>
      <c r="FA103" s="141"/>
      <c r="FB103" s="141"/>
      <c r="FC103" s="141"/>
      <c r="FD103" s="141"/>
      <c r="FE103" s="141"/>
      <c r="FF103" s="141"/>
      <c r="FG103" s="141"/>
      <c r="FH103" s="141"/>
      <c r="FI103" s="141"/>
      <c r="FJ103" s="141"/>
      <c r="FK103" s="141"/>
      <c r="FL103" s="141"/>
      <c r="FM103" s="141"/>
      <c r="FN103" s="141"/>
      <c r="FO103" s="141"/>
      <c r="FP103" s="141"/>
      <c r="FQ103" s="141"/>
      <c r="FR103" s="141"/>
      <c r="FS103" s="141"/>
      <c r="FT103" s="141"/>
      <c r="FU103" s="141"/>
      <c r="FV103" s="141"/>
      <c r="FW103" s="141"/>
      <c r="FX103" s="141"/>
      <c r="FY103" s="141"/>
      <c r="FZ103" s="141"/>
      <c r="GA103" s="141"/>
      <c r="GB103" s="141"/>
      <c r="GC103" s="141"/>
      <c r="GD103" s="141"/>
      <c r="GE103" s="141"/>
      <c r="GF103" s="141"/>
      <c r="GG103" s="141"/>
      <c r="GH103" s="141"/>
      <c r="GI103" s="141"/>
      <c r="GJ103" s="141"/>
      <c r="GK103" s="141"/>
      <c r="GL103" s="141"/>
      <c r="GM103" s="141"/>
      <c r="GN103" s="141"/>
      <c r="GO103" s="141"/>
      <c r="GP103" s="141"/>
      <c r="GQ103" s="141"/>
      <c r="GR103" s="141"/>
      <c r="GS103" s="141"/>
      <c r="GT103" s="141"/>
      <c r="GU103" s="141"/>
      <c r="GV103" s="141"/>
      <c r="GW103" s="141"/>
      <c r="GX103" s="141"/>
      <c r="GY103" s="141"/>
      <c r="GZ103" s="141"/>
      <c r="HA103" s="141"/>
      <c r="HB103" s="141"/>
      <c r="HC103" s="141"/>
      <c r="HD103" s="141"/>
      <c r="HE103" s="141"/>
      <c r="HF103" s="141"/>
      <c r="HG103" s="141"/>
      <c r="HH103" s="141"/>
      <c r="HI103" s="141"/>
      <c r="HJ103" s="141"/>
      <c r="HK103" s="141"/>
      <c r="HL103" s="141"/>
      <c r="HM103" s="141"/>
      <c r="HN103" s="141"/>
      <c r="HO103" s="141"/>
      <c r="HP103" s="141"/>
      <c r="HQ103" s="141"/>
      <c r="HR103" s="141"/>
      <c r="HS103" s="141"/>
      <c r="HT103" s="141"/>
      <c r="HU103" s="141"/>
      <c r="HV103" s="141"/>
      <c r="HW103" s="141"/>
      <c r="HX103" s="141"/>
      <c r="HY103" s="141"/>
      <c r="HZ103" s="141"/>
      <c r="IA103" s="141"/>
      <c r="IB103" s="141"/>
      <c r="IC103" s="141"/>
      <c r="ID103" s="141"/>
      <c r="IE103" s="141"/>
      <c r="IF103" s="141"/>
      <c r="IG103" s="141"/>
      <c r="IH103" s="141"/>
      <c r="II103" s="141"/>
      <c r="IJ103" s="141"/>
      <c r="IK103" s="141"/>
      <c r="IL103" s="141"/>
      <c r="IM103" s="141"/>
      <c r="IN103" s="141"/>
      <c r="IO103" s="141"/>
      <c r="IP103" s="141"/>
      <c r="IQ103" s="141"/>
      <c r="IR103" s="141"/>
      <c r="IS103" s="141"/>
      <c r="IT103" s="141"/>
      <c r="IU103" s="141"/>
      <c r="IV103" s="141"/>
      <c r="IW103" s="141"/>
      <c r="IX103" s="141"/>
      <c r="IY103" s="141"/>
      <c r="IZ103" s="141"/>
      <c r="JA103" s="141"/>
      <c r="JB103" s="141"/>
      <c r="JC103" s="141"/>
      <c r="JD103" s="141"/>
      <c r="JE103" s="141"/>
      <c r="JF103" s="141"/>
      <c r="JG103" s="141"/>
      <c r="JH103" s="141"/>
      <c r="JI103" s="141"/>
      <c r="JJ103" s="141"/>
      <c r="JK103" s="141"/>
      <c r="JL103" s="141"/>
      <c r="JM103" s="141"/>
      <c r="JN103" s="141"/>
      <c r="JO103" s="141"/>
      <c r="JP103" s="141"/>
      <c r="JQ103" s="141"/>
      <c r="JR103" s="141"/>
      <c r="JS103" s="141"/>
      <c r="JT103" s="141"/>
      <c r="JU103" s="141"/>
      <c r="JV103" s="141"/>
      <c r="JW103" s="141"/>
      <c r="JX103" s="141"/>
      <c r="JY103" s="141"/>
      <c r="JZ103" s="141"/>
      <c r="KA103" s="141"/>
      <c r="KB103" s="141"/>
      <c r="KC103" s="141"/>
      <c r="KD103" s="141"/>
      <c r="KE103" s="141"/>
      <c r="KF103" s="141"/>
      <c r="KG103" s="141"/>
      <c r="KH103" s="141"/>
      <c r="KI103" s="141"/>
      <c r="KJ103" s="141"/>
      <c r="KK103" s="141"/>
      <c r="KL103" s="141"/>
      <c r="KM103" s="141"/>
      <c r="KN103" s="141"/>
      <c r="KO103" s="141"/>
      <c r="KP103" s="141"/>
      <c r="KQ103" s="141"/>
      <c r="KR103" s="141"/>
      <c r="KS103" s="141"/>
      <c r="KT103" s="141"/>
      <c r="KU103" s="141"/>
      <c r="KV103" s="141"/>
      <c r="KW103" s="141"/>
      <c r="KX103" s="141"/>
      <c r="KY103" s="141"/>
      <c r="KZ103" s="141"/>
      <c r="LA103" s="141"/>
      <c r="LB103" s="141"/>
      <c r="LC103" s="141"/>
      <c r="LD103" s="141"/>
      <c r="LE103" s="141"/>
      <c r="LF103" s="141"/>
      <c r="LG103" s="141"/>
      <c r="LH103" s="141"/>
      <c r="LI103" s="141"/>
      <c r="LJ103" s="141"/>
      <c r="LK103" s="141"/>
      <c r="LL103" s="141"/>
      <c r="LM103" s="141"/>
      <c r="LN103" s="141"/>
      <c r="LO103" s="141"/>
      <c r="LP103" s="141"/>
      <c r="LQ103" s="141"/>
      <c r="LR103" s="141"/>
      <c r="LS103" s="141"/>
      <c r="LT103" s="141"/>
      <c r="LU103" s="141"/>
      <c r="LV103" s="141"/>
      <c r="LW103" s="141"/>
      <c r="LX103" s="141"/>
      <c r="LY103" s="141"/>
      <c r="LZ103" s="141"/>
      <c r="MA103" s="141"/>
      <c r="MB103" s="141"/>
      <c r="MC103" s="141"/>
      <c r="MD103" s="141"/>
      <c r="ME103" s="141"/>
      <c r="MF103" s="141"/>
      <c r="MG103" s="141"/>
      <c r="MH103" s="141"/>
      <c r="MI103" s="141"/>
      <c r="MJ103" s="141"/>
      <c r="MK103" s="141"/>
      <c r="ML103" s="141"/>
      <c r="MM103" s="141"/>
      <c r="MN103" s="141"/>
      <c r="MO103" s="141"/>
      <c r="MP103" s="141"/>
      <c r="MQ103" s="141"/>
      <c r="MR103" s="141"/>
      <c r="MS103" s="141"/>
      <c r="MT103" s="141"/>
      <c r="MU103" s="141"/>
      <c r="MV103" s="141"/>
      <c r="MW103" s="141"/>
      <c r="MX103" s="141"/>
      <c r="MY103" s="141"/>
      <c r="MZ103" s="141"/>
      <c r="NA103" s="141"/>
      <c r="NB103" s="141"/>
      <c r="NC103" s="141"/>
      <c r="ND103" s="141"/>
      <c r="NE103" s="141"/>
      <c r="NF103" s="141"/>
      <c r="NG103" s="141"/>
      <c r="NH103" s="141"/>
      <c r="NI103" s="141"/>
      <c r="NJ103" s="141"/>
      <c r="NK103" s="141"/>
      <c r="NL103" s="141"/>
      <c r="NM103" s="141"/>
      <c r="NN103" s="141"/>
      <c r="NO103" s="141"/>
      <c r="NP103" s="141"/>
      <c r="NQ103" s="141"/>
      <c r="NR103" s="141"/>
      <c r="NS103" s="141"/>
      <c r="NT103" s="141"/>
      <c r="NU103" s="141"/>
      <c r="NV103" s="141"/>
      <c r="NW103" s="141"/>
      <c r="NX103" s="141"/>
      <c r="NY103" s="141"/>
      <c r="NZ103" s="141"/>
      <c r="OA103" s="141"/>
      <c r="OB103" s="141"/>
      <c r="OC103" s="141"/>
      <c r="OD103" s="141"/>
      <c r="OE103" s="141"/>
      <c r="OF103" s="141"/>
      <c r="OG103" s="141"/>
      <c r="OH103" s="141"/>
      <c r="OI103" s="141"/>
      <c r="OJ103" s="141"/>
      <c r="OK103" s="141"/>
      <c r="OL103" s="141"/>
      <c r="OM103" s="141"/>
      <c r="ON103" s="141"/>
      <c r="OO103" s="141"/>
      <c r="OP103" s="141"/>
      <c r="OQ103" s="141"/>
      <c r="OR103" s="141"/>
      <c r="OS103" s="141"/>
      <c r="OT103" s="141"/>
      <c r="OU103" s="141"/>
      <c r="OV103" s="141"/>
      <c r="OW103" s="141"/>
      <c r="OX103" s="141"/>
      <c r="OY103" s="141"/>
      <c r="OZ103" s="141"/>
      <c r="PA103" s="141"/>
      <c r="PB103" s="141"/>
      <c r="PC103" s="141"/>
      <c r="PD103" s="141"/>
      <c r="PE103" s="141"/>
      <c r="PF103" s="141"/>
      <c r="PG103" s="141"/>
      <c r="PH103" s="141"/>
      <c r="PI103" s="141"/>
      <c r="PJ103" s="141"/>
      <c r="PK103" s="141"/>
      <c r="PL103" s="141"/>
      <c r="PM103" s="141"/>
      <c r="PN103" s="141"/>
      <c r="PO103" s="141"/>
      <c r="PP103" s="141"/>
      <c r="PQ103" s="141"/>
      <c r="PR103" s="141"/>
      <c r="PS103" s="141"/>
      <c r="PT103" s="141"/>
      <c r="PU103" s="141"/>
      <c r="PV103" s="141"/>
      <c r="PW103" s="141"/>
      <c r="PX103" s="141"/>
      <c r="PY103" s="141"/>
      <c r="PZ103" s="141"/>
      <c r="QA103" s="141"/>
      <c r="QB103" s="141"/>
      <c r="QC103" s="141"/>
      <c r="QD103" s="141"/>
      <c r="QE103" s="141"/>
      <c r="QF103" s="141"/>
      <c r="QG103" s="141"/>
      <c r="QH103" s="141"/>
      <c r="QI103" s="141"/>
      <c r="QJ103" s="141"/>
      <c r="QK103" s="141"/>
      <c r="QL103" s="141"/>
      <c r="QM103" s="141"/>
      <c r="QN103" s="141"/>
      <c r="QO103" s="141"/>
      <c r="QP103" s="141"/>
      <c r="QQ103" s="141"/>
      <c r="QR103" s="141"/>
      <c r="QS103" s="141"/>
      <c r="QT103" s="141"/>
      <c r="QU103" s="141"/>
      <c r="QV103" s="141"/>
      <c r="QW103" s="141"/>
      <c r="QX103" s="141"/>
      <c r="QY103" s="141"/>
      <c r="QZ103" s="141"/>
      <c r="RA103" s="141"/>
      <c r="RB103" s="141"/>
      <c r="RC103" s="141"/>
      <c r="RD103" s="141"/>
      <c r="RE103" s="141"/>
      <c r="RF103" s="141"/>
      <c r="RG103" s="141"/>
      <c r="RH103" s="141"/>
      <c r="RI103" s="141"/>
      <c r="RJ103" s="141"/>
      <c r="RK103" s="141"/>
      <c r="RL103" s="141"/>
      <c r="RM103" s="141"/>
      <c r="RN103" s="141"/>
      <c r="RO103" s="141"/>
      <c r="RP103" s="141"/>
      <c r="RQ103" s="141"/>
      <c r="RR103" s="141"/>
      <c r="RS103" s="141"/>
      <c r="RT103" s="141"/>
      <c r="RU103" s="141"/>
      <c r="RV103" s="141"/>
      <c r="RW103" s="141"/>
      <c r="RX103" s="141"/>
      <c r="RY103" s="141"/>
      <c r="RZ103" s="141"/>
      <c r="SA103" s="141"/>
      <c r="SB103" s="141"/>
      <c r="SC103" s="141"/>
      <c r="SD103" s="141"/>
      <c r="SE103" s="141"/>
      <c r="SF103" s="141"/>
      <c r="SG103" s="141"/>
      <c r="SH103" s="141"/>
      <c r="SI103" s="141"/>
      <c r="SJ103" s="141"/>
      <c r="SK103" s="141"/>
      <c r="SL103" s="141"/>
      <c r="SM103" s="141"/>
      <c r="SN103" s="141"/>
      <c r="SO103" s="141"/>
      <c r="SP103" s="141"/>
      <c r="SQ103" s="141"/>
      <c r="SR103" s="141"/>
      <c r="SS103" s="141"/>
      <c r="ST103" s="141"/>
      <c r="SU103" s="141"/>
      <c r="SV103" s="141"/>
      <c r="SW103" s="141"/>
      <c r="SX103" s="141"/>
      <c r="SY103" s="141"/>
      <c r="SZ103" s="141"/>
      <c r="TA103" s="141"/>
      <c r="TB103" s="141"/>
      <c r="TC103" s="141"/>
      <c r="TD103" s="141"/>
      <c r="TE103" s="141"/>
      <c r="TF103" s="141"/>
      <c r="TG103" s="141"/>
      <c r="TH103" s="141"/>
      <c r="TI103" s="141"/>
      <c r="TJ103" s="141"/>
      <c r="TK103" s="141"/>
      <c r="TL103" s="141"/>
      <c r="TM103" s="141"/>
      <c r="TN103" s="141"/>
      <c r="TO103" s="141"/>
      <c r="TP103" s="141"/>
      <c r="TQ103" s="141"/>
      <c r="TR103" s="141"/>
      <c r="TS103" s="141"/>
      <c r="TT103" s="141"/>
      <c r="TU103" s="141"/>
      <c r="TV103" s="141"/>
      <c r="TW103" s="141"/>
      <c r="TX103" s="141"/>
      <c r="TY103" s="141"/>
      <c r="TZ103" s="141"/>
      <c r="UA103" s="141"/>
      <c r="UB103" s="141"/>
      <c r="UC103" s="141"/>
      <c r="UD103" s="141"/>
      <c r="UE103" s="141"/>
      <c r="UF103" s="141"/>
      <c r="UG103" s="141"/>
      <c r="UH103" s="141"/>
      <c r="UI103" s="141"/>
      <c r="UJ103" s="141"/>
      <c r="UK103" s="141"/>
      <c r="UL103" s="141"/>
      <c r="UM103" s="141"/>
      <c r="UN103" s="141"/>
      <c r="UO103" s="141"/>
      <c r="UP103" s="141"/>
      <c r="UQ103" s="141"/>
      <c r="UR103" s="141"/>
      <c r="US103" s="141"/>
      <c r="UT103" s="141"/>
      <c r="UU103" s="141"/>
      <c r="UV103" s="141"/>
      <c r="UW103" s="141"/>
      <c r="UX103" s="141"/>
      <c r="UY103" s="141"/>
      <c r="UZ103" s="141"/>
      <c r="VA103" s="141"/>
      <c r="VB103" s="141"/>
      <c r="VC103" s="141"/>
      <c r="VD103" s="141"/>
      <c r="VE103" s="141"/>
      <c r="VF103" s="141"/>
      <c r="VG103" s="141"/>
      <c r="VH103" s="141"/>
      <c r="VI103" s="141"/>
      <c r="VJ103" s="141"/>
      <c r="VK103" s="141"/>
      <c r="VL103" s="141"/>
      <c r="VM103" s="141"/>
      <c r="VN103" s="141"/>
      <c r="VO103" s="141"/>
      <c r="VP103" s="141"/>
      <c r="VQ103" s="141"/>
      <c r="VR103" s="141"/>
      <c r="VS103" s="141"/>
      <c r="VT103" s="141"/>
      <c r="VU103" s="141"/>
      <c r="VV103" s="141"/>
      <c r="VW103" s="141"/>
      <c r="VX103" s="141"/>
      <c r="VY103" s="141"/>
      <c r="VZ103" s="141"/>
      <c r="WA103" s="141"/>
      <c r="WB103" s="141"/>
      <c r="WC103" s="141"/>
      <c r="WD103" s="141"/>
      <c r="WE103" s="141"/>
      <c r="WF103" s="141"/>
      <c r="WG103" s="141"/>
      <c r="WH103" s="141"/>
      <c r="WI103" s="141"/>
      <c r="WJ103" s="141"/>
      <c r="WK103" s="141"/>
      <c r="WL103" s="141"/>
      <c r="WM103" s="141"/>
      <c r="WN103" s="141"/>
      <c r="WO103" s="141"/>
      <c r="WP103" s="141"/>
      <c r="WQ103" s="141"/>
      <c r="WR103" s="141"/>
      <c r="WS103" s="141"/>
      <c r="WT103" s="141"/>
      <c r="WU103" s="141"/>
      <c r="WV103" s="141"/>
      <c r="WW103" s="141"/>
      <c r="WX103" s="141"/>
      <c r="WY103" s="141"/>
      <c r="WZ103" s="141"/>
      <c r="XA103" s="141"/>
      <c r="XB103" s="141"/>
      <c r="XC103" s="141"/>
      <c r="XD103" s="141"/>
      <c r="XE103" s="141"/>
      <c r="XF103" s="141"/>
      <c r="XG103" s="141"/>
      <c r="XH103" s="141"/>
      <c r="XI103" s="141"/>
      <c r="XJ103" s="141"/>
      <c r="XK103" s="141"/>
      <c r="XL103" s="141"/>
      <c r="XM103" s="141"/>
      <c r="XN103" s="141"/>
      <c r="XO103" s="141"/>
      <c r="XP103" s="141"/>
      <c r="XQ103" s="141"/>
      <c r="XR103" s="141"/>
      <c r="XS103" s="141"/>
      <c r="XT103" s="141"/>
      <c r="XU103" s="141"/>
      <c r="XV103" s="141"/>
      <c r="XW103" s="141"/>
      <c r="XX103" s="141"/>
      <c r="XY103" s="141"/>
      <c r="XZ103" s="141"/>
      <c r="YA103" s="141"/>
      <c r="YB103" s="141"/>
      <c r="YC103" s="141"/>
      <c r="YD103" s="141"/>
      <c r="YE103" s="141"/>
      <c r="YF103" s="141"/>
      <c r="YG103" s="141"/>
      <c r="YH103" s="141"/>
      <c r="YI103" s="141"/>
      <c r="YJ103" s="141"/>
      <c r="YK103" s="141"/>
      <c r="YL103" s="141"/>
      <c r="YM103" s="141"/>
      <c r="YN103" s="141"/>
      <c r="YO103" s="141"/>
      <c r="YP103" s="141"/>
      <c r="YQ103" s="141"/>
      <c r="YR103" s="141"/>
      <c r="YS103" s="141"/>
      <c r="YT103" s="141"/>
      <c r="YU103" s="141"/>
      <c r="YV103" s="141"/>
      <c r="YW103" s="141"/>
      <c r="YX103" s="141"/>
      <c r="YY103" s="141"/>
      <c r="YZ103" s="141"/>
      <c r="ZA103" s="141"/>
      <c r="ZB103" s="141"/>
      <c r="ZC103" s="141"/>
      <c r="ZD103" s="141"/>
      <c r="ZE103" s="141"/>
      <c r="ZF103" s="141"/>
      <c r="ZG103" s="141"/>
      <c r="ZH103" s="141"/>
      <c r="ZI103" s="141"/>
      <c r="ZJ103" s="141"/>
      <c r="ZK103" s="141"/>
      <c r="ZL103" s="141"/>
      <c r="ZM103" s="141"/>
      <c r="ZN103" s="141"/>
      <c r="ZO103" s="141"/>
      <c r="ZP103" s="141"/>
      <c r="ZQ103" s="141"/>
      <c r="ZR103" s="141"/>
      <c r="ZS103" s="141"/>
      <c r="ZT103" s="141"/>
      <c r="ZU103" s="141"/>
      <c r="ZV103" s="141"/>
      <c r="ZW103" s="141"/>
      <c r="ZX103" s="141"/>
      <c r="ZY103" s="141"/>
      <c r="ZZ103" s="141"/>
      <c r="AAA103" s="141"/>
      <c r="AAB103" s="141"/>
      <c r="AAC103" s="141"/>
      <c r="AAD103" s="141"/>
      <c r="AAE103" s="141"/>
      <c r="AAF103" s="141"/>
      <c r="AAG103" s="141"/>
      <c r="AAH103" s="141"/>
      <c r="AAI103" s="141"/>
      <c r="AAJ103" s="141"/>
      <c r="AAK103" s="141"/>
      <c r="AAL103" s="141"/>
      <c r="AAM103" s="141"/>
      <c r="AAN103" s="141"/>
      <c r="AAO103" s="141"/>
      <c r="AAP103" s="141"/>
      <c r="AAQ103" s="141"/>
      <c r="AAR103" s="141"/>
      <c r="AAS103" s="141"/>
      <c r="AAT103" s="141"/>
      <c r="AAU103" s="141"/>
      <c r="AAV103" s="141"/>
      <c r="AAW103" s="141"/>
      <c r="AAX103" s="141"/>
      <c r="AAY103" s="141"/>
      <c r="AAZ103" s="141"/>
      <c r="ABA103" s="141"/>
      <c r="ABB103" s="141"/>
      <c r="ABC103" s="141"/>
      <c r="ABD103" s="141"/>
      <c r="ABE103" s="141"/>
      <c r="ABF103" s="141"/>
      <c r="ABG103" s="141"/>
      <c r="ABH103" s="141"/>
      <c r="ABI103" s="141"/>
      <c r="ABJ103" s="141"/>
      <c r="ABK103" s="141"/>
      <c r="ABL103" s="141"/>
      <c r="ABM103" s="141"/>
      <c r="ABN103" s="141"/>
      <c r="ABO103" s="141"/>
      <c r="ABP103" s="141"/>
      <c r="ABQ103" s="141"/>
      <c r="ABR103" s="141"/>
      <c r="ABS103" s="141"/>
      <c r="ABT103" s="141"/>
      <c r="ABU103" s="141"/>
      <c r="ABV103" s="141"/>
      <c r="ABW103" s="141"/>
      <c r="ABX103" s="141"/>
      <c r="ABY103" s="141"/>
      <c r="ABZ103" s="141"/>
      <c r="ACA103" s="141"/>
      <c r="ACB103" s="141"/>
      <c r="ACC103" s="141"/>
      <c r="ACD103" s="141"/>
      <c r="ACE103" s="141"/>
      <c r="ACF103" s="141"/>
      <c r="ACG103" s="141"/>
      <c r="ACH103" s="141"/>
      <c r="ACI103" s="141"/>
      <c r="ACJ103" s="141"/>
      <c r="ACK103" s="141"/>
      <c r="ACL103" s="141"/>
      <c r="ACM103" s="141"/>
      <c r="ACN103" s="141"/>
      <c r="ACO103" s="141"/>
      <c r="ACP103" s="141"/>
      <c r="ACQ103" s="141"/>
      <c r="ACR103" s="141"/>
      <c r="ACS103" s="141"/>
      <c r="ACT103" s="141"/>
      <c r="ACU103" s="141"/>
      <c r="ACV103" s="141"/>
      <c r="ACW103" s="141"/>
      <c r="ACX103" s="141"/>
      <c r="ACY103" s="141"/>
      <c r="ACZ103" s="141"/>
      <c r="ADA103" s="141"/>
      <c r="ADB103" s="141"/>
      <c r="ADC103" s="141"/>
      <c r="ADD103" s="141"/>
      <c r="ADE103" s="141"/>
      <c r="ADF103" s="141"/>
      <c r="ADG103" s="141"/>
      <c r="ADH103" s="141"/>
      <c r="ADI103" s="141"/>
      <c r="ADJ103" s="141"/>
      <c r="ADK103" s="141"/>
      <c r="ADL103" s="141"/>
      <c r="ADM103" s="141"/>
      <c r="ADN103" s="141"/>
      <c r="ADO103" s="141"/>
      <c r="ADP103" s="141"/>
      <c r="ADQ103" s="141"/>
      <c r="ADR103" s="141"/>
      <c r="ADS103" s="141"/>
      <c r="ADT103" s="141"/>
      <c r="ADU103" s="141"/>
      <c r="ADV103" s="141"/>
      <c r="ADW103" s="141"/>
      <c r="ADX103" s="141"/>
      <c r="ADY103" s="141"/>
      <c r="ADZ103" s="141"/>
      <c r="AEA103" s="141"/>
      <c r="AEB103" s="141"/>
      <c r="AEC103" s="141"/>
      <c r="AED103" s="141"/>
      <c r="AEE103" s="141"/>
      <c r="AEF103" s="141"/>
      <c r="AEG103" s="141"/>
      <c r="AEH103" s="141"/>
      <c r="AEI103" s="141"/>
      <c r="AEJ103" s="141"/>
      <c r="AEK103" s="141"/>
      <c r="AEL103" s="141"/>
      <c r="AEM103" s="141"/>
      <c r="AEN103" s="141"/>
      <c r="AEO103" s="141"/>
      <c r="AEP103" s="141"/>
      <c r="AEQ103" s="141"/>
      <c r="AER103" s="141"/>
      <c r="AES103" s="141"/>
      <c r="AET103" s="141"/>
      <c r="AEU103" s="141"/>
      <c r="AEV103" s="141"/>
      <c r="AEW103" s="141"/>
      <c r="AEX103" s="141"/>
      <c r="AEY103" s="141"/>
      <c r="AEZ103" s="141"/>
      <c r="AFA103" s="141"/>
      <c r="AFB103" s="141"/>
      <c r="AFC103" s="141"/>
      <c r="AFD103" s="141"/>
      <c r="AFE103" s="141"/>
      <c r="AFF103" s="141"/>
      <c r="AFG103" s="141"/>
      <c r="AFH103" s="141"/>
      <c r="AFI103" s="141"/>
      <c r="AFJ103" s="141"/>
      <c r="AFK103" s="141"/>
      <c r="AFL103" s="141"/>
      <c r="AFM103" s="141"/>
      <c r="AFN103" s="141"/>
      <c r="AFO103" s="141"/>
      <c r="AFP103" s="141"/>
      <c r="AFQ103" s="141"/>
      <c r="AFR103" s="141"/>
      <c r="AFS103" s="141"/>
      <c r="AFT103" s="141"/>
      <c r="AFU103" s="141"/>
      <c r="AFV103" s="141"/>
      <c r="AFW103" s="141"/>
      <c r="AFX103" s="141"/>
      <c r="AFY103" s="141"/>
      <c r="AFZ103" s="141"/>
      <c r="AGA103" s="141"/>
      <c r="AGB103" s="141"/>
      <c r="AGC103" s="141"/>
      <c r="AGD103" s="141"/>
      <c r="AGE103" s="141"/>
      <c r="AGF103" s="141"/>
      <c r="AGG103" s="141"/>
      <c r="AGH103" s="141"/>
      <c r="AGI103" s="141"/>
      <c r="AGJ103" s="141"/>
      <c r="AGK103" s="141"/>
      <c r="AGL103" s="141"/>
      <c r="AGM103" s="141"/>
      <c r="AGN103" s="141"/>
      <c r="AGO103" s="141"/>
      <c r="AGP103" s="141"/>
      <c r="AGQ103" s="141"/>
      <c r="AGR103" s="141"/>
      <c r="AGS103" s="141"/>
      <c r="AGT103" s="141"/>
      <c r="AGU103" s="141"/>
      <c r="AGV103" s="141"/>
      <c r="AGW103" s="141"/>
      <c r="AGX103" s="141"/>
      <c r="AGY103" s="141"/>
      <c r="AGZ103" s="141"/>
      <c r="AHA103" s="141"/>
      <c r="AHB103" s="141"/>
      <c r="AHC103" s="141"/>
      <c r="AHD103" s="141"/>
      <c r="AHE103" s="141"/>
      <c r="AHF103" s="141"/>
      <c r="AHG103" s="141"/>
      <c r="AHH103" s="141"/>
      <c r="AHI103" s="141"/>
      <c r="AHJ103" s="141"/>
      <c r="AHK103" s="141"/>
      <c r="AHL103" s="141"/>
      <c r="AHM103" s="141"/>
      <c r="AHN103" s="141"/>
      <c r="AHO103" s="141"/>
      <c r="AHP103" s="141"/>
      <c r="AHQ103" s="141"/>
      <c r="AHR103" s="141"/>
      <c r="AHS103" s="141"/>
      <c r="AHT103" s="141"/>
      <c r="AHU103" s="141"/>
      <c r="AHV103" s="141"/>
      <c r="AHW103" s="141"/>
      <c r="AHX103" s="141"/>
      <c r="AHY103" s="141"/>
      <c r="AHZ103" s="141"/>
      <c r="AIA103" s="141"/>
      <c r="AIB103" s="141"/>
      <c r="AIC103" s="141"/>
      <c r="AID103" s="141"/>
      <c r="AIE103" s="141"/>
      <c r="AIF103" s="141"/>
      <c r="AIG103" s="141"/>
      <c r="AIH103" s="141"/>
      <c r="AII103" s="141"/>
      <c r="AIJ103" s="141"/>
      <c r="AIK103" s="141"/>
      <c r="AIL103" s="141"/>
      <c r="AIM103" s="141"/>
      <c r="AIN103" s="141"/>
      <c r="AIO103" s="141"/>
      <c r="AIP103" s="141"/>
      <c r="AIQ103" s="141"/>
      <c r="AIR103" s="141"/>
      <c r="AIS103" s="141"/>
      <c r="AIT103" s="141"/>
      <c r="AIU103" s="141"/>
      <c r="AIV103" s="141"/>
      <c r="AIW103" s="141"/>
      <c r="AIX103" s="141"/>
      <c r="AIY103" s="141"/>
      <c r="AIZ103" s="141"/>
      <c r="AJA103" s="141"/>
      <c r="AJB103" s="141"/>
      <c r="AJC103" s="141"/>
      <c r="AJD103" s="141"/>
      <c r="AJE103" s="141"/>
      <c r="AJF103" s="141"/>
      <c r="AJG103" s="141"/>
      <c r="AJH103" s="141"/>
      <c r="AJI103" s="141"/>
      <c r="AJJ103" s="141"/>
      <c r="AJK103" s="141"/>
      <c r="AJL103" s="141"/>
      <c r="AJM103" s="141"/>
      <c r="AJN103" s="141"/>
      <c r="AJO103" s="141"/>
      <c r="AJP103" s="141"/>
      <c r="AJQ103" s="141"/>
      <c r="AJR103" s="141"/>
      <c r="AJS103" s="141"/>
      <c r="AJT103" s="141"/>
      <c r="AJU103" s="141"/>
      <c r="AJV103" s="141"/>
      <c r="AJW103" s="141"/>
      <c r="AJX103" s="141"/>
      <c r="AJY103" s="141"/>
      <c r="AJZ103" s="141"/>
      <c r="AKA103" s="141"/>
      <c r="AKB103" s="141"/>
      <c r="AKC103" s="141"/>
      <c r="AKD103" s="141"/>
      <c r="AKE103" s="141"/>
      <c r="AKF103" s="141"/>
      <c r="AKG103" s="141"/>
      <c r="AKH103" s="141"/>
      <c r="AKI103" s="141"/>
      <c r="AKJ103" s="141"/>
      <c r="AKK103" s="141"/>
      <c r="AKL103" s="141"/>
      <c r="AKM103" s="141"/>
      <c r="AKN103" s="141"/>
      <c r="AKO103" s="141"/>
      <c r="AKP103" s="141"/>
      <c r="AKQ103" s="141"/>
      <c r="AKR103" s="141"/>
      <c r="AKS103" s="141"/>
      <c r="AKT103" s="141"/>
      <c r="AKU103" s="141"/>
      <c r="AKV103" s="141"/>
      <c r="AKW103" s="141"/>
      <c r="AKX103" s="141"/>
      <c r="AKY103" s="141"/>
      <c r="AKZ103" s="141"/>
      <c r="ALA103" s="141"/>
      <c r="ALB103" s="141"/>
      <c r="ALC103" s="141"/>
      <c r="ALD103" s="141"/>
      <c r="ALE103" s="141"/>
      <c r="ALF103" s="141"/>
      <c r="ALG103" s="141"/>
      <c r="ALH103" s="141"/>
      <c r="ALI103" s="141"/>
      <c r="ALJ103" s="141"/>
      <c r="ALK103" s="141"/>
      <c r="ALL103" s="141"/>
      <c r="ALM103" s="141"/>
      <c r="ALN103" s="141"/>
      <c r="ALO103" s="141"/>
      <c r="ALP103" s="141"/>
      <c r="ALQ103" s="141"/>
      <c r="ALR103" s="141"/>
      <c r="ALS103" s="141"/>
      <c r="ALT103" s="141"/>
      <c r="ALU103" s="141"/>
      <c r="ALV103" s="141"/>
      <c r="ALW103" s="141"/>
      <c r="ALX103" s="141"/>
      <c r="ALY103" s="141"/>
      <c r="ALZ103" s="141"/>
      <c r="AMA103" s="141"/>
      <c r="AMB103" s="141"/>
      <c r="AMC103" s="141"/>
      <c r="AMD103" s="141"/>
      <c r="AME103" s="141"/>
      <c r="AMF103" s="141"/>
      <c r="AMG103" s="141"/>
      <c r="AMH103" s="141"/>
      <c r="AMI103" s="141"/>
      <c r="AMJ103" s="141"/>
      <c r="AMK103" s="141"/>
      <c r="AML103" s="141"/>
      <c r="AMM103" s="141"/>
      <c r="AMN103" s="141"/>
      <c r="AMO103" s="141"/>
      <c r="AMP103" s="141"/>
      <c r="AMQ103" s="141"/>
      <c r="AMR103" s="141"/>
      <c r="AMS103" s="141"/>
      <c r="AMT103" s="141"/>
      <c r="AMU103" s="141"/>
      <c r="AMV103" s="141"/>
      <c r="AMW103" s="141"/>
      <c r="AMX103" s="141"/>
      <c r="AMY103" s="141"/>
      <c r="AMZ103" s="141"/>
      <c r="ANA103" s="141"/>
      <c r="ANB103" s="141"/>
      <c r="ANC103" s="141"/>
      <c r="AND103" s="141"/>
      <c r="ANE103" s="141"/>
      <c r="ANF103" s="141"/>
      <c r="ANG103" s="141"/>
      <c r="ANH103" s="141"/>
      <c r="ANI103" s="141"/>
      <c r="ANJ103" s="141"/>
      <c r="ANK103" s="141"/>
      <c r="ANL103" s="141"/>
      <c r="ANM103" s="141"/>
      <c r="ANN103" s="141"/>
      <c r="ANO103" s="141"/>
      <c r="ANP103" s="141"/>
      <c r="ANQ103" s="141"/>
      <c r="ANR103" s="141"/>
      <c r="ANS103" s="141"/>
      <c r="ANT103" s="141"/>
      <c r="ANU103" s="141"/>
      <c r="ANV103" s="141"/>
      <c r="ANW103" s="141"/>
      <c r="ANX103" s="141"/>
      <c r="ANY103" s="141"/>
      <c r="ANZ103" s="141"/>
      <c r="AOA103" s="141"/>
      <c r="AOB103" s="141"/>
      <c r="AOC103" s="141"/>
      <c r="AOD103" s="141"/>
      <c r="AOE103" s="141"/>
      <c r="AOF103" s="141"/>
      <c r="AOG103" s="141"/>
      <c r="AOH103" s="141"/>
      <c r="AOI103" s="141"/>
      <c r="AOJ103" s="141"/>
      <c r="AOK103" s="141"/>
      <c r="AOL103" s="141"/>
      <c r="AOM103" s="141"/>
      <c r="AON103" s="141"/>
      <c r="AOO103" s="141"/>
      <c r="AOP103" s="141"/>
      <c r="AOQ103" s="141"/>
      <c r="AOR103" s="141"/>
      <c r="AOS103" s="141"/>
      <c r="AOT103" s="141"/>
      <c r="AOU103" s="141"/>
      <c r="AOV103" s="141"/>
      <c r="AOW103" s="141"/>
      <c r="AOX103" s="141"/>
      <c r="AOY103" s="141"/>
      <c r="AOZ103" s="141"/>
      <c r="APA103" s="141"/>
      <c r="APB103" s="141"/>
      <c r="APC103" s="141"/>
      <c r="APD103" s="141"/>
      <c r="APE103" s="141"/>
      <c r="APF103" s="141"/>
      <c r="APG103" s="141"/>
      <c r="APH103" s="141"/>
      <c r="API103" s="141"/>
      <c r="APJ103" s="141"/>
      <c r="APK103" s="141"/>
      <c r="APL103" s="141"/>
      <c r="APM103" s="141"/>
      <c r="APN103" s="141"/>
      <c r="APO103" s="141"/>
      <c r="APP103" s="141"/>
      <c r="APQ103" s="141"/>
      <c r="APR103" s="141"/>
      <c r="APS103" s="141"/>
      <c r="APT103" s="141"/>
      <c r="APU103" s="141"/>
      <c r="APV103" s="141"/>
      <c r="APW103" s="141"/>
      <c r="APX103" s="141"/>
      <c r="APY103" s="141"/>
      <c r="APZ103" s="141"/>
      <c r="AQA103" s="141"/>
      <c r="AQB103" s="141"/>
      <c r="AQC103" s="141"/>
      <c r="AQD103" s="141"/>
      <c r="AQE103" s="141"/>
      <c r="AQF103" s="141"/>
      <c r="AQG103" s="141"/>
      <c r="AQH103" s="141"/>
      <c r="AQI103" s="141"/>
      <c r="AQJ103" s="141"/>
      <c r="AQK103" s="141"/>
      <c r="AQL103" s="141"/>
      <c r="AQM103" s="141"/>
      <c r="AQN103" s="141"/>
      <c r="AQO103" s="141"/>
      <c r="AQP103" s="141"/>
      <c r="AQQ103" s="141"/>
      <c r="AQR103" s="141"/>
      <c r="AQS103" s="141"/>
      <c r="AQT103" s="141"/>
      <c r="AQU103" s="141"/>
      <c r="AQV103" s="141"/>
      <c r="AQW103" s="141"/>
      <c r="AQX103" s="141"/>
      <c r="AQY103" s="141"/>
      <c r="AQZ103" s="141"/>
      <c r="ARA103" s="141"/>
      <c r="ARB103" s="141"/>
      <c r="ARC103" s="141"/>
      <c r="ARD103" s="141"/>
      <c r="ARE103" s="141"/>
      <c r="ARF103" s="141"/>
      <c r="ARG103" s="141"/>
      <c r="ARH103" s="141"/>
      <c r="ARI103" s="141"/>
      <c r="ARJ103" s="141"/>
      <c r="ARK103" s="141"/>
      <c r="ARL103" s="141"/>
      <c r="ARM103" s="141"/>
      <c r="ARN103" s="141"/>
      <c r="ARO103" s="141"/>
      <c r="ARP103" s="141"/>
      <c r="ARQ103" s="141"/>
      <c r="ARR103" s="141"/>
      <c r="ARS103" s="141"/>
      <c r="ART103" s="141"/>
      <c r="ARU103" s="141"/>
      <c r="ARV103" s="141"/>
      <c r="ARW103" s="141"/>
      <c r="ARX103" s="141"/>
      <c r="ARY103" s="141"/>
      <c r="ARZ103" s="141"/>
      <c r="ASA103" s="141"/>
      <c r="ASB103" s="141"/>
      <c r="ASC103" s="141"/>
      <c r="ASD103" s="141"/>
      <c r="ASE103" s="141"/>
      <c r="ASF103" s="141"/>
      <c r="ASG103" s="141"/>
      <c r="ASH103" s="141"/>
      <c r="ASI103" s="141"/>
      <c r="ASJ103" s="141"/>
      <c r="ASK103" s="141"/>
      <c r="ASL103" s="141"/>
      <c r="ASM103" s="141"/>
      <c r="ASN103" s="141"/>
      <c r="ASO103" s="141"/>
      <c r="ASP103" s="141"/>
      <c r="ASQ103" s="141"/>
      <c r="ASR103" s="141"/>
      <c r="ASS103" s="141"/>
      <c r="AST103" s="141"/>
      <c r="ASU103" s="141"/>
      <c r="ASV103" s="141"/>
      <c r="ASW103" s="141"/>
      <c r="ASX103" s="141"/>
      <c r="ASY103" s="141"/>
      <c r="ASZ103" s="141"/>
      <c r="ATA103" s="141"/>
      <c r="ATB103" s="141"/>
      <c r="ATC103" s="141"/>
      <c r="ATD103" s="141"/>
      <c r="ATE103" s="141"/>
      <c r="ATF103" s="141"/>
      <c r="ATG103" s="141"/>
      <c r="ATH103" s="141"/>
      <c r="ATI103" s="141"/>
      <c r="ATJ103" s="141"/>
      <c r="ATK103" s="141"/>
      <c r="ATL103" s="141"/>
      <c r="ATM103" s="141"/>
      <c r="ATN103" s="141"/>
      <c r="ATO103" s="141"/>
      <c r="ATP103" s="141"/>
      <c r="ATQ103" s="141"/>
      <c r="ATR103" s="141"/>
      <c r="ATS103" s="141"/>
      <c r="ATT103" s="141"/>
      <c r="ATU103" s="141"/>
      <c r="ATV103" s="141"/>
      <c r="ATW103" s="141"/>
      <c r="ATX103" s="141"/>
      <c r="ATY103" s="141"/>
      <c r="ATZ103" s="141"/>
      <c r="AUA103" s="141"/>
      <c r="AUB103" s="141"/>
      <c r="AUC103" s="141"/>
      <c r="AUD103" s="141"/>
      <c r="AUE103" s="141"/>
      <c r="AUF103" s="141"/>
      <c r="AUG103" s="141"/>
      <c r="AUH103" s="141"/>
      <c r="AUI103" s="141"/>
      <c r="AUJ103" s="141"/>
      <c r="AUK103" s="141"/>
      <c r="AUL103" s="141"/>
      <c r="AUM103" s="141"/>
      <c r="AUN103" s="141"/>
      <c r="AUO103" s="141"/>
      <c r="AUP103" s="141"/>
      <c r="AUQ103" s="141"/>
      <c r="AUR103" s="141"/>
      <c r="AUS103" s="141"/>
      <c r="AUT103" s="141"/>
      <c r="AUU103" s="141"/>
      <c r="AUV103" s="141"/>
      <c r="AUW103" s="141"/>
      <c r="AUX103" s="141"/>
      <c r="AUY103" s="141"/>
      <c r="AUZ103" s="141"/>
      <c r="AVA103" s="141"/>
      <c r="AVB103" s="141"/>
      <c r="AVC103" s="141"/>
      <c r="AVD103" s="141"/>
      <c r="AVE103" s="141"/>
      <c r="AVF103" s="141"/>
      <c r="AVG103" s="141"/>
      <c r="AVH103" s="141"/>
      <c r="AVI103" s="141"/>
      <c r="AVJ103" s="141"/>
      <c r="AVK103" s="141"/>
      <c r="AVL103" s="141"/>
      <c r="AVM103" s="141"/>
      <c r="AVN103" s="141"/>
      <c r="AVO103" s="141"/>
      <c r="AVP103" s="141"/>
      <c r="AVQ103" s="141"/>
      <c r="AVR103" s="141"/>
      <c r="AVS103" s="141"/>
      <c r="AVT103" s="141"/>
      <c r="AVU103" s="141"/>
      <c r="AVV103" s="141"/>
      <c r="AVW103" s="141"/>
      <c r="AVX103" s="141"/>
      <c r="AVY103" s="141"/>
      <c r="AVZ103" s="141"/>
      <c r="AWA103" s="141"/>
      <c r="AWB103" s="141"/>
      <c r="AWC103" s="141"/>
      <c r="AWD103" s="141"/>
      <c r="AWE103" s="141"/>
      <c r="AWF103" s="141"/>
      <c r="AWG103" s="141"/>
      <c r="AWH103" s="141"/>
      <c r="AWI103" s="141"/>
      <c r="AWJ103" s="141"/>
      <c r="AWK103" s="141"/>
      <c r="AWL103" s="141"/>
      <c r="AWM103" s="141"/>
      <c r="AWN103" s="141"/>
      <c r="AWO103" s="141"/>
      <c r="AWP103" s="141"/>
      <c r="AWQ103" s="141"/>
      <c r="AWR103" s="141"/>
      <c r="AWS103" s="141"/>
      <c r="AWT103" s="141"/>
      <c r="AWU103" s="141"/>
      <c r="AWV103" s="141"/>
      <c r="AWW103" s="141"/>
      <c r="AWX103" s="141"/>
      <c r="AWY103" s="141"/>
      <c r="AWZ103" s="141"/>
      <c r="AXA103" s="141"/>
      <c r="AXB103" s="141"/>
      <c r="AXC103" s="141"/>
      <c r="AXD103" s="141"/>
      <c r="AXE103" s="141"/>
      <c r="AXF103" s="141"/>
      <c r="AXG103" s="141"/>
      <c r="AXH103" s="141"/>
      <c r="AXI103" s="141"/>
      <c r="AXJ103" s="141"/>
      <c r="AXK103" s="141"/>
      <c r="AXL103" s="141"/>
      <c r="AXM103" s="141"/>
      <c r="AXN103" s="141"/>
      <c r="AXO103" s="141"/>
      <c r="AXP103" s="141"/>
      <c r="AXQ103" s="141"/>
      <c r="AXR103" s="141"/>
      <c r="AXS103" s="141"/>
      <c r="AXT103" s="141"/>
      <c r="AXU103" s="141"/>
      <c r="AXV103" s="141"/>
      <c r="AXW103" s="141"/>
      <c r="AXX103" s="141"/>
      <c r="AXY103" s="141"/>
      <c r="AXZ103" s="141"/>
      <c r="AYA103" s="141"/>
      <c r="AYB103" s="141"/>
      <c r="AYC103" s="141"/>
      <c r="AYD103" s="141"/>
      <c r="AYE103" s="141"/>
      <c r="AYF103" s="141"/>
      <c r="AYG103" s="141"/>
      <c r="AYH103" s="141"/>
      <c r="AYI103" s="141"/>
      <c r="AYJ103" s="141"/>
      <c r="AYK103" s="141"/>
      <c r="AYL103" s="141"/>
      <c r="AYM103" s="141"/>
      <c r="AYN103" s="141"/>
      <c r="AYO103" s="141"/>
      <c r="AYP103" s="141"/>
      <c r="AYQ103" s="141"/>
      <c r="AYR103" s="141"/>
      <c r="AYS103" s="141"/>
      <c r="AYT103" s="141"/>
      <c r="AYU103" s="141"/>
      <c r="AYV103" s="141"/>
      <c r="AYW103" s="141"/>
      <c r="AYX103" s="141"/>
      <c r="AYY103" s="141"/>
      <c r="AYZ103" s="141"/>
      <c r="AZA103" s="141"/>
      <c r="AZB103" s="141"/>
      <c r="AZC103" s="141"/>
      <c r="AZD103" s="141"/>
      <c r="AZE103" s="141"/>
      <c r="AZF103" s="141"/>
      <c r="AZG103" s="141"/>
      <c r="AZH103" s="141"/>
      <c r="AZI103" s="141"/>
      <c r="AZJ103" s="141"/>
      <c r="AZK103" s="141"/>
      <c r="AZL103" s="141"/>
      <c r="AZM103" s="141"/>
      <c r="AZN103" s="141"/>
      <c r="AZO103" s="141"/>
      <c r="AZP103" s="141"/>
      <c r="AZQ103" s="141"/>
      <c r="AZR103" s="141"/>
      <c r="AZS103" s="141"/>
      <c r="AZT103" s="141"/>
      <c r="AZU103" s="141"/>
      <c r="AZV103" s="141"/>
      <c r="AZW103" s="141"/>
      <c r="AZX103" s="141"/>
      <c r="AZY103" s="141"/>
      <c r="AZZ103" s="141"/>
      <c r="BAA103" s="141"/>
      <c r="BAB103" s="141"/>
      <c r="BAC103" s="141"/>
      <c r="BAD103" s="141"/>
      <c r="BAE103" s="141"/>
      <c r="BAF103" s="141"/>
      <c r="BAG103" s="141"/>
      <c r="BAH103" s="141"/>
      <c r="BAI103" s="141"/>
      <c r="BAJ103" s="141"/>
      <c r="BAK103" s="141"/>
      <c r="BAL103" s="141"/>
      <c r="BAM103" s="141"/>
      <c r="BAN103" s="141"/>
      <c r="BAO103" s="141"/>
      <c r="BAP103" s="141"/>
      <c r="BAQ103" s="141"/>
      <c r="BAR103" s="141"/>
      <c r="BAS103" s="141"/>
      <c r="BAT103" s="141"/>
      <c r="BAU103" s="141"/>
      <c r="BAV103" s="141"/>
      <c r="BAW103" s="141"/>
      <c r="BAX103" s="141"/>
      <c r="BAY103" s="141"/>
      <c r="BAZ103" s="141"/>
      <c r="BBA103" s="141"/>
      <c r="BBB103" s="141"/>
      <c r="BBC103" s="141"/>
      <c r="BBD103" s="141"/>
      <c r="BBE103" s="141"/>
      <c r="BBF103" s="141"/>
      <c r="BBG103" s="141"/>
      <c r="BBH103" s="141"/>
      <c r="BBI103" s="141"/>
      <c r="BBJ103" s="141"/>
      <c r="BBK103" s="141"/>
      <c r="BBL103" s="141"/>
      <c r="BBM103" s="141"/>
      <c r="BBN103" s="141"/>
      <c r="BBO103" s="141"/>
      <c r="BBP103" s="141"/>
      <c r="BBQ103" s="141"/>
      <c r="BBR103" s="141"/>
      <c r="BBS103" s="141"/>
      <c r="BBT103" s="141"/>
      <c r="BBU103" s="141"/>
      <c r="BBV103" s="141"/>
      <c r="BBW103" s="141"/>
      <c r="BBX103" s="141"/>
      <c r="BBY103" s="141"/>
      <c r="BBZ103" s="141"/>
      <c r="BCA103" s="141"/>
      <c r="BCB103" s="141"/>
      <c r="BCC103" s="141"/>
      <c r="BCD103" s="141"/>
      <c r="BCE103" s="141"/>
      <c r="BCF103" s="141"/>
      <c r="BCG103" s="141"/>
      <c r="BCH103" s="141"/>
      <c r="BCI103" s="141"/>
      <c r="BCJ103" s="141"/>
      <c r="BCK103" s="141"/>
      <c r="BCL103" s="141"/>
      <c r="BCM103" s="141"/>
      <c r="BCN103" s="141"/>
      <c r="BCO103" s="141"/>
      <c r="BCP103" s="141"/>
      <c r="BCQ103" s="141"/>
      <c r="BCR103" s="141"/>
      <c r="BCS103" s="141"/>
      <c r="BCT103" s="141"/>
      <c r="BCU103" s="141"/>
      <c r="BCV103" s="141"/>
      <c r="BCW103" s="141"/>
      <c r="BCX103" s="141"/>
      <c r="BCY103" s="141"/>
      <c r="BCZ103" s="141"/>
      <c r="BDA103" s="141"/>
      <c r="BDB103" s="141"/>
      <c r="BDC103" s="141"/>
      <c r="BDD103" s="141"/>
      <c r="BDE103" s="141"/>
      <c r="BDF103" s="141"/>
      <c r="BDG103" s="141"/>
      <c r="BDH103" s="141"/>
      <c r="BDI103" s="141"/>
      <c r="BDJ103" s="141"/>
      <c r="BDK103" s="141"/>
      <c r="BDL103" s="141"/>
      <c r="BDM103" s="141"/>
      <c r="BDN103" s="141"/>
      <c r="BDO103" s="141"/>
      <c r="BDP103" s="141"/>
      <c r="BDQ103" s="141"/>
      <c r="BDR103" s="141"/>
      <c r="BDS103" s="141"/>
      <c r="BDT103" s="141"/>
      <c r="BDU103" s="141"/>
      <c r="BDV103" s="141"/>
      <c r="BDW103" s="141"/>
      <c r="BDX103" s="141"/>
      <c r="BDY103" s="141"/>
      <c r="BDZ103" s="141"/>
      <c r="BEA103" s="141"/>
      <c r="BEB103" s="141"/>
      <c r="BEC103" s="141"/>
      <c r="BED103" s="141"/>
      <c r="BEE103" s="141"/>
      <c r="BEF103" s="141"/>
      <c r="BEG103" s="141"/>
      <c r="BEH103" s="141"/>
      <c r="BEI103" s="141"/>
      <c r="BEJ103" s="141"/>
      <c r="BEK103" s="141"/>
      <c r="BEL103" s="141"/>
      <c r="BEM103" s="141"/>
      <c r="BEN103" s="141"/>
      <c r="BEO103" s="141"/>
      <c r="BEP103" s="141"/>
      <c r="BEQ103" s="141"/>
      <c r="BER103" s="141"/>
      <c r="BES103" s="141"/>
      <c r="BET103" s="141"/>
      <c r="BEU103" s="141"/>
      <c r="BEV103" s="141"/>
      <c r="BEW103" s="141"/>
      <c r="BEX103" s="141"/>
      <c r="BEY103" s="141"/>
      <c r="BEZ103" s="141"/>
      <c r="BFA103" s="141"/>
      <c r="BFB103" s="141"/>
      <c r="BFC103" s="141"/>
      <c r="BFD103" s="141"/>
      <c r="BFE103" s="141"/>
      <c r="BFF103" s="141"/>
      <c r="BFG103" s="141"/>
      <c r="BFH103" s="141"/>
      <c r="BFI103" s="141"/>
      <c r="BFJ103" s="141"/>
      <c r="BFK103" s="141"/>
      <c r="BFL103" s="141"/>
      <c r="BFM103" s="141"/>
      <c r="BFN103" s="141"/>
      <c r="BFO103" s="141"/>
      <c r="BFP103" s="141"/>
      <c r="BFQ103" s="141"/>
      <c r="BFR103" s="141"/>
      <c r="BFS103" s="141"/>
      <c r="BFT103" s="141"/>
      <c r="BFU103" s="141"/>
      <c r="BFV103" s="141"/>
      <c r="BFW103" s="141"/>
      <c r="BFX103" s="141"/>
      <c r="BFY103" s="141"/>
      <c r="BFZ103" s="141"/>
      <c r="BGA103" s="141"/>
      <c r="BGB103" s="141"/>
      <c r="BGC103" s="141"/>
      <c r="BGD103" s="141"/>
      <c r="BGE103" s="141"/>
      <c r="BGF103" s="141"/>
      <c r="BGG103" s="141"/>
      <c r="BGH103" s="141"/>
      <c r="BGI103" s="141"/>
      <c r="BGJ103" s="141"/>
      <c r="BGK103" s="141"/>
      <c r="BGL103" s="141"/>
      <c r="BGM103" s="141"/>
      <c r="BGN103" s="141"/>
      <c r="BGO103" s="141"/>
      <c r="BGP103" s="141"/>
      <c r="BGQ103" s="141"/>
      <c r="BGR103" s="141"/>
      <c r="BGS103" s="141"/>
      <c r="BGT103" s="141"/>
      <c r="BGU103" s="141"/>
      <c r="BGV103" s="141"/>
      <c r="BGW103" s="141"/>
      <c r="BGX103" s="141"/>
      <c r="BGY103" s="141"/>
      <c r="BGZ103" s="141"/>
      <c r="BHA103" s="141"/>
      <c r="BHB103" s="141"/>
      <c r="BHC103" s="141"/>
      <c r="BHD103" s="141"/>
      <c r="BHE103" s="141"/>
      <c r="BHF103" s="141"/>
      <c r="BHG103" s="141"/>
      <c r="BHH103" s="141"/>
      <c r="BHI103" s="141"/>
      <c r="BHJ103" s="141"/>
      <c r="BHK103" s="141"/>
      <c r="BHL103" s="141"/>
      <c r="BHM103" s="141"/>
      <c r="BHN103" s="141"/>
      <c r="BHO103" s="141"/>
      <c r="BHP103" s="141"/>
      <c r="BHQ103" s="141"/>
      <c r="BHR103" s="141"/>
      <c r="BHS103" s="141"/>
      <c r="BHT103" s="141"/>
      <c r="BHU103" s="141"/>
      <c r="BHV103" s="141"/>
      <c r="BHW103" s="141"/>
      <c r="BHX103" s="141"/>
      <c r="BHY103" s="141"/>
      <c r="BHZ103" s="141"/>
      <c r="BIA103" s="141"/>
      <c r="BIB103" s="141"/>
      <c r="BIC103" s="141"/>
      <c r="BID103" s="141"/>
      <c r="BIE103" s="141"/>
      <c r="BIF103" s="141"/>
      <c r="BIG103" s="141"/>
      <c r="BIH103" s="141"/>
      <c r="BII103" s="141"/>
      <c r="BIJ103" s="141"/>
      <c r="BIK103" s="141"/>
      <c r="BIL103" s="141"/>
      <c r="BIM103" s="141"/>
      <c r="BIN103" s="141"/>
      <c r="BIO103" s="141"/>
      <c r="BIP103" s="141"/>
      <c r="BIQ103" s="141"/>
      <c r="BIR103" s="141"/>
      <c r="BIS103" s="141"/>
      <c r="BIT103" s="141"/>
      <c r="BIU103" s="141"/>
      <c r="BIV103" s="141"/>
      <c r="BIW103" s="141"/>
      <c r="BIX103" s="141"/>
      <c r="BIY103" s="141"/>
      <c r="BIZ103" s="141"/>
      <c r="BJA103" s="141"/>
      <c r="BJB103" s="141"/>
      <c r="BJC103" s="141"/>
      <c r="BJD103" s="141"/>
      <c r="BJE103" s="141"/>
      <c r="BJF103" s="141"/>
      <c r="BJG103" s="141"/>
      <c r="BJH103" s="141"/>
      <c r="BJI103" s="141"/>
      <c r="BJJ103" s="141"/>
      <c r="BJK103" s="141"/>
      <c r="BJL103" s="141"/>
      <c r="BJM103" s="141"/>
      <c r="BJN103" s="141"/>
      <c r="BJO103" s="141"/>
      <c r="BJP103" s="141"/>
      <c r="BJQ103" s="141"/>
      <c r="BJR103" s="141"/>
      <c r="BJS103" s="141"/>
      <c r="BJT103" s="141"/>
      <c r="BJU103" s="141"/>
      <c r="BJV103" s="141"/>
      <c r="BJW103" s="141"/>
      <c r="BJX103" s="141"/>
      <c r="BJY103" s="141"/>
      <c r="BJZ103" s="141"/>
      <c r="BKA103" s="141"/>
      <c r="BKB103" s="141"/>
      <c r="BKC103" s="141"/>
      <c r="BKD103" s="141"/>
      <c r="BKE103" s="141"/>
      <c r="BKF103" s="141"/>
      <c r="BKG103" s="141"/>
      <c r="BKH103" s="141"/>
      <c r="BKI103" s="141"/>
      <c r="BKJ103" s="141"/>
      <c r="BKK103" s="141"/>
      <c r="BKL103" s="141"/>
      <c r="BKM103" s="141"/>
      <c r="BKN103" s="141"/>
      <c r="BKO103" s="141"/>
      <c r="BKP103" s="141"/>
      <c r="BKQ103" s="141"/>
      <c r="BKR103" s="141"/>
      <c r="BKS103" s="141"/>
      <c r="BKT103" s="141"/>
      <c r="BKU103" s="141"/>
      <c r="BKV103" s="141"/>
      <c r="BKW103" s="141"/>
      <c r="BKX103" s="141"/>
      <c r="BKY103" s="141"/>
      <c r="BKZ103" s="141"/>
      <c r="BLA103" s="141"/>
      <c r="BLB103" s="141"/>
      <c r="BLC103" s="141"/>
      <c r="BLD103" s="141"/>
      <c r="BLE103" s="141"/>
      <c r="BLF103" s="141"/>
      <c r="BLG103" s="141"/>
      <c r="BLH103" s="141"/>
      <c r="BLI103" s="141"/>
      <c r="BLJ103" s="141"/>
      <c r="BLK103" s="141"/>
      <c r="BLL103" s="141"/>
      <c r="BLM103" s="141"/>
      <c r="BLN103" s="141"/>
      <c r="BLO103" s="141"/>
      <c r="BLP103" s="141"/>
      <c r="BLQ103" s="141"/>
      <c r="BLR103" s="141"/>
      <c r="BLS103" s="141"/>
      <c r="BLT103" s="141"/>
      <c r="BLU103" s="141"/>
      <c r="BLV103" s="141"/>
      <c r="BLW103" s="141"/>
      <c r="BLX103" s="141"/>
      <c r="BLY103" s="141"/>
      <c r="BLZ103" s="141"/>
      <c r="BMA103" s="141"/>
      <c r="BMB103" s="141"/>
      <c r="BMC103" s="141"/>
      <c r="BMD103" s="141"/>
      <c r="BME103" s="141"/>
      <c r="BMF103" s="141"/>
      <c r="BMG103" s="141"/>
      <c r="BMH103" s="141"/>
      <c r="BMI103" s="141"/>
      <c r="BMJ103" s="141"/>
      <c r="BMK103" s="141"/>
      <c r="BML103" s="141"/>
      <c r="BMM103" s="141"/>
      <c r="BMN103" s="141"/>
      <c r="BMO103" s="141"/>
      <c r="BMP103" s="141"/>
      <c r="BMQ103" s="141"/>
      <c r="BMR103" s="141"/>
      <c r="BMS103" s="141"/>
      <c r="BMT103" s="141"/>
      <c r="BMU103" s="141"/>
      <c r="BMV103" s="141"/>
      <c r="BMW103" s="141"/>
      <c r="BMX103" s="141"/>
      <c r="BMY103" s="141"/>
      <c r="BMZ103" s="141"/>
      <c r="BNA103" s="141"/>
      <c r="BNB103" s="141"/>
      <c r="BNC103" s="141"/>
      <c r="BND103" s="141"/>
      <c r="BNE103" s="141"/>
      <c r="BNF103" s="141"/>
      <c r="BNG103" s="141"/>
      <c r="BNH103" s="141"/>
      <c r="BNI103" s="141"/>
      <c r="BNJ103" s="141"/>
      <c r="BNK103" s="141"/>
      <c r="BNL103" s="141"/>
      <c r="BNM103" s="141"/>
      <c r="BNN103" s="141"/>
      <c r="BNO103" s="141"/>
      <c r="BNP103" s="141"/>
      <c r="BNQ103" s="141"/>
      <c r="BNR103" s="141"/>
      <c r="BNS103" s="141"/>
      <c r="BNT103" s="141"/>
      <c r="BNU103" s="141"/>
      <c r="BNV103" s="141"/>
      <c r="BNW103" s="141"/>
      <c r="BNX103" s="141"/>
      <c r="BNY103" s="141"/>
      <c r="BNZ103" s="141"/>
      <c r="BOA103" s="141"/>
      <c r="BOB103" s="141"/>
      <c r="BOC103" s="141"/>
      <c r="BOD103" s="141"/>
      <c r="BOE103" s="141"/>
      <c r="BOF103" s="141"/>
      <c r="BOG103" s="141"/>
      <c r="BOH103" s="141"/>
      <c r="BOI103" s="141"/>
      <c r="BOJ103" s="141"/>
      <c r="BOK103" s="141"/>
      <c r="BOL103" s="141"/>
      <c r="BOM103" s="141"/>
      <c r="BON103" s="141"/>
      <c r="BOO103" s="141"/>
      <c r="BOP103" s="141"/>
      <c r="BOQ103" s="141"/>
      <c r="BOR103" s="141"/>
      <c r="BOS103" s="141"/>
      <c r="BOT103" s="141"/>
      <c r="BOU103" s="141"/>
      <c r="BOV103" s="141"/>
      <c r="BOW103" s="141"/>
      <c r="BOX103" s="141"/>
      <c r="BOY103" s="141"/>
      <c r="BOZ103" s="141"/>
      <c r="BPA103" s="141"/>
      <c r="BPB103" s="141"/>
      <c r="BPC103" s="141"/>
      <c r="BPD103" s="141"/>
      <c r="BPE103" s="141"/>
      <c r="BPF103" s="141"/>
      <c r="BPG103" s="141"/>
      <c r="BPH103" s="141"/>
      <c r="BPI103" s="141"/>
      <c r="BPJ103" s="141"/>
      <c r="BPK103" s="141"/>
      <c r="BPL103" s="141"/>
      <c r="BPM103" s="141"/>
      <c r="BPN103" s="141"/>
      <c r="BPO103" s="141"/>
      <c r="BPP103" s="141"/>
      <c r="BPQ103" s="141"/>
      <c r="BPR103" s="141"/>
      <c r="BPS103" s="141"/>
      <c r="BPT103" s="141"/>
      <c r="BPU103" s="141"/>
      <c r="BPV103" s="141"/>
      <c r="BPW103" s="141"/>
      <c r="BPX103" s="141"/>
      <c r="BPY103" s="141"/>
      <c r="BPZ103" s="141"/>
      <c r="BQA103" s="141"/>
      <c r="BQB103" s="141"/>
      <c r="BQC103" s="141"/>
      <c r="BQD103" s="141"/>
      <c r="BQE103" s="141"/>
      <c r="BQF103" s="141"/>
      <c r="BQG103" s="141"/>
      <c r="BQH103" s="141"/>
      <c r="BQI103" s="141"/>
      <c r="BQJ103" s="141"/>
      <c r="BQK103" s="141"/>
      <c r="BQL103" s="141"/>
      <c r="BQM103" s="141"/>
      <c r="BQN103" s="141"/>
      <c r="BQO103" s="141"/>
      <c r="BQP103" s="141"/>
      <c r="BQQ103" s="141"/>
      <c r="BQR103" s="141"/>
      <c r="BQS103" s="141"/>
      <c r="BQT103" s="141"/>
      <c r="BQU103" s="141"/>
      <c r="BQV103" s="141"/>
      <c r="BQW103" s="141"/>
      <c r="BQX103" s="141"/>
      <c r="BQY103" s="141"/>
      <c r="BQZ103" s="141"/>
      <c r="BRA103" s="141"/>
      <c r="BRB103" s="141"/>
      <c r="BRC103" s="141"/>
      <c r="BRD103" s="141"/>
      <c r="BRE103" s="141"/>
      <c r="BRF103" s="141"/>
      <c r="BRG103" s="141"/>
      <c r="BRH103" s="141"/>
      <c r="BRI103" s="141"/>
      <c r="BRJ103" s="141"/>
      <c r="BRK103" s="141"/>
      <c r="BRL103" s="141"/>
      <c r="BRM103" s="141"/>
      <c r="BRN103" s="141"/>
      <c r="BRO103" s="141"/>
      <c r="BRP103" s="141"/>
      <c r="BRQ103" s="141"/>
      <c r="BRR103" s="141"/>
      <c r="BRS103" s="141"/>
      <c r="BRT103" s="141"/>
      <c r="BRU103" s="141"/>
      <c r="BRV103" s="141"/>
      <c r="BRW103" s="141"/>
      <c r="BRX103" s="141"/>
      <c r="BRY103" s="141"/>
      <c r="BRZ103" s="141"/>
      <c r="BSA103" s="141"/>
      <c r="BSB103" s="141"/>
      <c r="BSC103" s="141"/>
      <c r="BSD103" s="141"/>
      <c r="BSE103" s="141"/>
      <c r="BSF103" s="141"/>
      <c r="BSG103" s="141"/>
      <c r="BSH103" s="141"/>
      <c r="BSI103" s="141"/>
      <c r="BSJ103" s="141"/>
      <c r="BSK103" s="141"/>
      <c r="BSL103" s="141"/>
      <c r="BSM103" s="141"/>
      <c r="BSN103" s="141"/>
      <c r="BSO103" s="141"/>
      <c r="BSP103" s="141"/>
      <c r="BSQ103" s="141"/>
      <c r="BSR103" s="141"/>
      <c r="BSS103" s="141"/>
      <c r="BST103" s="141"/>
      <c r="BSU103" s="141"/>
      <c r="BSV103" s="141"/>
      <c r="BSW103" s="141"/>
      <c r="BSX103" s="141"/>
      <c r="BSY103" s="141"/>
      <c r="BSZ103" s="141"/>
      <c r="BTA103" s="141"/>
      <c r="BTB103" s="141"/>
      <c r="BTC103" s="141"/>
      <c r="BTD103" s="141"/>
      <c r="BTE103" s="141"/>
      <c r="BTF103" s="141"/>
      <c r="BTG103" s="141"/>
      <c r="BTH103" s="141"/>
      <c r="BTI103" s="141"/>
      <c r="BTJ103" s="141"/>
      <c r="BTK103" s="141"/>
      <c r="BTL103" s="141"/>
      <c r="BTM103" s="141"/>
      <c r="BTN103" s="141"/>
      <c r="BTO103" s="141"/>
      <c r="BTP103" s="141"/>
      <c r="BTQ103" s="141"/>
      <c r="BTR103" s="141"/>
      <c r="BTS103" s="141"/>
      <c r="BTT103" s="141"/>
      <c r="BTU103" s="141"/>
      <c r="BTV103" s="141"/>
      <c r="BTW103" s="141"/>
      <c r="BTX103" s="141"/>
      <c r="BTY103" s="141"/>
      <c r="BTZ103" s="141"/>
      <c r="BUA103" s="141"/>
      <c r="BUB103" s="141"/>
      <c r="BUC103" s="141"/>
      <c r="BUD103" s="141"/>
      <c r="BUE103" s="141"/>
      <c r="BUF103" s="141"/>
      <c r="BUG103" s="141"/>
      <c r="BUH103" s="141"/>
      <c r="BUI103" s="141"/>
      <c r="BUJ103" s="141"/>
      <c r="BUK103" s="141"/>
      <c r="BUL103" s="141"/>
      <c r="BUM103" s="141"/>
      <c r="BUN103" s="141"/>
      <c r="BUO103" s="141"/>
      <c r="BUP103" s="141"/>
      <c r="BUQ103" s="141"/>
      <c r="BUR103" s="141"/>
      <c r="BUS103" s="141"/>
      <c r="BUT103" s="141"/>
      <c r="BUU103" s="141"/>
      <c r="BUV103" s="141"/>
      <c r="BUW103" s="141"/>
      <c r="BUX103" s="141"/>
      <c r="BUY103" s="141"/>
      <c r="BUZ103" s="141"/>
      <c r="BVA103" s="141"/>
      <c r="BVB103" s="141"/>
      <c r="BVC103" s="141"/>
      <c r="BVD103" s="141"/>
      <c r="BVE103" s="141"/>
      <c r="BVF103" s="141"/>
      <c r="BVG103" s="141"/>
      <c r="BVH103" s="141"/>
      <c r="BVI103" s="141"/>
      <c r="BVJ103" s="141"/>
      <c r="BVK103" s="141"/>
      <c r="BVL103" s="141"/>
      <c r="BVM103" s="141"/>
      <c r="BVN103" s="141"/>
      <c r="BVO103" s="141"/>
      <c r="BVP103" s="141"/>
      <c r="BVQ103" s="141"/>
      <c r="BVR103" s="141"/>
      <c r="BVS103" s="141"/>
      <c r="BVT103" s="141"/>
      <c r="BVU103" s="141"/>
      <c r="BVV103" s="141"/>
      <c r="BVW103" s="141"/>
      <c r="BVX103" s="141"/>
      <c r="BVY103" s="141"/>
      <c r="BVZ103" s="141"/>
      <c r="BWA103" s="141"/>
      <c r="BWB103" s="141"/>
      <c r="BWC103" s="141"/>
      <c r="BWD103" s="141"/>
      <c r="BWE103" s="141"/>
      <c r="BWF103" s="141"/>
      <c r="BWG103" s="141"/>
      <c r="BWH103" s="141"/>
      <c r="BWI103" s="141"/>
      <c r="BWJ103" s="141"/>
      <c r="BWK103" s="141"/>
      <c r="BWL103" s="141"/>
      <c r="BWM103" s="141"/>
      <c r="BWN103" s="141"/>
      <c r="BWO103" s="141"/>
      <c r="BWP103" s="141"/>
      <c r="BWQ103" s="141"/>
      <c r="BWR103" s="141"/>
      <c r="BWS103" s="141"/>
      <c r="BWT103" s="141"/>
      <c r="BWU103" s="141"/>
      <c r="BWV103" s="141"/>
      <c r="BWW103" s="141"/>
      <c r="BWX103" s="141"/>
      <c r="BWY103" s="141"/>
      <c r="BWZ103" s="141"/>
      <c r="BXA103" s="141"/>
      <c r="BXB103" s="141"/>
      <c r="BXC103" s="141"/>
      <c r="BXD103" s="141"/>
      <c r="BXE103" s="141"/>
      <c r="BXF103" s="141"/>
      <c r="BXG103" s="141"/>
      <c r="BXH103" s="141"/>
      <c r="BXI103" s="141"/>
      <c r="BXJ103" s="141"/>
      <c r="BXK103" s="141"/>
      <c r="BXL103" s="141"/>
      <c r="BXM103" s="141"/>
      <c r="BXN103" s="141"/>
      <c r="BXO103" s="141"/>
      <c r="BXP103" s="141"/>
      <c r="BXQ103" s="141"/>
      <c r="BXR103" s="141"/>
      <c r="BXS103" s="141"/>
      <c r="BXT103" s="141"/>
      <c r="BXU103" s="141"/>
      <c r="BXV103" s="141"/>
      <c r="BXW103" s="141"/>
      <c r="BXX103" s="141"/>
      <c r="BXY103" s="141"/>
      <c r="BXZ103" s="141"/>
      <c r="BYA103" s="141"/>
      <c r="BYB103" s="141"/>
      <c r="BYC103" s="141"/>
      <c r="BYD103" s="141"/>
      <c r="BYE103" s="141"/>
      <c r="BYF103" s="141"/>
      <c r="BYG103" s="141"/>
      <c r="BYH103" s="141"/>
      <c r="BYI103" s="141"/>
      <c r="BYJ103" s="141"/>
      <c r="BYK103" s="141"/>
      <c r="BYL103" s="141"/>
      <c r="BYM103" s="141"/>
      <c r="BYN103" s="141"/>
      <c r="BYO103" s="141"/>
      <c r="BYP103" s="141"/>
      <c r="BYQ103" s="141"/>
      <c r="BYR103" s="141"/>
      <c r="BYS103" s="141"/>
      <c r="BYT103" s="141"/>
      <c r="BYU103" s="141"/>
      <c r="BYV103" s="141"/>
      <c r="BYW103" s="141"/>
      <c r="BYX103" s="141"/>
      <c r="BYY103" s="141"/>
      <c r="BYZ103" s="141"/>
      <c r="BZA103" s="141"/>
      <c r="BZB103" s="141"/>
      <c r="BZC103" s="141"/>
      <c r="BZD103" s="141"/>
      <c r="BZE103" s="141"/>
      <c r="BZF103" s="141"/>
      <c r="BZG103" s="141"/>
      <c r="BZH103" s="141"/>
      <c r="BZI103" s="141"/>
      <c r="BZJ103" s="141"/>
      <c r="BZK103" s="141"/>
      <c r="BZL103" s="141"/>
      <c r="BZM103" s="141"/>
      <c r="BZN103" s="141"/>
      <c r="BZO103" s="141"/>
      <c r="BZP103" s="141"/>
      <c r="BZQ103" s="141"/>
      <c r="BZR103" s="141"/>
      <c r="BZS103" s="141"/>
      <c r="BZT103" s="141"/>
      <c r="BZU103" s="141"/>
      <c r="BZV103" s="141"/>
      <c r="BZW103" s="141"/>
      <c r="BZX103" s="141"/>
      <c r="BZY103" s="141"/>
      <c r="BZZ103" s="141"/>
      <c r="CAA103" s="141"/>
      <c r="CAB103" s="141"/>
      <c r="CAC103" s="141"/>
      <c r="CAD103" s="141"/>
      <c r="CAE103" s="141"/>
      <c r="CAF103" s="141"/>
      <c r="CAG103" s="141"/>
      <c r="CAH103" s="141"/>
      <c r="CAI103" s="141"/>
      <c r="CAJ103" s="141"/>
      <c r="CAK103" s="141"/>
      <c r="CAL103" s="141"/>
      <c r="CAM103" s="141"/>
      <c r="CAN103" s="141"/>
      <c r="CAO103" s="141"/>
      <c r="CAP103" s="141"/>
      <c r="CAQ103" s="141"/>
      <c r="CAR103" s="141"/>
      <c r="CAS103" s="141"/>
      <c r="CAT103" s="141"/>
      <c r="CAU103" s="141"/>
      <c r="CAV103" s="141"/>
      <c r="CAW103" s="141"/>
      <c r="CAX103" s="141"/>
      <c r="CAY103" s="141"/>
      <c r="CAZ103" s="141"/>
      <c r="CBA103" s="141"/>
      <c r="CBB103" s="141"/>
      <c r="CBC103" s="141"/>
      <c r="CBD103" s="141"/>
      <c r="CBE103" s="141"/>
      <c r="CBF103" s="141"/>
      <c r="CBG103" s="141"/>
      <c r="CBH103" s="141"/>
      <c r="CBI103" s="141"/>
      <c r="CBJ103" s="141"/>
      <c r="CBK103" s="141"/>
      <c r="CBL103" s="141"/>
      <c r="CBM103" s="141"/>
      <c r="CBN103" s="141"/>
      <c r="CBO103" s="141"/>
      <c r="CBP103" s="141"/>
      <c r="CBQ103" s="141"/>
      <c r="CBR103" s="141"/>
      <c r="CBS103" s="141"/>
      <c r="CBT103" s="141"/>
      <c r="CBU103" s="141"/>
      <c r="CBV103" s="141"/>
      <c r="CBW103" s="141"/>
      <c r="CBX103" s="141"/>
      <c r="CBY103" s="141"/>
      <c r="CBZ103" s="141"/>
      <c r="CCA103" s="141"/>
      <c r="CCB103" s="141"/>
      <c r="CCC103" s="141"/>
      <c r="CCD103" s="141"/>
      <c r="CCE103" s="141"/>
      <c r="CCF103" s="141"/>
      <c r="CCG103" s="141"/>
      <c r="CCH103" s="141"/>
      <c r="CCI103" s="141"/>
      <c r="CCJ103" s="141"/>
      <c r="CCK103" s="141"/>
      <c r="CCL103" s="141"/>
      <c r="CCM103" s="141"/>
      <c r="CCN103" s="141"/>
      <c r="CCO103" s="141"/>
      <c r="CCP103" s="141"/>
      <c r="CCQ103" s="141"/>
      <c r="CCR103" s="141"/>
      <c r="CCS103" s="141"/>
      <c r="CCT103" s="141"/>
      <c r="CCU103" s="141"/>
      <c r="CCV103" s="141"/>
      <c r="CCW103" s="141"/>
      <c r="CCX103" s="141"/>
      <c r="CCY103" s="141"/>
      <c r="CCZ103" s="141"/>
      <c r="CDA103" s="141"/>
      <c r="CDB103" s="141"/>
      <c r="CDC103" s="141"/>
      <c r="CDD103" s="141"/>
      <c r="CDE103" s="141"/>
      <c r="CDF103" s="141"/>
      <c r="CDG103" s="141"/>
      <c r="CDH103" s="141"/>
      <c r="CDI103" s="141"/>
      <c r="CDJ103" s="141"/>
      <c r="CDK103" s="141"/>
      <c r="CDL103" s="141"/>
      <c r="CDM103" s="141"/>
      <c r="CDN103" s="141"/>
      <c r="CDO103" s="141"/>
      <c r="CDP103" s="141"/>
      <c r="CDQ103" s="141"/>
      <c r="CDR103" s="141"/>
      <c r="CDS103" s="141"/>
      <c r="CDT103" s="141"/>
      <c r="CDU103" s="141"/>
      <c r="CDV103" s="141"/>
      <c r="CDW103" s="141"/>
      <c r="CDX103" s="141"/>
      <c r="CDY103" s="141"/>
      <c r="CDZ103" s="141"/>
      <c r="CEA103" s="141"/>
      <c r="CEB103" s="141"/>
      <c r="CEC103" s="141"/>
      <c r="CED103" s="141"/>
      <c r="CEE103" s="141"/>
      <c r="CEF103" s="141"/>
      <c r="CEG103" s="141"/>
      <c r="CEH103" s="141"/>
      <c r="CEI103" s="141"/>
      <c r="CEJ103" s="141"/>
      <c r="CEK103" s="141"/>
      <c r="CEL103" s="141"/>
      <c r="CEM103" s="141"/>
      <c r="CEN103" s="141"/>
      <c r="CEO103" s="141"/>
      <c r="CEP103" s="141"/>
      <c r="CEQ103" s="141"/>
      <c r="CER103" s="141"/>
      <c r="CES103" s="141"/>
      <c r="CET103" s="141"/>
      <c r="CEU103" s="141"/>
      <c r="CEV103" s="141"/>
      <c r="CEW103" s="141"/>
      <c r="CEX103" s="141"/>
      <c r="CEY103" s="141"/>
      <c r="CEZ103" s="141"/>
      <c r="CFA103" s="141"/>
      <c r="CFB103" s="141"/>
      <c r="CFC103" s="141"/>
      <c r="CFD103" s="141"/>
      <c r="CFE103" s="141"/>
      <c r="CFF103" s="141"/>
      <c r="CFG103" s="141"/>
      <c r="CFH103" s="141"/>
      <c r="CFI103" s="141"/>
      <c r="CFJ103" s="141"/>
      <c r="CFK103" s="141"/>
      <c r="CFL103" s="141"/>
      <c r="CFM103" s="141"/>
      <c r="CFN103" s="141"/>
      <c r="CFO103" s="141"/>
      <c r="CFP103" s="141"/>
      <c r="CFQ103" s="141"/>
      <c r="CFR103" s="141"/>
      <c r="CFS103" s="141"/>
      <c r="CFT103" s="141"/>
      <c r="CFU103" s="141"/>
      <c r="CFV103" s="141"/>
      <c r="CFW103" s="141"/>
      <c r="CFX103" s="141"/>
      <c r="CFY103" s="141"/>
      <c r="CFZ103" s="141"/>
      <c r="CGA103" s="141"/>
      <c r="CGB103" s="141"/>
      <c r="CGC103" s="141"/>
      <c r="CGD103" s="141"/>
      <c r="CGE103" s="141"/>
      <c r="CGF103" s="141"/>
      <c r="CGG103" s="141"/>
      <c r="CGH103" s="141"/>
      <c r="CGI103" s="141"/>
      <c r="CGJ103" s="141"/>
      <c r="CGK103" s="141"/>
      <c r="CGL103" s="141"/>
      <c r="CGM103" s="141"/>
      <c r="CGN103" s="141"/>
      <c r="CGO103" s="141"/>
      <c r="CGP103" s="141"/>
      <c r="CGQ103" s="141"/>
      <c r="CGR103" s="141"/>
      <c r="CGS103" s="141"/>
      <c r="CGT103" s="141"/>
      <c r="CGU103" s="141"/>
      <c r="CGV103" s="141"/>
      <c r="CGW103" s="141"/>
      <c r="CGX103" s="141"/>
      <c r="CGY103" s="141"/>
      <c r="CGZ103" s="141"/>
      <c r="CHA103" s="141"/>
      <c r="CHB103" s="141"/>
      <c r="CHC103" s="141"/>
      <c r="CHD103" s="141"/>
      <c r="CHE103" s="141"/>
      <c r="CHF103" s="141"/>
      <c r="CHG103" s="141"/>
      <c r="CHH103" s="141"/>
      <c r="CHI103" s="141"/>
      <c r="CHJ103" s="141"/>
      <c r="CHK103" s="141"/>
      <c r="CHL103" s="141"/>
      <c r="CHM103" s="141"/>
      <c r="CHN103" s="141"/>
      <c r="CHO103" s="141"/>
      <c r="CHP103" s="141"/>
      <c r="CHQ103" s="141"/>
      <c r="CHR103" s="141"/>
      <c r="CHS103" s="141"/>
      <c r="CHT103" s="141"/>
      <c r="CHU103" s="141"/>
      <c r="CHV103" s="141"/>
      <c r="CHW103" s="141"/>
      <c r="CHX103" s="141"/>
      <c r="CHY103" s="141"/>
      <c r="CHZ103" s="141"/>
      <c r="CIA103" s="141"/>
      <c r="CIB103" s="141"/>
      <c r="CIC103" s="141"/>
      <c r="CID103" s="141"/>
      <c r="CIE103" s="141"/>
      <c r="CIF103" s="141"/>
      <c r="CIG103" s="141"/>
      <c r="CIH103" s="141"/>
      <c r="CII103" s="141"/>
      <c r="CIJ103" s="141"/>
      <c r="CIK103" s="141"/>
      <c r="CIL103" s="141"/>
      <c r="CIM103" s="141"/>
      <c r="CIN103" s="141"/>
      <c r="CIO103" s="141"/>
      <c r="CIP103" s="141"/>
      <c r="CIQ103" s="141"/>
      <c r="CIR103" s="141"/>
      <c r="CIS103" s="141"/>
      <c r="CIT103" s="141"/>
      <c r="CIU103" s="141"/>
      <c r="CIV103" s="141"/>
      <c r="CIW103" s="141"/>
      <c r="CIX103" s="141"/>
      <c r="CIY103" s="141"/>
      <c r="CIZ103" s="141"/>
      <c r="CJA103" s="141"/>
      <c r="CJB103" s="141"/>
      <c r="CJC103" s="141"/>
      <c r="CJD103" s="141"/>
      <c r="CJE103" s="141"/>
      <c r="CJF103" s="141"/>
      <c r="CJG103" s="141"/>
      <c r="CJH103" s="141"/>
      <c r="CJI103" s="141"/>
      <c r="CJJ103" s="141"/>
      <c r="CJK103" s="141"/>
      <c r="CJL103" s="141"/>
      <c r="CJM103" s="141"/>
      <c r="CJN103" s="141"/>
      <c r="CJO103" s="141"/>
      <c r="CJP103" s="141"/>
      <c r="CJQ103" s="141"/>
      <c r="CJR103" s="141"/>
      <c r="CJS103" s="141"/>
      <c r="CJT103" s="141"/>
      <c r="CJU103" s="141"/>
      <c r="CJV103" s="141"/>
      <c r="CJW103" s="141"/>
      <c r="CJX103" s="141"/>
      <c r="CJY103" s="141"/>
      <c r="CJZ103" s="141"/>
      <c r="CKA103" s="141"/>
      <c r="CKB103" s="141"/>
      <c r="CKC103" s="141"/>
      <c r="CKD103" s="141"/>
      <c r="CKE103" s="141"/>
      <c r="CKF103" s="141"/>
      <c r="CKG103" s="141"/>
      <c r="CKH103" s="141"/>
      <c r="CKI103" s="141"/>
      <c r="CKJ103" s="141"/>
      <c r="CKK103" s="141"/>
      <c r="CKL103" s="141"/>
      <c r="CKM103" s="141"/>
      <c r="CKN103" s="141"/>
      <c r="CKO103" s="141"/>
      <c r="CKP103" s="141"/>
      <c r="CKQ103" s="141"/>
      <c r="CKR103" s="141"/>
      <c r="CKS103" s="141"/>
      <c r="CKT103" s="141"/>
      <c r="CKU103" s="141"/>
      <c r="CKV103" s="141"/>
      <c r="CKW103" s="141"/>
      <c r="CKX103" s="141"/>
      <c r="CKY103" s="141"/>
      <c r="CKZ103" s="141"/>
      <c r="CLA103" s="141"/>
      <c r="CLB103" s="141"/>
    </row>
    <row r="104" spans="1:2342" s="142" customFormat="1" ht="72" customHeight="1" thickBot="1" x14ac:dyDescent="0.3">
      <c r="A104" s="277" t="s">
        <v>219</v>
      </c>
      <c r="B104" s="610" t="s">
        <v>220</v>
      </c>
      <c r="C104" s="611"/>
      <c r="D104" s="611"/>
      <c r="E104" s="611"/>
      <c r="F104" s="611"/>
      <c r="G104" s="611"/>
      <c r="H104" s="611"/>
      <c r="I104" s="611"/>
      <c r="J104" s="611"/>
      <c r="K104" s="611"/>
      <c r="L104" s="611"/>
      <c r="M104" s="611"/>
      <c r="N104" s="611"/>
      <c r="O104" s="612"/>
      <c r="P104" s="613"/>
      <c r="Q104" s="614"/>
      <c r="R104" s="613"/>
      <c r="S104" s="614"/>
      <c r="T104" s="555">
        <f>SUM(T105:U109)</f>
        <v>600</v>
      </c>
      <c r="U104" s="554"/>
      <c r="V104" s="555">
        <f t="shared" ref="V104:Z104" si="95">SUM(V105:W109)</f>
        <v>278</v>
      </c>
      <c r="W104" s="615"/>
      <c r="X104" s="555">
        <f t="shared" si="95"/>
        <v>140</v>
      </c>
      <c r="Y104" s="615"/>
      <c r="Z104" s="555">
        <f t="shared" si="95"/>
        <v>138</v>
      </c>
      <c r="AA104" s="615"/>
      <c r="AB104" s="555"/>
      <c r="AC104" s="615"/>
      <c r="AD104" s="555"/>
      <c r="AE104" s="615"/>
      <c r="AF104" s="314"/>
      <c r="AG104" s="285"/>
      <c r="AH104" s="300"/>
      <c r="AI104" s="314"/>
      <c r="AJ104" s="285"/>
      <c r="AK104" s="300"/>
      <c r="AL104" s="314"/>
      <c r="AM104" s="285"/>
      <c r="AN104" s="300"/>
      <c r="AO104" s="314">
        <f t="shared" ref="AO104:AZ104" si="96">SUM(AO105:AO109)</f>
        <v>250</v>
      </c>
      <c r="AP104" s="285">
        <f t="shared" si="96"/>
        <v>108</v>
      </c>
      <c r="AQ104" s="300">
        <f t="shared" si="96"/>
        <v>7</v>
      </c>
      <c r="AR104" s="314">
        <f t="shared" si="96"/>
        <v>130</v>
      </c>
      <c r="AS104" s="285">
        <f t="shared" si="96"/>
        <v>50</v>
      </c>
      <c r="AT104" s="300">
        <f t="shared" si="96"/>
        <v>4</v>
      </c>
      <c r="AU104" s="314">
        <f t="shared" si="96"/>
        <v>130</v>
      </c>
      <c r="AV104" s="285">
        <f t="shared" si="96"/>
        <v>70</v>
      </c>
      <c r="AW104" s="300">
        <f t="shared" si="96"/>
        <v>3</v>
      </c>
      <c r="AX104" s="314">
        <f t="shared" si="96"/>
        <v>90</v>
      </c>
      <c r="AY104" s="285">
        <f t="shared" si="96"/>
        <v>50</v>
      </c>
      <c r="AZ104" s="300">
        <f t="shared" si="96"/>
        <v>3</v>
      </c>
      <c r="BA104" s="314"/>
      <c r="BB104" s="285"/>
      <c r="BC104" s="300"/>
      <c r="BD104" s="555">
        <f>SUM(BD105:BE109)</f>
        <v>17</v>
      </c>
      <c r="BE104" s="554"/>
      <c r="BF104" s="607" t="s">
        <v>221</v>
      </c>
      <c r="BG104" s="608"/>
      <c r="BH104" s="608"/>
      <c r="BI104" s="609"/>
      <c r="BJ104" s="141"/>
      <c r="BK104" s="141"/>
      <c r="BL104" s="141"/>
      <c r="BM104" s="141"/>
      <c r="BN104" s="141"/>
      <c r="BO104" s="141"/>
      <c r="BP104" s="141"/>
      <c r="BQ104" s="141"/>
      <c r="BR104" s="141"/>
      <c r="BS104" s="141"/>
      <c r="BT104" s="141"/>
      <c r="BU104" s="141"/>
      <c r="BV104" s="141"/>
      <c r="BW104" s="141"/>
      <c r="BX104" s="141"/>
      <c r="BY104" s="141"/>
      <c r="BZ104" s="141"/>
      <c r="CA104" s="141"/>
      <c r="CB104" s="141"/>
      <c r="CC104" s="141"/>
      <c r="CD104" s="141"/>
      <c r="CE104" s="141"/>
      <c r="CF104" s="141"/>
      <c r="CG104" s="141"/>
      <c r="CH104" s="141"/>
      <c r="CI104" s="141"/>
      <c r="CJ104" s="141"/>
      <c r="CK104" s="141"/>
      <c r="CL104" s="141"/>
      <c r="CM104" s="141"/>
      <c r="CN104" s="141"/>
      <c r="CO104" s="141"/>
      <c r="CP104" s="141"/>
      <c r="CQ104" s="141"/>
      <c r="CR104" s="141"/>
      <c r="CS104" s="141"/>
      <c r="CT104" s="141"/>
      <c r="CU104" s="141"/>
      <c r="CV104" s="141"/>
      <c r="CW104" s="141"/>
      <c r="CX104" s="141"/>
      <c r="CY104" s="141"/>
      <c r="CZ104" s="141"/>
      <c r="DA104" s="141"/>
      <c r="DB104" s="141"/>
      <c r="DC104" s="141"/>
      <c r="DD104" s="141"/>
      <c r="DE104" s="141"/>
      <c r="DF104" s="141"/>
      <c r="DG104" s="141"/>
      <c r="DH104" s="141"/>
      <c r="DI104" s="141"/>
      <c r="DJ104" s="141"/>
      <c r="DK104" s="141"/>
      <c r="DL104" s="141"/>
      <c r="DM104" s="141"/>
      <c r="DN104" s="141"/>
      <c r="DO104" s="141"/>
      <c r="DP104" s="141"/>
      <c r="DQ104" s="141"/>
      <c r="DR104" s="141"/>
      <c r="DS104" s="141"/>
      <c r="DT104" s="141"/>
      <c r="DU104" s="141"/>
      <c r="DV104" s="141"/>
      <c r="DW104" s="141"/>
      <c r="DX104" s="141"/>
      <c r="DY104" s="141"/>
      <c r="DZ104" s="141"/>
      <c r="EA104" s="141"/>
      <c r="EB104" s="141"/>
      <c r="EC104" s="141"/>
      <c r="ED104" s="141"/>
      <c r="EE104" s="141"/>
      <c r="EF104" s="141"/>
      <c r="EG104" s="141"/>
      <c r="EH104" s="141"/>
      <c r="EI104" s="141"/>
      <c r="EJ104" s="141"/>
      <c r="EK104" s="141"/>
      <c r="EL104" s="141"/>
      <c r="EM104" s="141"/>
      <c r="EN104" s="141"/>
      <c r="EO104" s="141"/>
      <c r="EP104" s="141"/>
      <c r="EQ104" s="141"/>
      <c r="ER104" s="141"/>
      <c r="ES104" s="141"/>
      <c r="ET104" s="141"/>
      <c r="EU104" s="141"/>
      <c r="EV104" s="141"/>
      <c r="EW104" s="141"/>
      <c r="EX104" s="141"/>
      <c r="EY104" s="141"/>
      <c r="EZ104" s="141"/>
      <c r="FA104" s="141"/>
      <c r="FB104" s="141"/>
      <c r="FC104" s="141"/>
      <c r="FD104" s="141"/>
      <c r="FE104" s="141"/>
      <c r="FF104" s="141"/>
      <c r="FG104" s="141"/>
      <c r="FH104" s="141"/>
      <c r="FI104" s="141"/>
      <c r="FJ104" s="141"/>
      <c r="FK104" s="141"/>
      <c r="FL104" s="141"/>
      <c r="FM104" s="141"/>
      <c r="FN104" s="141"/>
      <c r="FO104" s="141"/>
      <c r="FP104" s="141"/>
      <c r="FQ104" s="141"/>
      <c r="FR104" s="141"/>
      <c r="FS104" s="141"/>
      <c r="FT104" s="141"/>
      <c r="FU104" s="141"/>
      <c r="FV104" s="141"/>
      <c r="FW104" s="141"/>
      <c r="FX104" s="141"/>
      <c r="FY104" s="141"/>
      <c r="FZ104" s="141"/>
      <c r="GA104" s="141"/>
      <c r="GB104" s="141"/>
      <c r="GC104" s="141"/>
      <c r="GD104" s="141"/>
      <c r="GE104" s="141"/>
      <c r="GF104" s="141"/>
      <c r="GG104" s="141"/>
      <c r="GH104" s="141"/>
      <c r="GI104" s="141"/>
      <c r="GJ104" s="141"/>
      <c r="GK104" s="141"/>
      <c r="GL104" s="141"/>
      <c r="GM104" s="141"/>
      <c r="GN104" s="141"/>
      <c r="GO104" s="141"/>
      <c r="GP104" s="141"/>
      <c r="GQ104" s="141"/>
      <c r="GR104" s="141"/>
      <c r="GS104" s="141"/>
      <c r="GT104" s="141"/>
      <c r="GU104" s="141"/>
      <c r="GV104" s="141"/>
      <c r="GW104" s="141"/>
      <c r="GX104" s="141"/>
      <c r="GY104" s="141"/>
      <c r="GZ104" s="141"/>
      <c r="HA104" s="141"/>
      <c r="HB104" s="141"/>
      <c r="HC104" s="141"/>
      <c r="HD104" s="141"/>
      <c r="HE104" s="141"/>
      <c r="HF104" s="141"/>
      <c r="HG104" s="141"/>
      <c r="HH104" s="141"/>
      <c r="HI104" s="141"/>
      <c r="HJ104" s="141"/>
      <c r="HK104" s="141"/>
      <c r="HL104" s="141"/>
      <c r="HM104" s="141"/>
      <c r="HN104" s="141"/>
      <c r="HO104" s="141"/>
      <c r="HP104" s="141"/>
      <c r="HQ104" s="141"/>
      <c r="HR104" s="141"/>
      <c r="HS104" s="141"/>
      <c r="HT104" s="141"/>
      <c r="HU104" s="141"/>
      <c r="HV104" s="141"/>
      <c r="HW104" s="141"/>
      <c r="HX104" s="141"/>
      <c r="HY104" s="141"/>
      <c r="HZ104" s="141"/>
      <c r="IA104" s="141"/>
      <c r="IB104" s="141"/>
      <c r="IC104" s="141"/>
      <c r="ID104" s="141"/>
      <c r="IE104" s="141"/>
      <c r="IF104" s="141"/>
      <c r="IG104" s="141"/>
      <c r="IH104" s="141"/>
      <c r="II104" s="141"/>
      <c r="IJ104" s="141"/>
      <c r="IK104" s="141"/>
      <c r="IL104" s="141"/>
      <c r="IM104" s="141"/>
      <c r="IN104" s="141"/>
      <c r="IO104" s="141"/>
      <c r="IP104" s="141"/>
      <c r="IQ104" s="141"/>
      <c r="IR104" s="141"/>
      <c r="IS104" s="141"/>
      <c r="IT104" s="141"/>
      <c r="IU104" s="141"/>
      <c r="IV104" s="141"/>
      <c r="IW104" s="141"/>
      <c r="IX104" s="141"/>
      <c r="IY104" s="141"/>
      <c r="IZ104" s="141"/>
      <c r="JA104" s="141"/>
      <c r="JB104" s="141"/>
      <c r="JC104" s="141"/>
      <c r="JD104" s="141"/>
      <c r="JE104" s="141"/>
      <c r="JF104" s="141"/>
      <c r="JG104" s="141"/>
      <c r="JH104" s="141"/>
      <c r="JI104" s="141"/>
      <c r="JJ104" s="141"/>
      <c r="JK104" s="141"/>
      <c r="JL104" s="141"/>
      <c r="JM104" s="141"/>
      <c r="JN104" s="141"/>
      <c r="JO104" s="141"/>
      <c r="JP104" s="141"/>
      <c r="JQ104" s="141"/>
      <c r="JR104" s="141"/>
      <c r="JS104" s="141"/>
      <c r="JT104" s="141"/>
      <c r="JU104" s="141"/>
      <c r="JV104" s="141"/>
      <c r="JW104" s="141"/>
      <c r="JX104" s="141"/>
      <c r="JY104" s="141"/>
      <c r="JZ104" s="141"/>
      <c r="KA104" s="141"/>
      <c r="KB104" s="141"/>
      <c r="KC104" s="141"/>
      <c r="KD104" s="141"/>
      <c r="KE104" s="141"/>
      <c r="KF104" s="141"/>
      <c r="KG104" s="141"/>
      <c r="KH104" s="141"/>
      <c r="KI104" s="141"/>
      <c r="KJ104" s="141"/>
      <c r="KK104" s="141"/>
      <c r="KL104" s="141"/>
      <c r="KM104" s="141"/>
      <c r="KN104" s="141"/>
      <c r="KO104" s="141"/>
      <c r="KP104" s="141"/>
      <c r="KQ104" s="141"/>
      <c r="KR104" s="141"/>
      <c r="KS104" s="141"/>
      <c r="KT104" s="141"/>
      <c r="KU104" s="141"/>
      <c r="KV104" s="141"/>
      <c r="KW104" s="141"/>
      <c r="KX104" s="141"/>
      <c r="KY104" s="141"/>
      <c r="KZ104" s="141"/>
      <c r="LA104" s="141"/>
      <c r="LB104" s="141"/>
      <c r="LC104" s="141"/>
      <c r="LD104" s="141"/>
      <c r="LE104" s="141"/>
      <c r="LF104" s="141"/>
      <c r="LG104" s="141"/>
      <c r="LH104" s="141"/>
      <c r="LI104" s="141"/>
      <c r="LJ104" s="141"/>
      <c r="LK104" s="141"/>
      <c r="LL104" s="141"/>
      <c r="LM104" s="141"/>
      <c r="LN104" s="141"/>
      <c r="LO104" s="141"/>
      <c r="LP104" s="141"/>
      <c r="LQ104" s="141"/>
      <c r="LR104" s="141"/>
      <c r="LS104" s="141"/>
      <c r="LT104" s="141"/>
      <c r="LU104" s="141"/>
      <c r="LV104" s="141"/>
      <c r="LW104" s="141"/>
      <c r="LX104" s="141"/>
      <c r="LY104" s="141"/>
      <c r="LZ104" s="141"/>
      <c r="MA104" s="141"/>
      <c r="MB104" s="141"/>
      <c r="MC104" s="141"/>
      <c r="MD104" s="141"/>
      <c r="ME104" s="141"/>
      <c r="MF104" s="141"/>
      <c r="MG104" s="141"/>
      <c r="MH104" s="141"/>
      <c r="MI104" s="141"/>
      <c r="MJ104" s="141"/>
      <c r="MK104" s="141"/>
      <c r="ML104" s="141"/>
      <c r="MM104" s="141"/>
      <c r="MN104" s="141"/>
      <c r="MO104" s="141"/>
      <c r="MP104" s="141"/>
      <c r="MQ104" s="141"/>
      <c r="MR104" s="141"/>
      <c r="MS104" s="141"/>
      <c r="MT104" s="141"/>
      <c r="MU104" s="141"/>
      <c r="MV104" s="141"/>
      <c r="MW104" s="141"/>
      <c r="MX104" s="141"/>
      <c r="MY104" s="141"/>
      <c r="MZ104" s="141"/>
      <c r="NA104" s="141"/>
      <c r="NB104" s="141"/>
      <c r="NC104" s="141"/>
      <c r="ND104" s="141"/>
      <c r="NE104" s="141"/>
      <c r="NF104" s="141"/>
      <c r="NG104" s="141"/>
      <c r="NH104" s="141"/>
      <c r="NI104" s="141"/>
      <c r="NJ104" s="141"/>
      <c r="NK104" s="141"/>
      <c r="NL104" s="141"/>
      <c r="NM104" s="141"/>
      <c r="NN104" s="141"/>
      <c r="NO104" s="141"/>
      <c r="NP104" s="141"/>
      <c r="NQ104" s="141"/>
      <c r="NR104" s="141"/>
      <c r="NS104" s="141"/>
      <c r="NT104" s="141"/>
      <c r="NU104" s="141"/>
      <c r="NV104" s="141"/>
      <c r="NW104" s="141"/>
      <c r="NX104" s="141"/>
      <c r="NY104" s="141"/>
      <c r="NZ104" s="141"/>
      <c r="OA104" s="141"/>
      <c r="OB104" s="141"/>
      <c r="OC104" s="141"/>
      <c r="OD104" s="141"/>
      <c r="OE104" s="141"/>
      <c r="OF104" s="141"/>
      <c r="OG104" s="141"/>
      <c r="OH104" s="141"/>
      <c r="OI104" s="141"/>
      <c r="OJ104" s="141"/>
      <c r="OK104" s="141"/>
      <c r="OL104" s="141"/>
      <c r="OM104" s="141"/>
      <c r="ON104" s="141"/>
      <c r="OO104" s="141"/>
      <c r="OP104" s="141"/>
      <c r="OQ104" s="141"/>
      <c r="OR104" s="141"/>
      <c r="OS104" s="141"/>
      <c r="OT104" s="141"/>
      <c r="OU104" s="141"/>
      <c r="OV104" s="141"/>
      <c r="OW104" s="141"/>
      <c r="OX104" s="141"/>
      <c r="OY104" s="141"/>
      <c r="OZ104" s="141"/>
      <c r="PA104" s="141"/>
      <c r="PB104" s="141"/>
      <c r="PC104" s="141"/>
      <c r="PD104" s="141"/>
      <c r="PE104" s="141"/>
      <c r="PF104" s="141"/>
      <c r="PG104" s="141"/>
      <c r="PH104" s="141"/>
      <c r="PI104" s="141"/>
      <c r="PJ104" s="141"/>
      <c r="PK104" s="141"/>
      <c r="PL104" s="141"/>
      <c r="PM104" s="141"/>
      <c r="PN104" s="141"/>
      <c r="PO104" s="141"/>
      <c r="PP104" s="141"/>
      <c r="PQ104" s="141"/>
      <c r="PR104" s="141"/>
      <c r="PS104" s="141"/>
      <c r="PT104" s="141"/>
      <c r="PU104" s="141"/>
      <c r="PV104" s="141"/>
      <c r="PW104" s="141"/>
      <c r="PX104" s="141"/>
      <c r="PY104" s="141"/>
      <c r="PZ104" s="141"/>
      <c r="QA104" s="141"/>
      <c r="QB104" s="141"/>
      <c r="QC104" s="141"/>
      <c r="QD104" s="141"/>
      <c r="QE104" s="141"/>
      <c r="QF104" s="141"/>
      <c r="QG104" s="141"/>
      <c r="QH104" s="141"/>
      <c r="QI104" s="141"/>
      <c r="QJ104" s="141"/>
      <c r="QK104" s="141"/>
      <c r="QL104" s="141"/>
      <c r="QM104" s="141"/>
      <c r="QN104" s="141"/>
      <c r="QO104" s="141"/>
      <c r="QP104" s="141"/>
      <c r="QQ104" s="141"/>
      <c r="QR104" s="141"/>
      <c r="QS104" s="141"/>
      <c r="QT104" s="141"/>
      <c r="QU104" s="141"/>
      <c r="QV104" s="141"/>
      <c r="QW104" s="141"/>
      <c r="QX104" s="141"/>
      <c r="QY104" s="141"/>
      <c r="QZ104" s="141"/>
      <c r="RA104" s="141"/>
      <c r="RB104" s="141"/>
      <c r="RC104" s="141"/>
      <c r="RD104" s="141"/>
      <c r="RE104" s="141"/>
      <c r="RF104" s="141"/>
      <c r="RG104" s="141"/>
      <c r="RH104" s="141"/>
      <c r="RI104" s="141"/>
      <c r="RJ104" s="141"/>
      <c r="RK104" s="141"/>
      <c r="RL104" s="141"/>
      <c r="RM104" s="141"/>
      <c r="RN104" s="141"/>
      <c r="RO104" s="141"/>
      <c r="RP104" s="141"/>
      <c r="RQ104" s="141"/>
      <c r="RR104" s="141"/>
      <c r="RS104" s="141"/>
      <c r="RT104" s="141"/>
      <c r="RU104" s="141"/>
      <c r="RV104" s="141"/>
      <c r="RW104" s="141"/>
      <c r="RX104" s="141"/>
      <c r="RY104" s="141"/>
      <c r="RZ104" s="141"/>
      <c r="SA104" s="141"/>
      <c r="SB104" s="141"/>
      <c r="SC104" s="141"/>
      <c r="SD104" s="141"/>
      <c r="SE104" s="141"/>
      <c r="SF104" s="141"/>
      <c r="SG104" s="141"/>
      <c r="SH104" s="141"/>
      <c r="SI104" s="141"/>
      <c r="SJ104" s="141"/>
      <c r="SK104" s="141"/>
      <c r="SL104" s="141"/>
      <c r="SM104" s="141"/>
      <c r="SN104" s="141"/>
      <c r="SO104" s="141"/>
      <c r="SP104" s="141"/>
      <c r="SQ104" s="141"/>
      <c r="SR104" s="141"/>
      <c r="SS104" s="141"/>
      <c r="ST104" s="141"/>
      <c r="SU104" s="141"/>
      <c r="SV104" s="141"/>
      <c r="SW104" s="141"/>
      <c r="SX104" s="141"/>
      <c r="SY104" s="141"/>
      <c r="SZ104" s="141"/>
      <c r="TA104" s="141"/>
      <c r="TB104" s="141"/>
      <c r="TC104" s="141"/>
      <c r="TD104" s="141"/>
      <c r="TE104" s="141"/>
      <c r="TF104" s="141"/>
      <c r="TG104" s="141"/>
      <c r="TH104" s="141"/>
      <c r="TI104" s="141"/>
      <c r="TJ104" s="141"/>
      <c r="TK104" s="141"/>
      <c r="TL104" s="141"/>
      <c r="TM104" s="141"/>
      <c r="TN104" s="141"/>
      <c r="TO104" s="141"/>
      <c r="TP104" s="141"/>
      <c r="TQ104" s="141"/>
      <c r="TR104" s="141"/>
      <c r="TS104" s="141"/>
      <c r="TT104" s="141"/>
      <c r="TU104" s="141"/>
      <c r="TV104" s="141"/>
      <c r="TW104" s="141"/>
      <c r="TX104" s="141"/>
      <c r="TY104" s="141"/>
      <c r="TZ104" s="141"/>
      <c r="UA104" s="141"/>
      <c r="UB104" s="141"/>
      <c r="UC104" s="141"/>
      <c r="UD104" s="141"/>
      <c r="UE104" s="141"/>
      <c r="UF104" s="141"/>
      <c r="UG104" s="141"/>
      <c r="UH104" s="141"/>
      <c r="UI104" s="141"/>
      <c r="UJ104" s="141"/>
      <c r="UK104" s="141"/>
      <c r="UL104" s="141"/>
      <c r="UM104" s="141"/>
      <c r="UN104" s="141"/>
      <c r="UO104" s="141"/>
      <c r="UP104" s="141"/>
      <c r="UQ104" s="141"/>
      <c r="UR104" s="141"/>
      <c r="US104" s="141"/>
      <c r="UT104" s="141"/>
      <c r="UU104" s="141"/>
      <c r="UV104" s="141"/>
      <c r="UW104" s="141"/>
      <c r="UX104" s="141"/>
      <c r="UY104" s="141"/>
      <c r="UZ104" s="141"/>
      <c r="VA104" s="141"/>
      <c r="VB104" s="141"/>
      <c r="VC104" s="141"/>
      <c r="VD104" s="141"/>
      <c r="VE104" s="141"/>
      <c r="VF104" s="141"/>
      <c r="VG104" s="141"/>
      <c r="VH104" s="141"/>
      <c r="VI104" s="141"/>
      <c r="VJ104" s="141"/>
      <c r="VK104" s="141"/>
      <c r="VL104" s="141"/>
      <c r="VM104" s="141"/>
      <c r="VN104" s="141"/>
      <c r="VO104" s="141"/>
      <c r="VP104" s="141"/>
      <c r="VQ104" s="141"/>
      <c r="VR104" s="141"/>
      <c r="VS104" s="141"/>
      <c r="VT104" s="141"/>
      <c r="VU104" s="141"/>
      <c r="VV104" s="141"/>
      <c r="VW104" s="141"/>
      <c r="VX104" s="141"/>
      <c r="VY104" s="141"/>
      <c r="VZ104" s="141"/>
      <c r="WA104" s="141"/>
      <c r="WB104" s="141"/>
      <c r="WC104" s="141"/>
      <c r="WD104" s="141"/>
      <c r="WE104" s="141"/>
      <c r="WF104" s="141"/>
      <c r="WG104" s="141"/>
      <c r="WH104" s="141"/>
      <c r="WI104" s="141"/>
      <c r="WJ104" s="141"/>
      <c r="WK104" s="141"/>
      <c r="WL104" s="141"/>
      <c r="WM104" s="141"/>
      <c r="WN104" s="141"/>
      <c r="WO104" s="141"/>
      <c r="WP104" s="141"/>
      <c r="WQ104" s="141"/>
      <c r="WR104" s="141"/>
      <c r="WS104" s="141"/>
      <c r="WT104" s="141"/>
      <c r="WU104" s="141"/>
      <c r="WV104" s="141"/>
      <c r="WW104" s="141"/>
      <c r="WX104" s="141"/>
      <c r="WY104" s="141"/>
      <c r="WZ104" s="141"/>
      <c r="XA104" s="141"/>
      <c r="XB104" s="141"/>
      <c r="XC104" s="141"/>
      <c r="XD104" s="141"/>
      <c r="XE104" s="141"/>
      <c r="XF104" s="141"/>
      <c r="XG104" s="141"/>
      <c r="XH104" s="141"/>
      <c r="XI104" s="141"/>
      <c r="XJ104" s="141"/>
      <c r="XK104" s="141"/>
      <c r="XL104" s="141"/>
      <c r="XM104" s="141"/>
      <c r="XN104" s="141"/>
      <c r="XO104" s="141"/>
      <c r="XP104" s="141"/>
      <c r="XQ104" s="141"/>
      <c r="XR104" s="141"/>
      <c r="XS104" s="141"/>
      <c r="XT104" s="141"/>
      <c r="XU104" s="141"/>
      <c r="XV104" s="141"/>
      <c r="XW104" s="141"/>
      <c r="XX104" s="141"/>
      <c r="XY104" s="141"/>
      <c r="XZ104" s="141"/>
      <c r="YA104" s="141"/>
      <c r="YB104" s="141"/>
      <c r="YC104" s="141"/>
      <c r="YD104" s="141"/>
      <c r="YE104" s="141"/>
      <c r="YF104" s="141"/>
      <c r="YG104" s="141"/>
      <c r="YH104" s="141"/>
      <c r="YI104" s="141"/>
      <c r="YJ104" s="141"/>
      <c r="YK104" s="141"/>
      <c r="YL104" s="141"/>
      <c r="YM104" s="141"/>
      <c r="YN104" s="141"/>
      <c r="YO104" s="141"/>
      <c r="YP104" s="141"/>
      <c r="YQ104" s="141"/>
      <c r="YR104" s="141"/>
      <c r="YS104" s="141"/>
      <c r="YT104" s="141"/>
      <c r="YU104" s="141"/>
      <c r="YV104" s="141"/>
      <c r="YW104" s="141"/>
      <c r="YX104" s="141"/>
      <c r="YY104" s="141"/>
      <c r="YZ104" s="141"/>
      <c r="ZA104" s="141"/>
      <c r="ZB104" s="141"/>
      <c r="ZC104" s="141"/>
      <c r="ZD104" s="141"/>
      <c r="ZE104" s="141"/>
      <c r="ZF104" s="141"/>
      <c r="ZG104" s="141"/>
      <c r="ZH104" s="141"/>
      <c r="ZI104" s="141"/>
      <c r="ZJ104" s="141"/>
      <c r="ZK104" s="141"/>
      <c r="ZL104" s="141"/>
      <c r="ZM104" s="141"/>
      <c r="ZN104" s="141"/>
      <c r="ZO104" s="141"/>
      <c r="ZP104" s="141"/>
      <c r="ZQ104" s="141"/>
      <c r="ZR104" s="141"/>
      <c r="ZS104" s="141"/>
      <c r="ZT104" s="141"/>
      <c r="ZU104" s="141"/>
      <c r="ZV104" s="141"/>
      <c r="ZW104" s="141"/>
      <c r="ZX104" s="141"/>
      <c r="ZY104" s="141"/>
      <c r="ZZ104" s="141"/>
      <c r="AAA104" s="141"/>
      <c r="AAB104" s="141"/>
      <c r="AAC104" s="141"/>
      <c r="AAD104" s="141"/>
      <c r="AAE104" s="141"/>
      <c r="AAF104" s="141"/>
      <c r="AAG104" s="141"/>
      <c r="AAH104" s="141"/>
      <c r="AAI104" s="141"/>
      <c r="AAJ104" s="141"/>
      <c r="AAK104" s="141"/>
      <c r="AAL104" s="141"/>
      <c r="AAM104" s="141"/>
      <c r="AAN104" s="141"/>
      <c r="AAO104" s="141"/>
      <c r="AAP104" s="141"/>
      <c r="AAQ104" s="141"/>
      <c r="AAR104" s="141"/>
      <c r="AAS104" s="141"/>
      <c r="AAT104" s="141"/>
      <c r="AAU104" s="141"/>
      <c r="AAV104" s="141"/>
      <c r="AAW104" s="141"/>
      <c r="AAX104" s="141"/>
      <c r="AAY104" s="141"/>
      <c r="AAZ104" s="141"/>
      <c r="ABA104" s="141"/>
      <c r="ABB104" s="141"/>
      <c r="ABC104" s="141"/>
      <c r="ABD104" s="141"/>
      <c r="ABE104" s="141"/>
      <c r="ABF104" s="141"/>
      <c r="ABG104" s="141"/>
      <c r="ABH104" s="141"/>
      <c r="ABI104" s="141"/>
      <c r="ABJ104" s="141"/>
      <c r="ABK104" s="141"/>
      <c r="ABL104" s="141"/>
      <c r="ABM104" s="141"/>
      <c r="ABN104" s="141"/>
      <c r="ABO104" s="141"/>
      <c r="ABP104" s="141"/>
      <c r="ABQ104" s="141"/>
      <c r="ABR104" s="141"/>
      <c r="ABS104" s="141"/>
      <c r="ABT104" s="141"/>
      <c r="ABU104" s="141"/>
      <c r="ABV104" s="141"/>
      <c r="ABW104" s="141"/>
      <c r="ABX104" s="141"/>
      <c r="ABY104" s="141"/>
      <c r="ABZ104" s="141"/>
      <c r="ACA104" s="141"/>
      <c r="ACB104" s="141"/>
      <c r="ACC104" s="141"/>
      <c r="ACD104" s="141"/>
      <c r="ACE104" s="141"/>
      <c r="ACF104" s="141"/>
      <c r="ACG104" s="141"/>
      <c r="ACH104" s="141"/>
      <c r="ACI104" s="141"/>
      <c r="ACJ104" s="141"/>
      <c r="ACK104" s="141"/>
      <c r="ACL104" s="141"/>
      <c r="ACM104" s="141"/>
      <c r="ACN104" s="141"/>
      <c r="ACO104" s="141"/>
      <c r="ACP104" s="141"/>
      <c r="ACQ104" s="141"/>
      <c r="ACR104" s="141"/>
      <c r="ACS104" s="141"/>
      <c r="ACT104" s="141"/>
      <c r="ACU104" s="141"/>
      <c r="ACV104" s="141"/>
      <c r="ACW104" s="141"/>
      <c r="ACX104" s="141"/>
      <c r="ACY104" s="141"/>
      <c r="ACZ104" s="141"/>
      <c r="ADA104" s="141"/>
      <c r="ADB104" s="141"/>
      <c r="ADC104" s="141"/>
      <c r="ADD104" s="141"/>
      <c r="ADE104" s="141"/>
      <c r="ADF104" s="141"/>
      <c r="ADG104" s="141"/>
      <c r="ADH104" s="141"/>
      <c r="ADI104" s="141"/>
      <c r="ADJ104" s="141"/>
      <c r="ADK104" s="141"/>
      <c r="ADL104" s="141"/>
      <c r="ADM104" s="141"/>
      <c r="ADN104" s="141"/>
      <c r="ADO104" s="141"/>
      <c r="ADP104" s="141"/>
      <c r="ADQ104" s="141"/>
      <c r="ADR104" s="141"/>
      <c r="ADS104" s="141"/>
      <c r="ADT104" s="141"/>
      <c r="ADU104" s="141"/>
      <c r="ADV104" s="141"/>
      <c r="ADW104" s="141"/>
      <c r="ADX104" s="141"/>
      <c r="ADY104" s="141"/>
      <c r="ADZ104" s="141"/>
      <c r="AEA104" s="141"/>
      <c r="AEB104" s="141"/>
      <c r="AEC104" s="141"/>
      <c r="AED104" s="141"/>
      <c r="AEE104" s="141"/>
      <c r="AEF104" s="141"/>
      <c r="AEG104" s="141"/>
      <c r="AEH104" s="141"/>
      <c r="AEI104" s="141"/>
      <c r="AEJ104" s="141"/>
      <c r="AEK104" s="141"/>
      <c r="AEL104" s="141"/>
      <c r="AEM104" s="141"/>
      <c r="AEN104" s="141"/>
      <c r="AEO104" s="141"/>
      <c r="AEP104" s="141"/>
      <c r="AEQ104" s="141"/>
      <c r="AER104" s="141"/>
      <c r="AES104" s="141"/>
      <c r="AET104" s="141"/>
      <c r="AEU104" s="141"/>
      <c r="AEV104" s="141"/>
      <c r="AEW104" s="141"/>
      <c r="AEX104" s="141"/>
      <c r="AEY104" s="141"/>
      <c r="AEZ104" s="141"/>
      <c r="AFA104" s="141"/>
      <c r="AFB104" s="141"/>
      <c r="AFC104" s="141"/>
      <c r="AFD104" s="141"/>
      <c r="AFE104" s="141"/>
      <c r="AFF104" s="141"/>
      <c r="AFG104" s="141"/>
      <c r="AFH104" s="141"/>
      <c r="AFI104" s="141"/>
      <c r="AFJ104" s="141"/>
      <c r="AFK104" s="141"/>
      <c r="AFL104" s="141"/>
      <c r="AFM104" s="141"/>
      <c r="AFN104" s="141"/>
      <c r="AFO104" s="141"/>
      <c r="AFP104" s="141"/>
      <c r="AFQ104" s="141"/>
      <c r="AFR104" s="141"/>
      <c r="AFS104" s="141"/>
      <c r="AFT104" s="141"/>
      <c r="AFU104" s="141"/>
      <c r="AFV104" s="141"/>
      <c r="AFW104" s="141"/>
      <c r="AFX104" s="141"/>
      <c r="AFY104" s="141"/>
      <c r="AFZ104" s="141"/>
      <c r="AGA104" s="141"/>
      <c r="AGB104" s="141"/>
      <c r="AGC104" s="141"/>
      <c r="AGD104" s="141"/>
      <c r="AGE104" s="141"/>
      <c r="AGF104" s="141"/>
      <c r="AGG104" s="141"/>
      <c r="AGH104" s="141"/>
      <c r="AGI104" s="141"/>
      <c r="AGJ104" s="141"/>
      <c r="AGK104" s="141"/>
      <c r="AGL104" s="141"/>
      <c r="AGM104" s="141"/>
      <c r="AGN104" s="141"/>
      <c r="AGO104" s="141"/>
      <c r="AGP104" s="141"/>
      <c r="AGQ104" s="141"/>
      <c r="AGR104" s="141"/>
      <c r="AGS104" s="141"/>
      <c r="AGT104" s="141"/>
      <c r="AGU104" s="141"/>
      <c r="AGV104" s="141"/>
      <c r="AGW104" s="141"/>
      <c r="AGX104" s="141"/>
      <c r="AGY104" s="141"/>
      <c r="AGZ104" s="141"/>
      <c r="AHA104" s="141"/>
      <c r="AHB104" s="141"/>
      <c r="AHC104" s="141"/>
      <c r="AHD104" s="141"/>
      <c r="AHE104" s="141"/>
      <c r="AHF104" s="141"/>
      <c r="AHG104" s="141"/>
      <c r="AHH104" s="141"/>
      <c r="AHI104" s="141"/>
      <c r="AHJ104" s="141"/>
      <c r="AHK104" s="141"/>
      <c r="AHL104" s="141"/>
      <c r="AHM104" s="141"/>
      <c r="AHN104" s="141"/>
      <c r="AHO104" s="141"/>
      <c r="AHP104" s="141"/>
      <c r="AHQ104" s="141"/>
      <c r="AHR104" s="141"/>
      <c r="AHS104" s="141"/>
      <c r="AHT104" s="141"/>
      <c r="AHU104" s="141"/>
      <c r="AHV104" s="141"/>
      <c r="AHW104" s="141"/>
      <c r="AHX104" s="141"/>
      <c r="AHY104" s="141"/>
      <c r="AHZ104" s="141"/>
      <c r="AIA104" s="141"/>
      <c r="AIB104" s="141"/>
      <c r="AIC104" s="141"/>
      <c r="AID104" s="141"/>
      <c r="AIE104" s="141"/>
      <c r="AIF104" s="141"/>
      <c r="AIG104" s="141"/>
      <c r="AIH104" s="141"/>
      <c r="AII104" s="141"/>
      <c r="AIJ104" s="141"/>
      <c r="AIK104" s="141"/>
      <c r="AIL104" s="141"/>
      <c r="AIM104" s="141"/>
      <c r="AIN104" s="141"/>
      <c r="AIO104" s="141"/>
      <c r="AIP104" s="141"/>
      <c r="AIQ104" s="141"/>
      <c r="AIR104" s="141"/>
      <c r="AIS104" s="141"/>
      <c r="AIT104" s="141"/>
      <c r="AIU104" s="141"/>
      <c r="AIV104" s="141"/>
      <c r="AIW104" s="141"/>
      <c r="AIX104" s="141"/>
      <c r="AIY104" s="141"/>
      <c r="AIZ104" s="141"/>
      <c r="AJA104" s="141"/>
      <c r="AJB104" s="141"/>
      <c r="AJC104" s="141"/>
      <c r="AJD104" s="141"/>
      <c r="AJE104" s="141"/>
      <c r="AJF104" s="141"/>
      <c r="AJG104" s="141"/>
      <c r="AJH104" s="141"/>
      <c r="AJI104" s="141"/>
      <c r="AJJ104" s="141"/>
      <c r="AJK104" s="141"/>
      <c r="AJL104" s="141"/>
      <c r="AJM104" s="141"/>
      <c r="AJN104" s="141"/>
      <c r="AJO104" s="141"/>
      <c r="AJP104" s="141"/>
      <c r="AJQ104" s="141"/>
      <c r="AJR104" s="141"/>
      <c r="AJS104" s="141"/>
      <c r="AJT104" s="141"/>
      <c r="AJU104" s="141"/>
      <c r="AJV104" s="141"/>
      <c r="AJW104" s="141"/>
      <c r="AJX104" s="141"/>
      <c r="AJY104" s="141"/>
      <c r="AJZ104" s="141"/>
      <c r="AKA104" s="141"/>
      <c r="AKB104" s="141"/>
      <c r="AKC104" s="141"/>
      <c r="AKD104" s="141"/>
      <c r="AKE104" s="141"/>
      <c r="AKF104" s="141"/>
      <c r="AKG104" s="141"/>
      <c r="AKH104" s="141"/>
      <c r="AKI104" s="141"/>
      <c r="AKJ104" s="141"/>
      <c r="AKK104" s="141"/>
      <c r="AKL104" s="141"/>
      <c r="AKM104" s="141"/>
      <c r="AKN104" s="141"/>
      <c r="AKO104" s="141"/>
      <c r="AKP104" s="141"/>
      <c r="AKQ104" s="141"/>
      <c r="AKR104" s="141"/>
      <c r="AKS104" s="141"/>
      <c r="AKT104" s="141"/>
      <c r="AKU104" s="141"/>
      <c r="AKV104" s="141"/>
      <c r="AKW104" s="141"/>
      <c r="AKX104" s="141"/>
      <c r="AKY104" s="141"/>
      <c r="AKZ104" s="141"/>
      <c r="ALA104" s="141"/>
      <c r="ALB104" s="141"/>
      <c r="ALC104" s="141"/>
      <c r="ALD104" s="141"/>
      <c r="ALE104" s="141"/>
      <c r="ALF104" s="141"/>
      <c r="ALG104" s="141"/>
      <c r="ALH104" s="141"/>
      <c r="ALI104" s="141"/>
      <c r="ALJ104" s="141"/>
      <c r="ALK104" s="141"/>
      <c r="ALL104" s="141"/>
      <c r="ALM104" s="141"/>
      <c r="ALN104" s="141"/>
      <c r="ALO104" s="141"/>
      <c r="ALP104" s="141"/>
      <c r="ALQ104" s="141"/>
      <c r="ALR104" s="141"/>
      <c r="ALS104" s="141"/>
      <c r="ALT104" s="141"/>
      <c r="ALU104" s="141"/>
      <c r="ALV104" s="141"/>
      <c r="ALW104" s="141"/>
      <c r="ALX104" s="141"/>
      <c r="ALY104" s="141"/>
      <c r="ALZ104" s="141"/>
      <c r="AMA104" s="141"/>
      <c r="AMB104" s="141"/>
      <c r="AMC104" s="141"/>
      <c r="AMD104" s="141"/>
      <c r="AME104" s="141"/>
      <c r="AMF104" s="141"/>
      <c r="AMG104" s="141"/>
      <c r="AMH104" s="141"/>
      <c r="AMI104" s="141"/>
      <c r="AMJ104" s="141"/>
      <c r="AMK104" s="141"/>
      <c r="AML104" s="141"/>
      <c r="AMM104" s="141"/>
      <c r="AMN104" s="141"/>
      <c r="AMO104" s="141"/>
      <c r="AMP104" s="141"/>
      <c r="AMQ104" s="141"/>
      <c r="AMR104" s="141"/>
      <c r="AMS104" s="141"/>
      <c r="AMT104" s="141"/>
      <c r="AMU104" s="141"/>
      <c r="AMV104" s="141"/>
      <c r="AMW104" s="141"/>
      <c r="AMX104" s="141"/>
      <c r="AMY104" s="141"/>
      <c r="AMZ104" s="141"/>
      <c r="ANA104" s="141"/>
      <c r="ANB104" s="141"/>
      <c r="ANC104" s="141"/>
      <c r="AND104" s="141"/>
      <c r="ANE104" s="141"/>
      <c r="ANF104" s="141"/>
      <c r="ANG104" s="141"/>
      <c r="ANH104" s="141"/>
      <c r="ANI104" s="141"/>
      <c r="ANJ104" s="141"/>
      <c r="ANK104" s="141"/>
      <c r="ANL104" s="141"/>
      <c r="ANM104" s="141"/>
      <c r="ANN104" s="141"/>
      <c r="ANO104" s="141"/>
      <c r="ANP104" s="141"/>
      <c r="ANQ104" s="141"/>
      <c r="ANR104" s="141"/>
      <c r="ANS104" s="141"/>
      <c r="ANT104" s="141"/>
      <c r="ANU104" s="141"/>
      <c r="ANV104" s="141"/>
      <c r="ANW104" s="141"/>
      <c r="ANX104" s="141"/>
      <c r="ANY104" s="141"/>
      <c r="ANZ104" s="141"/>
      <c r="AOA104" s="141"/>
      <c r="AOB104" s="141"/>
      <c r="AOC104" s="141"/>
      <c r="AOD104" s="141"/>
      <c r="AOE104" s="141"/>
      <c r="AOF104" s="141"/>
      <c r="AOG104" s="141"/>
      <c r="AOH104" s="141"/>
      <c r="AOI104" s="141"/>
      <c r="AOJ104" s="141"/>
      <c r="AOK104" s="141"/>
      <c r="AOL104" s="141"/>
      <c r="AOM104" s="141"/>
      <c r="AON104" s="141"/>
      <c r="AOO104" s="141"/>
      <c r="AOP104" s="141"/>
      <c r="AOQ104" s="141"/>
      <c r="AOR104" s="141"/>
      <c r="AOS104" s="141"/>
      <c r="AOT104" s="141"/>
      <c r="AOU104" s="141"/>
      <c r="AOV104" s="141"/>
      <c r="AOW104" s="141"/>
      <c r="AOX104" s="141"/>
      <c r="AOY104" s="141"/>
      <c r="AOZ104" s="141"/>
      <c r="APA104" s="141"/>
      <c r="APB104" s="141"/>
      <c r="APC104" s="141"/>
      <c r="APD104" s="141"/>
      <c r="APE104" s="141"/>
      <c r="APF104" s="141"/>
      <c r="APG104" s="141"/>
      <c r="APH104" s="141"/>
      <c r="API104" s="141"/>
      <c r="APJ104" s="141"/>
      <c r="APK104" s="141"/>
      <c r="APL104" s="141"/>
      <c r="APM104" s="141"/>
      <c r="APN104" s="141"/>
      <c r="APO104" s="141"/>
      <c r="APP104" s="141"/>
      <c r="APQ104" s="141"/>
      <c r="APR104" s="141"/>
      <c r="APS104" s="141"/>
      <c r="APT104" s="141"/>
      <c r="APU104" s="141"/>
      <c r="APV104" s="141"/>
      <c r="APW104" s="141"/>
      <c r="APX104" s="141"/>
      <c r="APY104" s="141"/>
      <c r="APZ104" s="141"/>
      <c r="AQA104" s="141"/>
      <c r="AQB104" s="141"/>
      <c r="AQC104" s="141"/>
      <c r="AQD104" s="141"/>
      <c r="AQE104" s="141"/>
      <c r="AQF104" s="141"/>
      <c r="AQG104" s="141"/>
      <c r="AQH104" s="141"/>
      <c r="AQI104" s="141"/>
      <c r="AQJ104" s="141"/>
      <c r="AQK104" s="141"/>
      <c r="AQL104" s="141"/>
      <c r="AQM104" s="141"/>
      <c r="AQN104" s="141"/>
      <c r="AQO104" s="141"/>
      <c r="AQP104" s="141"/>
      <c r="AQQ104" s="141"/>
      <c r="AQR104" s="141"/>
      <c r="AQS104" s="141"/>
      <c r="AQT104" s="141"/>
      <c r="AQU104" s="141"/>
      <c r="AQV104" s="141"/>
      <c r="AQW104" s="141"/>
      <c r="AQX104" s="141"/>
      <c r="AQY104" s="141"/>
      <c r="AQZ104" s="141"/>
      <c r="ARA104" s="141"/>
      <c r="ARB104" s="141"/>
      <c r="ARC104" s="141"/>
      <c r="ARD104" s="141"/>
      <c r="ARE104" s="141"/>
      <c r="ARF104" s="141"/>
      <c r="ARG104" s="141"/>
      <c r="ARH104" s="141"/>
      <c r="ARI104" s="141"/>
      <c r="ARJ104" s="141"/>
      <c r="ARK104" s="141"/>
      <c r="ARL104" s="141"/>
      <c r="ARM104" s="141"/>
      <c r="ARN104" s="141"/>
      <c r="ARO104" s="141"/>
      <c r="ARP104" s="141"/>
      <c r="ARQ104" s="141"/>
      <c r="ARR104" s="141"/>
      <c r="ARS104" s="141"/>
      <c r="ART104" s="141"/>
      <c r="ARU104" s="141"/>
      <c r="ARV104" s="141"/>
      <c r="ARW104" s="141"/>
      <c r="ARX104" s="141"/>
      <c r="ARY104" s="141"/>
      <c r="ARZ104" s="141"/>
      <c r="ASA104" s="141"/>
      <c r="ASB104" s="141"/>
      <c r="ASC104" s="141"/>
      <c r="ASD104" s="141"/>
      <c r="ASE104" s="141"/>
      <c r="ASF104" s="141"/>
      <c r="ASG104" s="141"/>
      <c r="ASH104" s="141"/>
      <c r="ASI104" s="141"/>
      <c r="ASJ104" s="141"/>
      <c r="ASK104" s="141"/>
      <c r="ASL104" s="141"/>
      <c r="ASM104" s="141"/>
      <c r="ASN104" s="141"/>
      <c r="ASO104" s="141"/>
      <c r="ASP104" s="141"/>
      <c r="ASQ104" s="141"/>
      <c r="ASR104" s="141"/>
      <c r="ASS104" s="141"/>
      <c r="AST104" s="141"/>
      <c r="ASU104" s="141"/>
      <c r="ASV104" s="141"/>
      <c r="ASW104" s="141"/>
      <c r="ASX104" s="141"/>
      <c r="ASY104" s="141"/>
      <c r="ASZ104" s="141"/>
      <c r="ATA104" s="141"/>
      <c r="ATB104" s="141"/>
      <c r="ATC104" s="141"/>
      <c r="ATD104" s="141"/>
      <c r="ATE104" s="141"/>
      <c r="ATF104" s="141"/>
      <c r="ATG104" s="141"/>
      <c r="ATH104" s="141"/>
      <c r="ATI104" s="141"/>
      <c r="ATJ104" s="141"/>
      <c r="ATK104" s="141"/>
      <c r="ATL104" s="141"/>
      <c r="ATM104" s="141"/>
      <c r="ATN104" s="141"/>
      <c r="ATO104" s="141"/>
      <c r="ATP104" s="141"/>
      <c r="ATQ104" s="141"/>
      <c r="ATR104" s="141"/>
      <c r="ATS104" s="141"/>
      <c r="ATT104" s="141"/>
      <c r="ATU104" s="141"/>
      <c r="ATV104" s="141"/>
      <c r="ATW104" s="141"/>
      <c r="ATX104" s="141"/>
      <c r="ATY104" s="141"/>
      <c r="ATZ104" s="141"/>
      <c r="AUA104" s="141"/>
      <c r="AUB104" s="141"/>
      <c r="AUC104" s="141"/>
      <c r="AUD104" s="141"/>
      <c r="AUE104" s="141"/>
      <c r="AUF104" s="141"/>
      <c r="AUG104" s="141"/>
      <c r="AUH104" s="141"/>
      <c r="AUI104" s="141"/>
      <c r="AUJ104" s="141"/>
      <c r="AUK104" s="141"/>
      <c r="AUL104" s="141"/>
      <c r="AUM104" s="141"/>
      <c r="AUN104" s="141"/>
      <c r="AUO104" s="141"/>
      <c r="AUP104" s="141"/>
      <c r="AUQ104" s="141"/>
      <c r="AUR104" s="141"/>
      <c r="AUS104" s="141"/>
      <c r="AUT104" s="141"/>
      <c r="AUU104" s="141"/>
      <c r="AUV104" s="141"/>
      <c r="AUW104" s="141"/>
      <c r="AUX104" s="141"/>
      <c r="AUY104" s="141"/>
      <c r="AUZ104" s="141"/>
      <c r="AVA104" s="141"/>
      <c r="AVB104" s="141"/>
      <c r="AVC104" s="141"/>
      <c r="AVD104" s="141"/>
      <c r="AVE104" s="141"/>
      <c r="AVF104" s="141"/>
      <c r="AVG104" s="141"/>
      <c r="AVH104" s="141"/>
      <c r="AVI104" s="141"/>
      <c r="AVJ104" s="141"/>
      <c r="AVK104" s="141"/>
      <c r="AVL104" s="141"/>
      <c r="AVM104" s="141"/>
      <c r="AVN104" s="141"/>
      <c r="AVO104" s="141"/>
      <c r="AVP104" s="141"/>
      <c r="AVQ104" s="141"/>
      <c r="AVR104" s="141"/>
      <c r="AVS104" s="141"/>
      <c r="AVT104" s="141"/>
      <c r="AVU104" s="141"/>
      <c r="AVV104" s="141"/>
      <c r="AVW104" s="141"/>
      <c r="AVX104" s="141"/>
      <c r="AVY104" s="141"/>
      <c r="AVZ104" s="141"/>
      <c r="AWA104" s="141"/>
      <c r="AWB104" s="141"/>
      <c r="AWC104" s="141"/>
      <c r="AWD104" s="141"/>
      <c r="AWE104" s="141"/>
      <c r="AWF104" s="141"/>
      <c r="AWG104" s="141"/>
      <c r="AWH104" s="141"/>
      <c r="AWI104" s="141"/>
      <c r="AWJ104" s="141"/>
      <c r="AWK104" s="141"/>
      <c r="AWL104" s="141"/>
      <c r="AWM104" s="141"/>
      <c r="AWN104" s="141"/>
      <c r="AWO104" s="141"/>
      <c r="AWP104" s="141"/>
      <c r="AWQ104" s="141"/>
      <c r="AWR104" s="141"/>
      <c r="AWS104" s="141"/>
      <c r="AWT104" s="141"/>
      <c r="AWU104" s="141"/>
      <c r="AWV104" s="141"/>
      <c r="AWW104" s="141"/>
      <c r="AWX104" s="141"/>
      <c r="AWY104" s="141"/>
      <c r="AWZ104" s="141"/>
      <c r="AXA104" s="141"/>
      <c r="AXB104" s="141"/>
      <c r="AXC104" s="141"/>
      <c r="AXD104" s="141"/>
      <c r="AXE104" s="141"/>
      <c r="AXF104" s="141"/>
      <c r="AXG104" s="141"/>
      <c r="AXH104" s="141"/>
      <c r="AXI104" s="141"/>
      <c r="AXJ104" s="141"/>
      <c r="AXK104" s="141"/>
      <c r="AXL104" s="141"/>
      <c r="AXM104" s="141"/>
      <c r="AXN104" s="141"/>
      <c r="AXO104" s="141"/>
      <c r="AXP104" s="141"/>
      <c r="AXQ104" s="141"/>
      <c r="AXR104" s="141"/>
      <c r="AXS104" s="141"/>
      <c r="AXT104" s="141"/>
      <c r="AXU104" s="141"/>
      <c r="AXV104" s="141"/>
      <c r="AXW104" s="141"/>
      <c r="AXX104" s="141"/>
      <c r="AXY104" s="141"/>
      <c r="AXZ104" s="141"/>
      <c r="AYA104" s="141"/>
      <c r="AYB104" s="141"/>
      <c r="AYC104" s="141"/>
      <c r="AYD104" s="141"/>
      <c r="AYE104" s="141"/>
      <c r="AYF104" s="141"/>
      <c r="AYG104" s="141"/>
      <c r="AYH104" s="141"/>
      <c r="AYI104" s="141"/>
      <c r="AYJ104" s="141"/>
      <c r="AYK104" s="141"/>
      <c r="AYL104" s="141"/>
      <c r="AYM104" s="141"/>
      <c r="AYN104" s="141"/>
      <c r="AYO104" s="141"/>
      <c r="AYP104" s="141"/>
      <c r="AYQ104" s="141"/>
      <c r="AYR104" s="141"/>
      <c r="AYS104" s="141"/>
      <c r="AYT104" s="141"/>
      <c r="AYU104" s="141"/>
      <c r="AYV104" s="141"/>
      <c r="AYW104" s="141"/>
      <c r="AYX104" s="141"/>
      <c r="AYY104" s="141"/>
      <c r="AYZ104" s="141"/>
      <c r="AZA104" s="141"/>
      <c r="AZB104" s="141"/>
      <c r="AZC104" s="141"/>
      <c r="AZD104" s="141"/>
      <c r="AZE104" s="141"/>
      <c r="AZF104" s="141"/>
      <c r="AZG104" s="141"/>
      <c r="AZH104" s="141"/>
      <c r="AZI104" s="141"/>
      <c r="AZJ104" s="141"/>
      <c r="AZK104" s="141"/>
      <c r="AZL104" s="141"/>
      <c r="AZM104" s="141"/>
      <c r="AZN104" s="141"/>
      <c r="AZO104" s="141"/>
      <c r="AZP104" s="141"/>
      <c r="AZQ104" s="141"/>
      <c r="AZR104" s="141"/>
      <c r="AZS104" s="141"/>
      <c r="AZT104" s="141"/>
      <c r="AZU104" s="141"/>
      <c r="AZV104" s="141"/>
      <c r="AZW104" s="141"/>
      <c r="AZX104" s="141"/>
      <c r="AZY104" s="141"/>
      <c r="AZZ104" s="141"/>
      <c r="BAA104" s="141"/>
      <c r="BAB104" s="141"/>
      <c r="BAC104" s="141"/>
      <c r="BAD104" s="141"/>
      <c r="BAE104" s="141"/>
      <c r="BAF104" s="141"/>
      <c r="BAG104" s="141"/>
      <c r="BAH104" s="141"/>
      <c r="BAI104" s="141"/>
      <c r="BAJ104" s="141"/>
      <c r="BAK104" s="141"/>
      <c r="BAL104" s="141"/>
      <c r="BAM104" s="141"/>
      <c r="BAN104" s="141"/>
      <c r="BAO104" s="141"/>
      <c r="BAP104" s="141"/>
      <c r="BAQ104" s="141"/>
      <c r="BAR104" s="141"/>
      <c r="BAS104" s="141"/>
      <c r="BAT104" s="141"/>
      <c r="BAU104" s="141"/>
      <c r="BAV104" s="141"/>
      <c r="BAW104" s="141"/>
      <c r="BAX104" s="141"/>
      <c r="BAY104" s="141"/>
      <c r="BAZ104" s="141"/>
      <c r="BBA104" s="141"/>
      <c r="BBB104" s="141"/>
      <c r="BBC104" s="141"/>
      <c r="BBD104" s="141"/>
      <c r="BBE104" s="141"/>
      <c r="BBF104" s="141"/>
      <c r="BBG104" s="141"/>
      <c r="BBH104" s="141"/>
      <c r="BBI104" s="141"/>
      <c r="BBJ104" s="141"/>
      <c r="BBK104" s="141"/>
      <c r="BBL104" s="141"/>
      <c r="BBM104" s="141"/>
      <c r="BBN104" s="141"/>
      <c r="BBO104" s="141"/>
      <c r="BBP104" s="141"/>
      <c r="BBQ104" s="141"/>
      <c r="BBR104" s="141"/>
      <c r="BBS104" s="141"/>
      <c r="BBT104" s="141"/>
      <c r="BBU104" s="141"/>
      <c r="BBV104" s="141"/>
      <c r="BBW104" s="141"/>
      <c r="BBX104" s="141"/>
      <c r="BBY104" s="141"/>
      <c r="BBZ104" s="141"/>
      <c r="BCA104" s="141"/>
      <c r="BCB104" s="141"/>
      <c r="BCC104" s="141"/>
      <c r="BCD104" s="141"/>
      <c r="BCE104" s="141"/>
      <c r="BCF104" s="141"/>
      <c r="BCG104" s="141"/>
      <c r="BCH104" s="141"/>
      <c r="BCI104" s="141"/>
      <c r="BCJ104" s="141"/>
      <c r="BCK104" s="141"/>
      <c r="BCL104" s="141"/>
      <c r="BCM104" s="141"/>
      <c r="BCN104" s="141"/>
      <c r="BCO104" s="141"/>
      <c r="BCP104" s="141"/>
      <c r="BCQ104" s="141"/>
      <c r="BCR104" s="141"/>
      <c r="BCS104" s="141"/>
      <c r="BCT104" s="141"/>
      <c r="BCU104" s="141"/>
      <c r="BCV104" s="141"/>
      <c r="BCW104" s="141"/>
      <c r="BCX104" s="141"/>
      <c r="BCY104" s="141"/>
      <c r="BCZ104" s="141"/>
      <c r="BDA104" s="141"/>
      <c r="BDB104" s="141"/>
      <c r="BDC104" s="141"/>
      <c r="BDD104" s="141"/>
      <c r="BDE104" s="141"/>
      <c r="BDF104" s="141"/>
      <c r="BDG104" s="141"/>
      <c r="BDH104" s="141"/>
      <c r="BDI104" s="141"/>
      <c r="BDJ104" s="141"/>
      <c r="BDK104" s="141"/>
      <c r="BDL104" s="141"/>
      <c r="BDM104" s="141"/>
      <c r="BDN104" s="141"/>
      <c r="BDO104" s="141"/>
      <c r="BDP104" s="141"/>
      <c r="BDQ104" s="141"/>
      <c r="BDR104" s="141"/>
      <c r="BDS104" s="141"/>
      <c r="BDT104" s="141"/>
      <c r="BDU104" s="141"/>
      <c r="BDV104" s="141"/>
      <c r="BDW104" s="141"/>
      <c r="BDX104" s="141"/>
      <c r="BDY104" s="141"/>
      <c r="BDZ104" s="141"/>
      <c r="BEA104" s="141"/>
      <c r="BEB104" s="141"/>
      <c r="BEC104" s="141"/>
      <c r="BED104" s="141"/>
      <c r="BEE104" s="141"/>
      <c r="BEF104" s="141"/>
      <c r="BEG104" s="141"/>
      <c r="BEH104" s="141"/>
      <c r="BEI104" s="141"/>
      <c r="BEJ104" s="141"/>
      <c r="BEK104" s="141"/>
      <c r="BEL104" s="141"/>
      <c r="BEM104" s="141"/>
      <c r="BEN104" s="141"/>
      <c r="BEO104" s="141"/>
      <c r="BEP104" s="141"/>
      <c r="BEQ104" s="141"/>
      <c r="BER104" s="141"/>
      <c r="BES104" s="141"/>
      <c r="BET104" s="141"/>
      <c r="BEU104" s="141"/>
      <c r="BEV104" s="141"/>
      <c r="BEW104" s="141"/>
      <c r="BEX104" s="141"/>
      <c r="BEY104" s="141"/>
      <c r="BEZ104" s="141"/>
      <c r="BFA104" s="141"/>
      <c r="BFB104" s="141"/>
      <c r="BFC104" s="141"/>
      <c r="BFD104" s="141"/>
      <c r="BFE104" s="141"/>
      <c r="BFF104" s="141"/>
      <c r="BFG104" s="141"/>
      <c r="BFH104" s="141"/>
      <c r="BFI104" s="141"/>
      <c r="BFJ104" s="141"/>
      <c r="BFK104" s="141"/>
      <c r="BFL104" s="141"/>
      <c r="BFM104" s="141"/>
      <c r="BFN104" s="141"/>
      <c r="BFO104" s="141"/>
      <c r="BFP104" s="141"/>
      <c r="BFQ104" s="141"/>
      <c r="BFR104" s="141"/>
      <c r="BFS104" s="141"/>
      <c r="BFT104" s="141"/>
      <c r="BFU104" s="141"/>
      <c r="BFV104" s="141"/>
      <c r="BFW104" s="141"/>
      <c r="BFX104" s="141"/>
      <c r="BFY104" s="141"/>
      <c r="BFZ104" s="141"/>
      <c r="BGA104" s="141"/>
      <c r="BGB104" s="141"/>
      <c r="BGC104" s="141"/>
      <c r="BGD104" s="141"/>
      <c r="BGE104" s="141"/>
      <c r="BGF104" s="141"/>
      <c r="BGG104" s="141"/>
      <c r="BGH104" s="141"/>
      <c r="BGI104" s="141"/>
      <c r="BGJ104" s="141"/>
      <c r="BGK104" s="141"/>
      <c r="BGL104" s="141"/>
      <c r="BGM104" s="141"/>
      <c r="BGN104" s="141"/>
      <c r="BGO104" s="141"/>
      <c r="BGP104" s="141"/>
      <c r="BGQ104" s="141"/>
      <c r="BGR104" s="141"/>
      <c r="BGS104" s="141"/>
      <c r="BGT104" s="141"/>
      <c r="BGU104" s="141"/>
      <c r="BGV104" s="141"/>
      <c r="BGW104" s="141"/>
      <c r="BGX104" s="141"/>
      <c r="BGY104" s="141"/>
      <c r="BGZ104" s="141"/>
      <c r="BHA104" s="141"/>
      <c r="BHB104" s="141"/>
      <c r="BHC104" s="141"/>
      <c r="BHD104" s="141"/>
      <c r="BHE104" s="141"/>
      <c r="BHF104" s="141"/>
      <c r="BHG104" s="141"/>
      <c r="BHH104" s="141"/>
      <c r="BHI104" s="141"/>
      <c r="BHJ104" s="141"/>
      <c r="BHK104" s="141"/>
      <c r="BHL104" s="141"/>
      <c r="BHM104" s="141"/>
      <c r="BHN104" s="141"/>
      <c r="BHO104" s="141"/>
      <c r="BHP104" s="141"/>
      <c r="BHQ104" s="141"/>
      <c r="BHR104" s="141"/>
      <c r="BHS104" s="141"/>
      <c r="BHT104" s="141"/>
      <c r="BHU104" s="141"/>
      <c r="BHV104" s="141"/>
      <c r="BHW104" s="141"/>
      <c r="BHX104" s="141"/>
      <c r="BHY104" s="141"/>
      <c r="BHZ104" s="141"/>
      <c r="BIA104" s="141"/>
      <c r="BIB104" s="141"/>
      <c r="BIC104" s="141"/>
      <c r="BID104" s="141"/>
      <c r="BIE104" s="141"/>
      <c r="BIF104" s="141"/>
      <c r="BIG104" s="141"/>
      <c r="BIH104" s="141"/>
      <c r="BII104" s="141"/>
      <c r="BIJ104" s="141"/>
      <c r="BIK104" s="141"/>
      <c r="BIL104" s="141"/>
      <c r="BIM104" s="141"/>
      <c r="BIN104" s="141"/>
      <c r="BIO104" s="141"/>
      <c r="BIP104" s="141"/>
      <c r="BIQ104" s="141"/>
      <c r="BIR104" s="141"/>
      <c r="BIS104" s="141"/>
      <c r="BIT104" s="141"/>
      <c r="BIU104" s="141"/>
      <c r="BIV104" s="141"/>
      <c r="BIW104" s="141"/>
      <c r="BIX104" s="141"/>
      <c r="BIY104" s="141"/>
      <c r="BIZ104" s="141"/>
      <c r="BJA104" s="141"/>
      <c r="BJB104" s="141"/>
      <c r="BJC104" s="141"/>
      <c r="BJD104" s="141"/>
      <c r="BJE104" s="141"/>
      <c r="BJF104" s="141"/>
      <c r="BJG104" s="141"/>
      <c r="BJH104" s="141"/>
      <c r="BJI104" s="141"/>
      <c r="BJJ104" s="141"/>
      <c r="BJK104" s="141"/>
      <c r="BJL104" s="141"/>
      <c r="BJM104" s="141"/>
      <c r="BJN104" s="141"/>
      <c r="BJO104" s="141"/>
      <c r="BJP104" s="141"/>
      <c r="BJQ104" s="141"/>
      <c r="BJR104" s="141"/>
      <c r="BJS104" s="141"/>
      <c r="BJT104" s="141"/>
      <c r="BJU104" s="141"/>
      <c r="BJV104" s="141"/>
      <c r="BJW104" s="141"/>
      <c r="BJX104" s="141"/>
      <c r="BJY104" s="141"/>
      <c r="BJZ104" s="141"/>
      <c r="BKA104" s="141"/>
      <c r="BKB104" s="141"/>
      <c r="BKC104" s="141"/>
      <c r="BKD104" s="141"/>
      <c r="BKE104" s="141"/>
      <c r="BKF104" s="141"/>
      <c r="BKG104" s="141"/>
      <c r="BKH104" s="141"/>
      <c r="BKI104" s="141"/>
      <c r="BKJ104" s="141"/>
      <c r="BKK104" s="141"/>
      <c r="BKL104" s="141"/>
      <c r="BKM104" s="141"/>
      <c r="BKN104" s="141"/>
      <c r="BKO104" s="141"/>
      <c r="BKP104" s="141"/>
      <c r="BKQ104" s="141"/>
      <c r="BKR104" s="141"/>
      <c r="BKS104" s="141"/>
      <c r="BKT104" s="141"/>
      <c r="BKU104" s="141"/>
      <c r="BKV104" s="141"/>
      <c r="BKW104" s="141"/>
      <c r="BKX104" s="141"/>
      <c r="BKY104" s="141"/>
      <c r="BKZ104" s="141"/>
      <c r="BLA104" s="141"/>
      <c r="BLB104" s="141"/>
      <c r="BLC104" s="141"/>
      <c r="BLD104" s="141"/>
      <c r="BLE104" s="141"/>
      <c r="BLF104" s="141"/>
      <c r="BLG104" s="141"/>
      <c r="BLH104" s="141"/>
      <c r="BLI104" s="141"/>
      <c r="BLJ104" s="141"/>
      <c r="BLK104" s="141"/>
      <c r="BLL104" s="141"/>
      <c r="BLM104" s="141"/>
      <c r="BLN104" s="141"/>
      <c r="BLO104" s="141"/>
      <c r="BLP104" s="141"/>
      <c r="BLQ104" s="141"/>
      <c r="BLR104" s="141"/>
      <c r="BLS104" s="141"/>
      <c r="BLT104" s="141"/>
      <c r="BLU104" s="141"/>
      <c r="BLV104" s="141"/>
      <c r="BLW104" s="141"/>
      <c r="BLX104" s="141"/>
      <c r="BLY104" s="141"/>
      <c r="BLZ104" s="141"/>
      <c r="BMA104" s="141"/>
      <c r="BMB104" s="141"/>
      <c r="BMC104" s="141"/>
      <c r="BMD104" s="141"/>
      <c r="BME104" s="141"/>
      <c r="BMF104" s="141"/>
      <c r="BMG104" s="141"/>
      <c r="BMH104" s="141"/>
      <c r="BMI104" s="141"/>
      <c r="BMJ104" s="141"/>
      <c r="BMK104" s="141"/>
      <c r="BML104" s="141"/>
      <c r="BMM104" s="141"/>
      <c r="BMN104" s="141"/>
      <c r="BMO104" s="141"/>
      <c r="BMP104" s="141"/>
      <c r="BMQ104" s="141"/>
      <c r="BMR104" s="141"/>
      <c r="BMS104" s="141"/>
      <c r="BMT104" s="141"/>
      <c r="BMU104" s="141"/>
      <c r="BMV104" s="141"/>
      <c r="BMW104" s="141"/>
      <c r="BMX104" s="141"/>
      <c r="BMY104" s="141"/>
      <c r="BMZ104" s="141"/>
      <c r="BNA104" s="141"/>
      <c r="BNB104" s="141"/>
      <c r="BNC104" s="141"/>
      <c r="BND104" s="141"/>
      <c r="BNE104" s="141"/>
      <c r="BNF104" s="141"/>
      <c r="BNG104" s="141"/>
      <c r="BNH104" s="141"/>
      <c r="BNI104" s="141"/>
      <c r="BNJ104" s="141"/>
      <c r="BNK104" s="141"/>
      <c r="BNL104" s="141"/>
      <c r="BNM104" s="141"/>
      <c r="BNN104" s="141"/>
      <c r="BNO104" s="141"/>
      <c r="BNP104" s="141"/>
      <c r="BNQ104" s="141"/>
      <c r="BNR104" s="141"/>
      <c r="BNS104" s="141"/>
      <c r="BNT104" s="141"/>
      <c r="BNU104" s="141"/>
      <c r="BNV104" s="141"/>
      <c r="BNW104" s="141"/>
      <c r="BNX104" s="141"/>
      <c r="BNY104" s="141"/>
      <c r="BNZ104" s="141"/>
      <c r="BOA104" s="141"/>
      <c r="BOB104" s="141"/>
      <c r="BOC104" s="141"/>
      <c r="BOD104" s="141"/>
      <c r="BOE104" s="141"/>
      <c r="BOF104" s="141"/>
      <c r="BOG104" s="141"/>
      <c r="BOH104" s="141"/>
      <c r="BOI104" s="141"/>
      <c r="BOJ104" s="141"/>
      <c r="BOK104" s="141"/>
      <c r="BOL104" s="141"/>
      <c r="BOM104" s="141"/>
      <c r="BON104" s="141"/>
      <c r="BOO104" s="141"/>
      <c r="BOP104" s="141"/>
      <c r="BOQ104" s="141"/>
      <c r="BOR104" s="141"/>
      <c r="BOS104" s="141"/>
      <c r="BOT104" s="141"/>
      <c r="BOU104" s="141"/>
      <c r="BOV104" s="141"/>
      <c r="BOW104" s="141"/>
      <c r="BOX104" s="141"/>
      <c r="BOY104" s="141"/>
      <c r="BOZ104" s="141"/>
      <c r="BPA104" s="141"/>
      <c r="BPB104" s="141"/>
      <c r="BPC104" s="141"/>
      <c r="BPD104" s="141"/>
      <c r="BPE104" s="141"/>
      <c r="BPF104" s="141"/>
      <c r="BPG104" s="141"/>
      <c r="BPH104" s="141"/>
      <c r="BPI104" s="141"/>
      <c r="BPJ104" s="141"/>
      <c r="BPK104" s="141"/>
      <c r="BPL104" s="141"/>
      <c r="BPM104" s="141"/>
      <c r="BPN104" s="141"/>
      <c r="BPO104" s="141"/>
      <c r="BPP104" s="141"/>
      <c r="BPQ104" s="141"/>
      <c r="BPR104" s="141"/>
      <c r="BPS104" s="141"/>
      <c r="BPT104" s="141"/>
      <c r="BPU104" s="141"/>
      <c r="BPV104" s="141"/>
      <c r="BPW104" s="141"/>
      <c r="BPX104" s="141"/>
      <c r="BPY104" s="141"/>
      <c r="BPZ104" s="141"/>
      <c r="BQA104" s="141"/>
      <c r="BQB104" s="141"/>
      <c r="BQC104" s="141"/>
      <c r="BQD104" s="141"/>
      <c r="BQE104" s="141"/>
      <c r="BQF104" s="141"/>
      <c r="BQG104" s="141"/>
      <c r="BQH104" s="141"/>
      <c r="BQI104" s="141"/>
      <c r="BQJ104" s="141"/>
      <c r="BQK104" s="141"/>
      <c r="BQL104" s="141"/>
      <c r="BQM104" s="141"/>
      <c r="BQN104" s="141"/>
      <c r="BQO104" s="141"/>
      <c r="BQP104" s="141"/>
      <c r="BQQ104" s="141"/>
      <c r="BQR104" s="141"/>
      <c r="BQS104" s="141"/>
      <c r="BQT104" s="141"/>
      <c r="BQU104" s="141"/>
      <c r="BQV104" s="141"/>
      <c r="BQW104" s="141"/>
      <c r="BQX104" s="141"/>
      <c r="BQY104" s="141"/>
      <c r="BQZ104" s="141"/>
      <c r="BRA104" s="141"/>
      <c r="BRB104" s="141"/>
      <c r="BRC104" s="141"/>
      <c r="BRD104" s="141"/>
      <c r="BRE104" s="141"/>
      <c r="BRF104" s="141"/>
      <c r="BRG104" s="141"/>
      <c r="BRH104" s="141"/>
      <c r="BRI104" s="141"/>
      <c r="BRJ104" s="141"/>
      <c r="BRK104" s="141"/>
      <c r="BRL104" s="141"/>
      <c r="BRM104" s="141"/>
      <c r="BRN104" s="141"/>
      <c r="BRO104" s="141"/>
      <c r="BRP104" s="141"/>
      <c r="BRQ104" s="141"/>
      <c r="BRR104" s="141"/>
      <c r="BRS104" s="141"/>
      <c r="BRT104" s="141"/>
      <c r="BRU104" s="141"/>
      <c r="BRV104" s="141"/>
      <c r="BRW104" s="141"/>
      <c r="BRX104" s="141"/>
      <c r="BRY104" s="141"/>
      <c r="BRZ104" s="141"/>
      <c r="BSA104" s="141"/>
      <c r="BSB104" s="141"/>
      <c r="BSC104" s="141"/>
      <c r="BSD104" s="141"/>
      <c r="BSE104" s="141"/>
      <c r="BSF104" s="141"/>
      <c r="BSG104" s="141"/>
      <c r="BSH104" s="141"/>
      <c r="BSI104" s="141"/>
      <c r="BSJ104" s="141"/>
      <c r="BSK104" s="141"/>
      <c r="BSL104" s="141"/>
      <c r="BSM104" s="141"/>
      <c r="BSN104" s="141"/>
      <c r="BSO104" s="141"/>
      <c r="BSP104" s="141"/>
      <c r="BSQ104" s="141"/>
      <c r="BSR104" s="141"/>
      <c r="BSS104" s="141"/>
      <c r="BST104" s="141"/>
      <c r="BSU104" s="141"/>
      <c r="BSV104" s="141"/>
      <c r="BSW104" s="141"/>
      <c r="BSX104" s="141"/>
      <c r="BSY104" s="141"/>
      <c r="BSZ104" s="141"/>
      <c r="BTA104" s="141"/>
      <c r="BTB104" s="141"/>
      <c r="BTC104" s="141"/>
      <c r="BTD104" s="141"/>
      <c r="BTE104" s="141"/>
      <c r="BTF104" s="141"/>
      <c r="BTG104" s="141"/>
      <c r="BTH104" s="141"/>
      <c r="BTI104" s="141"/>
      <c r="BTJ104" s="141"/>
      <c r="BTK104" s="141"/>
      <c r="BTL104" s="141"/>
      <c r="BTM104" s="141"/>
      <c r="BTN104" s="141"/>
      <c r="BTO104" s="141"/>
      <c r="BTP104" s="141"/>
      <c r="BTQ104" s="141"/>
      <c r="BTR104" s="141"/>
      <c r="BTS104" s="141"/>
      <c r="BTT104" s="141"/>
      <c r="BTU104" s="141"/>
      <c r="BTV104" s="141"/>
      <c r="BTW104" s="141"/>
      <c r="BTX104" s="141"/>
      <c r="BTY104" s="141"/>
      <c r="BTZ104" s="141"/>
      <c r="BUA104" s="141"/>
      <c r="BUB104" s="141"/>
      <c r="BUC104" s="141"/>
      <c r="BUD104" s="141"/>
      <c r="BUE104" s="141"/>
      <c r="BUF104" s="141"/>
      <c r="BUG104" s="141"/>
      <c r="BUH104" s="141"/>
      <c r="BUI104" s="141"/>
      <c r="BUJ104" s="141"/>
      <c r="BUK104" s="141"/>
      <c r="BUL104" s="141"/>
      <c r="BUM104" s="141"/>
      <c r="BUN104" s="141"/>
      <c r="BUO104" s="141"/>
      <c r="BUP104" s="141"/>
      <c r="BUQ104" s="141"/>
      <c r="BUR104" s="141"/>
      <c r="BUS104" s="141"/>
      <c r="BUT104" s="141"/>
      <c r="BUU104" s="141"/>
      <c r="BUV104" s="141"/>
      <c r="BUW104" s="141"/>
      <c r="BUX104" s="141"/>
      <c r="BUY104" s="141"/>
      <c r="BUZ104" s="141"/>
      <c r="BVA104" s="141"/>
      <c r="BVB104" s="141"/>
      <c r="BVC104" s="141"/>
      <c r="BVD104" s="141"/>
      <c r="BVE104" s="141"/>
      <c r="BVF104" s="141"/>
      <c r="BVG104" s="141"/>
      <c r="BVH104" s="141"/>
      <c r="BVI104" s="141"/>
      <c r="BVJ104" s="141"/>
      <c r="BVK104" s="141"/>
      <c r="BVL104" s="141"/>
      <c r="BVM104" s="141"/>
      <c r="BVN104" s="141"/>
      <c r="BVO104" s="141"/>
      <c r="BVP104" s="141"/>
      <c r="BVQ104" s="141"/>
      <c r="BVR104" s="141"/>
      <c r="BVS104" s="141"/>
      <c r="BVT104" s="141"/>
      <c r="BVU104" s="141"/>
      <c r="BVV104" s="141"/>
      <c r="BVW104" s="141"/>
      <c r="BVX104" s="141"/>
      <c r="BVY104" s="141"/>
      <c r="BVZ104" s="141"/>
      <c r="BWA104" s="141"/>
      <c r="BWB104" s="141"/>
      <c r="BWC104" s="141"/>
      <c r="BWD104" s="141"/>
      <c r="BWE104" s="141"/>
      <c r="BWF104" s="141"/>
      <c r="BWG104" s="141"/>
      <c r="BWH104" s="141"/>
      <c r="BWI104" s="141"/>
      <c r="BWJ104" s="141"/>
      <c r="BWK104" s="141"/>
      <c r="BWL104" s="141"/>
      <c r="BWM104" s="141"/>
      <c r="BWN104" s="141"/>
      <c r="BWO104" s="141"/>
      <c r="BWP104" s="141"/>
      <c r="BWQ104" s="141"/>
      <c r="BWR104" s="141"/>
      <c r="BWS104" s="141"/>
      <c r="BWT104" s="141"/>
      <c r="BWU104" s="141"/>
      <c r="BWV104" s="141"/>
      <c r="BWW104" s="141"/>
      <c r="BWX104" s="141"/>
      <c r="BWY104" s="141"/>
      <c r="BWZ104" s="141"/>
      <c r="BXA104" s="141"/>
      <c r="BXB104" s="141"/>
      <c r="BXC104" s="141"/>
      <c r="BXD104" s="141"/>
      <c r="BXE104" s="141"/>
      <c r="BXF104" s="141"/>
      <c r="BXG104" s="141"/>
      <c r="BXH104" s="141"/>
      <c r="BXI104" s="141"/>
      <c r="BXJ104" s="141"/>
      <c r="BXK104" s="141"/>
      <c r="BXL104" s="141"/>
      <c r="BXM104" s="141"/>
      <c r="BXN104" s="141"/>
      <c r="BXO104" s="141"/>
      <c r="BXP104" s="141"/>
      <c r="BXQ104" s="141"/>
      <c r="BXR104" s="141"/>
      <c r="BXS104" s="141"/>
      <c r="BXT104" s="141"/>
      <c r="BXU104" s="141"/>
      <c r="BXV104" s="141"/>
      <c r="BXW104" s="141"/>
      <c r="BXX104" s="141"/>
      <c r="BXY104" s="141"/>
      <c r="BXZ104" s="141"/>
      <c r="BYA104" s="141"/>
      <c r="BYB104" s="141"/>
      <c r="BYC104" s="141"/>
      <c r="BYD104" s="141"/>
      <c r="BYE104" s="141"/>
      <c r="BYF104" s="141"/>
      <c r="BYG104" s="141"/>
      <c r="BYH104" s="141"/>
      <c r="BYI104" s="141"/>
      <c r="BYJ104" s="141"/>
      <c r="BYK104" s="141"/>
      <c r="BYL104" s="141"/>
      <c r="BYM104" s="141"/>
      <c r="BYN104" s="141"/>
      <c r="BYO104" s="141"/>
      <c r="BYP104" s="141"/>
      <c r="BYQ104" s="141"/>
      <c r="BYR104" s="141"/>
      <c r="BYS104" s="141"/>
      <c r="BYT104" s="141"/>
      <c r="BYU104" s="141"/>
      <c r="BYV104" s="141"/>
      <c r="BYW104" s="141"/>
      <c r="BYX104" s="141"/>
      <c r="BYY104" s="141"/>
      <c r="BYZ104" s="141"/>
      <c r="BZA104" s="141"/>
      <c r="BZB104" s="141"/>
      <c r="BZC104" s="141"/>
      <c r="BZD104" s="141"/>
      <c r="BZE104" s="141"/>
      <c r="BZF104" s="141"/>
      <c r="BZG104" s="141"/>
      <c r="BZH104" s="141"/>
      <c r="BZI104" s="141"/>
      <c r="BZJ104" s="141"/>
      <c r="BZK104" s="141"/>
      <c r="BZL104" s="141"/>
      <c r="BZM104" s="141"/>
      <c r="BZN104" s="141"/>
      <c r="BZO104" s="141"/>
      <c r="BZP104" s="141"/>
      <c r="BZQ104" s="141"/>
      <c r="BZR104" s="141"/>
      <c r="BZS104" s="141"/>
      <c r="BZT104" s="141"/>
      <c r="BZU104" s="141"/>
      <c r="BZV104" s="141"/>
      <c r="BZW104" s="141"/>
      <c r="BZX104" s="141"/>
      <c r="BZY104" s="141"/>
      <c r="BZZ104" s="141"/>
      <c r="CAA104" s="141"/>
      <c r="CAB104" s="141"/>
      <c r="CAC104" s="141"/>
      <c r="CAD104" s="141"/>
      <c r="CAE104" s="141"/>
      <c r="CAF104" s="141"/>
      <c r="CAG104" s="141"/>
      <c r="CAH104" s="141"/>
      <c r="CAI104" s="141"/>
      <c r="CAJ104" s="141"/>
      <c r="CAK104" s="141"/>
      <c r="CAL104" s="141"/>
      <c r="CAM104" s="141"/>
      <c r="CAN104" s="141"/>
      <c r="CAO104" s="141"/>
      <c r="CAP104" s="141"/>
      <c r="CAQ104" s="141"/>
      <c r="CAR104" s="141"/>
      <c r="CAS104" s="141"/>
      <c r="CAT104" s="141"/>
      <c r="CAU104" s="141"/>
      <c r="CAV104" s="141"/>
      <c r="CAW104" s="141"/>
      <c r="CAX104" s="141"/>
      <c r="CAY104" s="141"/>
      <c r="CAZ104" s="141"/>
      <c r="CBA104" s="141"/>
      <c r="CBB104" s="141"/>
      <c r="CBC104" s="141"/>
      <c r="CBD104" s="141"/>
      <c r="CBE104" s="141"/>
      <c r="CBF104" s="141"/>
      <c r="CBG104" s="141"/>
      <c r="CBH104" s="141"/>
      <c r="CBI104" s="141"/>
      <c r="CBJ104" s="141"/>
      <c r="CBK104" s="141"/>
      <c r="CBL104" s="141"/>
      <c r="CBM104" s="141"/>
      <c r="CBN104" s="141"/>
      <c r="CBO104" s="141"/>
      <c r="CBP104" s="141"/>
      <c r="CBQ104" s="141"/>
      <c r="CBR104" s="141"/>
      <c r="CBS104" s="141"/>
      <c r="CBT104" s="141"/>
      <c r="CBU104" s="141"/>
      <c r="CBV104" s="141"/>
      <c r="CBW104" s="141"/>
      <c r="CBX104" s="141"/>
      <c r="CBY104" s="141"/>
      <c r="CBZ104" s="141"/>
      <c r="CCA104" s="141"/>
      <c r="CCB104" s="141"/>
      <c r="CCC104" s="141"/>
      <c r="CCD104" s="141"/>
      <c r="CCE104" s="141"/>
      <c r="CCF104" s="141"/>
      <c r="CCG104" s="141"/>
      <c r="CCH104" s="141"/>
      <c r="CCI104" s="141"/>
      <c r="CCJ104" s="141"/>
      <c r="CCK104" s="141"/>
      <c r="CCL104" s="141"/>
      <c r="CCM104" s="141"/>
      <c r="CCN104" s="141"/>
      <c r="CCO104" s="141"/>
      <c r="CCP104" s="141"/>
      <c r="CCQ104" s="141"/>
      <c r="CCR104" s="141"/>
      <c r="CCS104" s="141"/>
      <c r="CCT104" s="141"/>
      <c r="CCU104" s="141"/>
      <c r="CCV104" s="141"/>
      <c r="CCW104" s="141"/>
      <c r="CCX104" s="141"/>
      <c r="CCY104" s="141"/>
      <c r="CCZ104" s="141"/>
      <c r="CDA104" s="141"/>
      <c r="CDB104" s="141"/>
      <c r="CDC104" s="141"/>
      <c r="CDD104" s="141"/>
      <c r="CDE104" s="141"/>
      <c r="CDF104" s="141"/>
      <c r="CDG104" s="141"/>
      <c r="CDH104" s="141"/>
      <c r="CDI104" s="141"/>
      <c r="CDJ104" s="141"/>
      <c r="CDK104" s="141"/>
      <c r="CDL104" s="141"/>
      <c r="CDM104" s="141"/>
      <c r="CDN104" s="141"/>
      <c r="CDO104" s="141"/>
      <c r="CDP104" s="141"/>
      <c r="CDQ104" s="141"/>
      <c r="CDR104" s="141"/>
      <c r="CDS104" s="141"/>
      <c r="CDT104" s="141"/>
      <c r="CDU104" s="141"/>
      <c r="CDV104" s="141"/>
      <c r="CDW104" s="141"/>
      <c r="CDX104" s="141"/>
      <c r="CDY104" s="141"/>
      <c r="CDZ104" s="141"/>
      <c r="CEA104" s="141"/>
      <c r="CEB104" s="141"/>
      <c r="CEC104" s="141"/>
      <c r="CED104" s="141"/>
      <c r="CEE104" s="141"/>
      <c r="CEF104" s="141"/>
      <c r="CEG104" s="141"/>
      <c r="CEH104" s="141"/>
      <c r="CEI104" s="141"/>
      <c r="CEJ104" s="141"/>
      <c r="CEK104" s="141"/>
      <c r="CEL104" s="141"/>
      <c r="CEM104" s="141"/>
      <c r="CEN104" s="141"/>
      <c r="CEO104" s="141"/>
      <c r="CEP104" s="141"/>
      <c r="CEQ104" s="141"/>
      <c r="CER104" s="141"/>
      <c r="CES104" s="141"/>
      <c r="CET104" s="141"/>
      <c r="CEU104" s="141"/>
      <c r="CEV104" s="141"/>
      <c r="CEW104" s="141"/>
      <c r="CEX104" s="141"/>
      <c r="CEY104" s="141"/>
      <c r="CEZ104" s="141"/>
      <c r="CFA104" s="141"/>
      <c r="CFB104" s="141"/>
      <c r="CFC104" s="141"/>
      <c r="CFD104" s="141"/>
      <c r="CFE104" s="141"/>
      <c r="CFF104" s="141"/>
      <c r="CFG104" s="141"/>
      <c r="CFH104" s="141"/>
      <c r="CFI104" s="141"/>
      <c r="CFJ104" s="141"/>
      <c r="CFK104" s="141"/>
      <c r="CFL104" s="141"/>
      <c r="CFM104" s="141"/>
      <c r="CFN104" s="141"/>
      <c r="CFO104" s="141"/>
      <c r="CFP104" s="141"/>
      <c r="CFQ104" s="141"/>
      <c r="CFR104" s="141"/>
      <c r="CFS104" s="141"/>
      <c r="CFT104" s="141"/>
      <c r="CFU104" s="141"/>
      <c r="CFV104" s="141"/>
      <c r="CFW104" s="141"/>
      <c r="CFX104" s="141"/>
      <c r="CFY104" s="141"/>
      <c r="CFZ104" s="141"/>
      <c r="CGA104" s="141"/>
      <c r="CGB104" s="141"/>
      <c r="CGC104" s="141"/>
      <c r="CGD104" s="141"/>
      <c r="CGE104" s="141"/>
      <c r="CGF104" s="141"/>
      <c r="CGG104" s="141"/>
      <c r="CGH104" s="141"/>
      <c r="CGI104" s="141"/>
      <c r="CGJ104" s="141"/>
      <c r="CGK104" s="141"/>
      <c r="CGL104" s="141"/>
      <c r="CGM104" s="141"/>
      <c r="CGN104" s="141"/>
      <c r="CGO104" s="141"/>
      <c r="CGP104" s="141"/>
      <c r="CGQ104" s="141"/>
      <c r="CGR104" s="141"/>
      <c r="CGS104" s="141"/>
      <c r="CGT104" s="141"/>
      <c r="CGU104" s="141"/>
      <c r="CGV104" s="141"/>
      <c r="CGW104" s="141"/>
      <c r="CGX104" s="141"/>
      <c r="CGY104" s="141"/>
      <c r="CGZ104" s="141"/>
      <c r="CHA104" s="141"/>
      <c r="CHB104" s="141"/>
      <c r="CHC104" s="141"/>
      <c r="CHD104" s="141"/>
      <c r="CHE104" s="141"/>
      <c r="CHF104" s="141"/>
      <c r="CHG104" s="141"/>
      <c r="CHH104" s="141"/>
      <c r="CHI104" s="141"/>
      <c r="CHJ104" s="141"/>
      <c r="CHK104" s="141"/>
      <c r="CHL104" s="141"/>
      <c r="CHM104" s="141"/>
      <c r="CHN104" s="141"/>
      <c r="CHO104" s="141"/>
      <c r="CHP104" s="141"/>
      <c r="CHQ104" s="141"/>
      <c r="CHR104" s="141"/>
      <c r="CHS104" s="141"/>
      <c r="CHT104" s="141"/>
      <c r="CHU104" s="141"/>
      <c r="CHV104" s="141"/>
      <c r="CHW104" s="141"/>
      <c r="CHX104" s="141"/>
      <c r="CHY104" s="141"/>
      <c r="CHZ104" s="141"/>
      <c r="CIA104" s="141"/>
      <c r="CIB104" s="141"/>
      <c r="CIC104" s="141"/>
      <c r="CID104" s="141"/>
      <c r="CIE104" s="141"/>
      <c r="CIF104" s="141"/>
      <c r="CIG104" s="141"/>
      <c r="CIH104" s="141"/>
      <c r="CII104" s="141"/>
      <c r="CIJ104" s="141"/>
      <c r="CIK104" s="141"/>
      <c r="CIL104" s="141"/>
      <c r="CIM104" s="141"/>
      <c r="CIN104" s="141"/>
      <c r="CIO104" s="141"/>
      <c r="CIP104" s="141"/>
      <c r="CIQ104" s="141"/>
      <c r="CIR104" s="141"/>
      <c r="CIS104" s="141"/>
      <c r="CIT104" s="141"/>
      <c r="CIU104" s="141"/>
      <c r="CIV104" s="141"/>
      <c r="CIW104" s="141"/>
      <c r="CIX104" s="141"/>
      <c r="CIY104" s="141"/>
      <c r="CIZ104" s="141"/>
      <c r="CJA104" s="141"/>
      <c r="CJB104" s="141"/>
      <c r="CJC104" s="141"/>
      <c r="CJD104" s="141"/>
      <c r="CJE104" s="141"/>
      <c r="CJF104" s="141"/>
      <c r="CJG104" s="141"/>
      <c r="CJH104" s="141"/>
      <c r="CJI104" s="141"/>
      <c r="CJJ104" s="141"/>
      <c r="CJK104" s="141"/>
      <c r="CJL104" s="141"/>
      <c r="CJM104" s="141"/>
      <c r="CJN104" s="141"/>
      <c r="CJO104" s="141"/>
      <c r="CJP104" s="141"/>
      <c r="CJQ104" s="141"/>
      <c r="CJR104" s="141"/>
      <c r="CJS104" s="141"/>
      <c r="CJT104" s="141"/>
      <c r="CJU104" s="141"/>
      <c r="CJV104" s="141"/>
      <c r="CJW104" s="141"/>
      <c r="CJX104" s="141"/>
      <c r="CJY104" s="141"/>
      <c r="CJZ104" s="141"/>
      <c r="CKA104" s="141"/>
      <c r="CKB104" s="141"/>
      <c r="CKC104" s="141"/>
      <c r="CKD104" s="141"/>
      <c r="CKE104" s="141"/>
      <c r="CKF104" s="141"/>
      <c r="CKG104" s="141"/>
      <c r="CKH104" s="141"/>
      <c r="CKI104" s="141"/>
      <c r="CKJ104" s="141"/>
      <c r="CKK104" s="141"/>
      <c r="CKL104" s="141"/>
      <c r="CKM104" s="141"/>
      <c r="CKN104" s="141"/>
      <c r="CKO104" s="141"/>
      <c r="CKP104" s="141"/>
      <c r="CKQ104" s="141"/>
      <c r="CKR104" s="141"/>
      <c r="CKS104" s="141"/>
      <c r="CKT104" s="141"/>
      <c r="CKU104" s="141"/>
      <c r="CKV104" s="141"/>
      <c r="CKW104" s="141"/>
      <c r="CKX104" s="141"/>
      <c r="CKY104" s="141"/>
      <c r="CKZ104" s="141"/>
      <c r="CLA104" s="141"/>
      <c r="CLB104" s="141"/>
    </row>
    <row r="105" spans="1:2342" s="142" customFormat="1" ht="45" customHeight="1" x14ac:dyDescent="0.25">
      <c r="A105" s="143" t="s">
        <v>222</v>
      </c>
      <c r="B105" s="544" t="s">
        <v>223</v>
      </c>
      <c r="C105" s="545"/>
      <c r="D105" s="545"/>
      <c r="E105" s="545"/>
      <c r="F105" s="545"/>
      <c r="G105" s="545"/>
      <c r="H105" s="545"/>
      <c r="I105" s="545"/>
      <c r="J105" s="545"/>
      <c r="K105" s="545"/>
      <c r="L105" s="545"/>
      <c r="M105" s="545"/>
      <c r="N105" s="545"/>
      <c r="O105" s="546"/>
      <c r="P105" s="623">
        <v>4</v>
      </c>
      <c r="Q105" s="622"/>
      <c r="R105" s="623"/>
      <c r="S105" s="622"/>
      <c r="T105" s="551">
        <f t="shared" ref="T105:T109" si="97">AF105+AI105+AL105+AO105+AR105+AU105+AX105+BA105</f>
        <v>110</v>
      </c>
      <c r="U105" s="532"/>
      <c r="V105" s="552">
        <f t="shared" ref="V105:V109" si="98">AG105+AJ105+AM105+AP105+AS105+AV105+AY105+BB105</f>
        <v>48</v>
      </c>
      <c r="W105" s="531"/>
      <c r="X105" s="621">
        <v>24</v>
      </c>
      <c r="Y105" s="621"/>
      <c r="Z105" s="621">
        <v>24</v>
      </c>
      <c r="AA105" s="621"/>
      <c r="AB105" s="621"/>
      <c r="AC105" s="621"/>
      <c r="AD105" s="621"/>
      <c r="AE105" s="622"/>
      <c r="AF105" s="289"/>
      <c r="AG105" s="304"/>
      <c r="AH105" s="290"/>
      <c r="AI105" s="242"/>
      <c r="AJ105" s="304"/>
      <c r="AK105" s="241"/>
      <c r="AL105" s="289"/>
      <c r="AM105" s="304"/>
      <c r="AN105" s="290"/>
      <c r="AO105" s="242">
        <v>110</v>
      </c>
      <c r="AP105" s="304">
        <v>48</v>
      </c>
      <c r="AQ105" s="241">
        <v>3</v>
      </c>
      <c r="AR105" s="289"/>
      <c r="AS105" s="304"/>
      <c r="AT105" s="290"/>
      <c r="AU105" s="242"/>
      <c r="AV105" s="304"/>
      <c r="AW105" s="241"/>
      <c r="AX105" s="289"/>
      <c r="AY105" s="304"/>
      <c r="AZ105" s="290"/>
      <c r="BA105" s="242"/>
      <c r="BB105" s="304"/>
      <c r="BC105" s="241"/>
      <c r="BD105" s="623">
        <f t="shared" ref="BD105:BD109" si="99">AH105+AK105+AN105+AQ105+AT105+AW105+AZ105+BC105</f>
        <v>3</v>
      </c>
      <c r="BE105" s="622"/>
      <c r="BF105" s="274"/>
      <c r="BG105" s="275"/>
      <c r="BH105" s="275"/>
      <c r="BI105" s="276"/>
      <c r="BJ105" s="141"/>
      <c r="BK105" s="141"/>
      <c r="BL105" s="141"/>
      <c r="BM105" s="141"/>
      <c r="BN105" s="141"/>
      <c r="BO105" s="141"/>
      <c r="BP105" s="141"/>
      <c r="BQ105" s="141"/>
      <c r="BR105" s="141"/>
      <c r="BS105" s="141"/>
      <c r="BT105" s="141"/>
      <c r="BU105" s="141"/>
      <c r="BV105" s="141"/>
      <c r="BW105" s="141"/>
      <c r="BX105" s="141"/>
      <c r="BY105" s="141"/>
      <c r="BZ105" s="141"/>
      <c r="CA105" s="141"/>
      <c r="CB105" s="141"/>
      <c r="CC105" s="141"/>
      <c r="CD105" s="141"/>
      <c r="CE105" s="141"/>
      <c r="CF105" s="141"/>
      <c r="CG105" s="141"/>
      <c r="CH105" s="141"/>
      <c r="CI105" s="141"/>
      <c r="CJ105" s="141"/>
      <c r="CK105" s="141"/>
      <c r="CL105" s="141"/>
      <c r="CM105" s="141"/>
      <c r="CN105" s="141"/>
      <c r="CO105" s="141"/>
      <c r="CP105" s="141"/>
      <c r="CQ105" s="141"/>
      <c r="CR105" s="141"/>
      <c r="CS105" s="141"/>
      <c r="CT105" s="141"/>
      <c r="CU105" s="141"/>
      <c r="CV105" s="141"/>
      <c r="CW105" s="141"/>
      <c r="CX105" s="141"/>
      <c r="CY105" s="141"/>
      <c r="CZ105" s="141"/>
      <c r="DA105" s="141"/>
      <c r="DB105" s="141"/>
      <c r="DC105" s="141"/>
      <c r="DD105" s="141"/>
      <c r="DE105" s="141"/>
      <c r="DF105" s="141"/>
      <c r="DG105" s="141"/>
      <c r="DH105" s="141"/>
      <c r="DI105" s="141"/>
      <c r="DJ105" s="141"/>
      <c r="DK105" s="141"/>
      <c r="DL105" s="141"/>
      <c r="DM105" s="141"/>
      <c r="DN105" s="141"/>
      <c r="DO105" s="141"/>
      <c r="DP105" s="141"/>
      <c r="DQ105" s="141"/>
      <c r="DR105" s="141"/>
      <c r="DS105" s="141"/>
      <c r="DT105" s="141"/>
      <c r="DU105" s="141"/>
      <c r="DV105" s="141"/>
      <c r="DW105" s="141"/>
      <c r="DX105" s="141"/>
      <c r="DY105" s="141"/>
      <c r="DZ105" s="141"/>
      <c r="EA105" s="141"/>
      <c r="EB105" s="141"/>
      <c r="EC105" s="141"/>
      <c r="ED105" s="141"/>
      <c r="EE105" s="141"/>
      <c r="EF105" s="141"/>
      <c r="EG105" s="141"/>
      <c r="EH105" s="141"/>
      <c r="EI105" s="141"/>
      <c r="EJ105" s="141"/>
      <c r="EK105" s="141"/>
      <c r="EL105" s="141"/>
      <c r="EM105" s="141"/>
      <c r="EN105" s="141"/>
      <c r="EO105" s="141"/>
      <c r="EP105" s="141"/>
      <c r="EQ105" s="141"/>
      <c r="ER105" s="141"/>
      <c r="ES105" s="141"/>
      <c r="ET105" s="141"/>
      <c r="EU105" s="141"/>
      <c r="EV105" s="141"/>
      <c r="EW105" s="141"/>
      <c r="EX105" s="141"/>
      <c r="EY105" s="141"/>
      <c r="EZ105" s="141"/>
      <c r="FA105" s="141"/>
      <c r="FB105" s="141"/>
      <c r="FC105" s="141"/>
      <c r="FD105" s="141"/>
      <c r="FE105" s="141"/>
      <c r="FF105" s="141"/>
      <c r="FG105" s="141"/>
      <c r="FH105" s="141"/>
      <c r="FI105" s="141"/>
      <c r="FJ105" s="141"/>
      <c r="FK105" s="141"/>
      <c r="FL105" s="141"/>
      <c r="FM105" s="141"/>
      <c r="FN105" s="141"/>
      <c r="FO105" s="141"/>
      <c r="FP105" s="141"/>
      <c r="FQ105" s="141"/>
      <c r="FR105" s="141"/>
      <c r="FS105" s="141"/>
      <c r="FT105" s="141"/>
      <c r="FU105" s="141"/>
      <c r="FV105" s="141"/>
      <c r="FW105" s="141"/>
      <c r="FX105" s="141"/>
      <c r="FY105" s="141"/>
      <c r="FZ105" s="141"/>
      <c r="GA105" s="141"/>
      <c r="GB105" s="141"/>
      <c r="GC105" s="141"/>
      <c r="GD105" s="141"/>
      <c r="GE105" s="141"/>
      <c r="GF105" s="141"/>
      <c r="GG105" s="141"/>
      <c r="GH105" s="141"/>
      <c r="GI105" s="141"/>
      <c r="GJ105" s="141"/>
      <c r="GK105" s="141"/>
      <c r="GL105" s="141"/>
      <c r="GM105" s="141"/>
      <c r="GN105" s="141"/>
      <c r="GO105" s="141"/>
      <c r="GP105" s="141"/>
      <c r="GQ105" s="141"/>
      <c r="GR105" s="141"/>
      <c r="GS105" s="141"/>
      <c r="GT105" s="141"/>
      <c r="GU105" s="141"/>
      <c r="GV105" s="141"/>
      <c r="GW105" s="141"/>
      <c r="GX105" s="141"/>
      <c r="GY105" s="141"/>
      <c r="GZ105" s="141"/>
      <c r="HA105" s="141"/>
      <c r="HB105" s="141"/>
      <c r="HC105" s="141"/>
      <c r="HD105" s="141"/>
      <c r="HE105" s="141"/>
      <c r="HF105" s="141"/>
      <c r="HG105" s="141"/>
      <c r="HH105" s="141"/>
      <c r="HI105" s="141"/>
      <c r="HJ105" s="141"/>
      <c r="HK105" s="141"/>
      <c r="HL105" s="141"/>
      <c r="HM105" s="141"/>
      <c r="HN105" s="141"/>
      <c r="HO105" s="141"/>
      <c r="HP105" s="141"/>
      <c r="HQ105" s="141"/>
      <c r="HR105" s="141"/>
      <c r="HS105" s="141"/>
      <c r="HT105" s="141"/>
      <c r="HU105" s="141"/>
      <c r="HV105" s="141"/>
      <c r="HW105" s="141"/>
      <c r="HX105" s="141"/>
      <c r="HY105" s="141"/>
      <c r="HZ105" s="141"/>
      <c r="IA105" s="141"/>
      <c r="IB105" s="141"/>
      <c r="IC105" s="141"/>
      <c r="ID105" s="141"/>
      <c r="IE105" s="141"/>
      <c r="IF105" s="141"/>
      <c r="IG105" s="141"/>
      <c r="IH105" s="141"/>
      <c r="II105" s="141"/>
      <c r="IJ105" s="141"/>
      <c r="IK105" s="141"/>
      <c r="IL105" s="141"/>
      <c r="IM105" s="141"/>
      <c r="IN105" s="141"/>
      <c r="IO105" s="141"/>
      <c r="IP105" s="141"/>
      <c r="IQ105" s="141"/>
      <c r="IR105" s="141"/>
      <c r="IS105" s="141"/>
      <c r="IT105" s="141"/>
      <c r="IU105" s="141"/>
      <c r="IV105" s="141"/>
      <c r="IW105" s="141"/>
      <c r="IX105" s="141"/>
      <c r="IY105" s="141"/>
      <c r="IZ105" s="141"/>
      <c r="JA105" s="141"/>
      <c r="JB105" s="141"/>
      <c r="JC105" s="141"/>
      <c r="JD105" s="141"/>
      <c r="JE105" s="141"/>
      <c r="JF105" s="141"/>
      <c r="JG105" s="141"/>
      <c r="JH105" s="141"/>
      <c r="JI105" s="141"/>
      <c r="JJ105" s="141"/>
      <c r="JK105" s="141"/>
      <c r="JL105" s="141"/>
      <c r="JM105" s="141"/>
      <c r="JN105" s="141"/>
      <c r="JO105" s="141"/>
      <c r="JP105" s="141"/>
      <c r="JQ105" s="141"/>
      <c r="JR105" s="141"/>
      <c r="JS105" s="141"/>
      <c r="JT105" s="141"/>
      <c r="JU105" s="141"/>
      <c r="JV105" s="141"/>
      <c r="JW105" s="141"/>
      <c r="JX105" s="141"/>
      <c r="JY105" s="141"/>
      <c r="JZ105" s="141"/>
      <c r="KA105" s="141"/>
      <c r="KB105" s="141"/>
      <c r="KC105" s="141"/>
      <c r="KD105" s="141"/>
      <c r="KE105" s="141"/>
      <c r="KF105" s="141"/>
      <c r="KG105" s="141"/>
      <c r="KH105" s="141"/>
      <c r="KI105" s="141"/>
      <c r="KJ105" s="141"/>
      <c r="KK105" s="141"/>
      <c r="KL105" s="141"/>
      <c r="KM105" s="141"/>
      <c r="KN105" s="141"/>
      <c r="KO105" s="141"/>
      <c r="KP105" s="141"/>
      <c r="KQ105" s="141"/>
      <c r="KR105" s="141"/>
      <c r="KS105" s="141"/>
      <c r="KT105" s="141"/>
      <c r="KU105" s="141"/>
      <c r="KV105" s="141"/>
      <c r="KW105" s="141"/>
      <c r="KX105" s="141"/>
      <c r="KY105" s="141"/>
      <c r="KZ105" s="141"/>
      <c r="LA105" s="141"/>
      <c r="LB105" s="141"/>
      <c r="LC105" s="141"/>
      <c r="LD105" s="141"/>
      <c r="LE105" s="141"/>
      <c r="LF105" s="141"/>
      <c r="LG105" s="141"/>
      <c r="LH105" s="141"/>
      <c r="LI105" s="141"/>
      <c r="LJ105" s="141"/>
      <c r="LK105" s="141"/>
      <c r="LL105" s="141"/>
      <c r="LM105" s="141"/>
      <c r="LN105" s="141"/>
      <c r="LO105" s="141"/>
      <c r="LP105" s="141"/>
      <c r="LQ105" s="141"/>
      <c r="LR105" s="141"/>
      <c r="LS105" s="141"/>
      <c r="LT105" s="141"/>
      <c r="LU105" s="141"/>
      <c r="LV105" s="141"/>
      <c r="LW105" s="141"/>
      <c r="LX105" s="141"/>
      <c r="LY105" s="141"/>
      <c r="LZ105" s="141"/>
      <c r="MA105" s="141"/>
      <c r="MB105" s="141"/>
      <c r="MC105" s="141"/>
      <c r="MD105" s="141"/>
      <c r="ME105" s="141"/>
      <c r="MF105" s="141"/>
      <c r="MG105" s="141"/>
      <c r="MH105" s="141"/>
      <c r="MI105" s="141"/>
      <c r="MJ105" s="141"/>
      <c r="MK105" s="141"/>
      <c r="ML105" s="141"/>
      <c r="MM105" s="141"/>
      <c r="MN105" s="141"/>
      <c r="MO105" s="141"/>
      <c r="MP105" s="141"/>
      <c r="MQ105" s="141"/>
      <c r="MR105" s="141"/>
      <c r="MS105" s="141"/>
      <c r="MT105" s="141"/>
      <c r="MU105" s="141"/>
      <c r="MV105" s="141"/>
      <c r="MW105" s="141"/>
      <c r="MX105" s="141"/>
      <c r="MY105" s="141"/>
      <c r="MZ105" s="141"/>
      <c r="NA105" s="141"/>
      <c r="NB105" s="141"/>
      <c r="NC105" s="141"/>
      <c r="ND105" s="141"/>
      <c r="NE105" s="141"/>
      <c r="NF105" s="141"/>
      <c r="NG105" s="141"/>
      <c r="NH105" s="141"/>
      <c r="NI105" s="141"/>
      <c r="NJ105" s="141"/>
      <c r="NK105" s="141"/>
      <c r="NL105" s="141"/>
      <c r="NM105" s="141"/>
      <c r="NN105" s="141"/>
      <c r="NO105" s="141"/>
      <c r="NP105" s="141"/>
      <c r="NQ105" s="141"/>
      <c r="NR105" s="141"/>
      <c r="NS105" s="141"/>
      <c r="NT105" s="141"/>
      <c r="NU105" s="141"/>
      <c r="NV105" s="141"/>
      <c r="NW105" s="141"/>
      <c r="NX105" s="141"/>
      <c r="NY105" s="141"/>
      <c r="NZ105" s="141"/>
      <c r="OA105" s="141"/>
      <c r="OB105" s="141"/>
      <c r="OC105" s="141"/>
      <c r="OD105" s="141"/>
      <c r="OE105" s="141"/>
      <c r="OF105" s="141"/>
      <c r="OG105" s="141"/>
      <c r="OH105" s="141"/>
      <c r="OI105" s="141"/>
      <c r="OJ105" s="141"/>
      <c r="OK105" s="141"/>
      <c r="OL105" s="141"/>
      <c r="OM105" s="141"/>
      <c r="ON105" s="141"/>
      <c r="OO105" s="141"/>
      <c r="OP105" s="141"/>
      <c r="OQ105" s="141"/>
      <c r="OR105" s="141"/>
      <c r="OS105" s="141"/>
      <c r="OT105" s="141"/>
      <c r="OU105" s="141"/>
      <c r="OV105" s="141"/>
      <c r="OW105" s="141"/>
      <c r="OX105" s="141"/>
      <c r="OY105" s="141"/>
      <c r="OZ105" s="141"/>
      <c r="PA105" s="141"/>
      <c r="PB105" s="141"/>
      <c r="PC105" s="141"/>
      <c r="PD105" s="141"/>
      <c r="PE105" s="141"/>
      <c r="PF105" s="141"/>
      <c r="PG105" s="141"/>
      <c r="PH105" s="141"/>
      <c r="PI105" s="141"/>
      <c r="PJ105" s="141"/>
      <c r="PK105" s="141"/>
      <c r="PL105" s="141"/>
      <c r="PM105" s="141"/>
      <c r="PN105" s="141"/>
      <c r="PO105" s="141"/>
      <c r="PP105" s="141"/>
      <c r="PQ105" s="141"/>
      <c r="PR105" s="141"/>
      <c r="PS105" s="141"/>
      <c r="PT105" s="141"/>
      <c r="PU105" s="141"/>
      <c r="PV105" s="141"/>
      <c r="PW105" s="141"/>
      <c r="PX105" s="141"/>
      <c r="PY105" s="141"/>
      <c r="PZ105" s="141"/>
      <c r="QA105" s="141"/>
      <c r="QB105" s="141"/>
      <c r="QC105" s="141"/>
      <c r="QD105" s="141"/>
      <c r="QE105" s="141"/>
      <c r="QF105" s="141"/>
      <c r="QG105" s="141"/>
      <c r="QH105" s="141"/>
      <c r="QI105" s="141"/>
      <c r="QJ105" s="141"/>
      <c r="QK105" s="141"/>
      <c r="QL105" s="141"/>
      <c r="QM105" s="141"/>
      <c r="QN105" s="141"/>
      <c r="QO105" s="141"/>
      <c r="QP105" s="141"/>
      <c r="QQ105" s="141"/>
      <c r="QR105" s="141"/>
      <c r="QS105" s="141"/>
      <c r="QT105" s="141"/>
      <c r="QU105" s="141"/>
      <c r="QV105" s="141"/>
      <c r="QW105" s="141"/>
      <c r="QX105" s="141"/>
      <c r="QY105" s="141"/>
      <c r="QZ105" s="141"/>
      <c r="RA105" s="141"/>
      <c r="RB105" s="141"/>
      <c r="RC105" s="141"/>
      <c r="RD105" s="141"/>
      <c r="RE105" s="141"/>
      <c r="RF105" s="141"/>
      <c r="RG105" s="141"/>
      <c r="RH105" s="141"/>
      <c r="RI105" s="141"/>
      <c r="RJ105" s="141"/>
      <c r="RK105" s="141"/>
      <c r="RL105" s="141"/>
      <c r="RM105" s="141"/>
      <c r="RN105" s="141"/>
      <c r="RO105" s="141"/>
      <c r="RP105" s="141"/>
      <c r="RQ105" s="141"/>
      <c r="RR105" s="141"/>
      <c r="RS105" s="141"/>
      <c r="RT105" s="141"/>
      <c r="RU105" s="141"/>
      <c r="RV105" s="141"/>
      <c r="RW105" s="141"/>
      <c r="RX105" s="141"/>
      <c r="RY105" s="141"/>
      <c r="RZ105" s="141"/>
      <c r="SA105" s="141"/>
      <c r="SB105" s="141"/>
      <c r="SC105" s="141"/>
      <c r="SD105" s="141"/>
      <c r="SE105" s="141"/>
      <c r="SF105" s="141"/>
      <c r="SG105" s="141"/>
      <c r="SH105" s="141"/>
      <c r="SI105" s="141"/>
      <c r="SJ105" s="141"/>
      <c r="SK105" s="141"/>
      <c r="SL105" s="141"/>
      <c r="SM105" s="141"/>
      <c r="SN105" s="141"/>
      <c r="SO105" s="141"/>
      <c r="SP105" s="141"/>
      <c r="SQ105" s="141"/>
      <c r="SR105" s="141"/>
      <c r="SS105" s="141"/>
      <c r="ST105" s="141"/>
      <c r="SU105" s="141"/>
      <c r="SV105" s="141"/>
      <c r="SW105" s="141"/>
      <c r="SX105" s="141"/>
      <c r="SY105" s="141"/>
      <c r="SZ105" s="141"/>
      <c r="TA105" s="141"/>
      <c r="TB105" s="141"/>
      <c r="TC105" s="141"/>
      <c r="TD105" s="141"/>
      <c r="TE105" s="141"/>
      <c r="TF105" s="141"/>
      <c r="TG105" s="141"/>
      <c r="TH105" s="141"/>
      <c r="TI105" s="141"/>
      <c r="TJ105" s="141"/>
      <c r="TK105" s="141"/>
      <c r="TL105" s="141"/>
      <c r="TM105" s="141"/>
      <c r="TN105" s="141"/>
      <c r="TO105" s="141"/>
      <c r="TP105" s="141"/>
      <c r="TQ105" s="141"/>
      <c r="TR105" s="141"/>
      <c r="TS105" s="141"/>
      <c r="TT105" s="141"/>
      <c r="TU105" s="141"/>
      <c r="TV105" s="141"/>
      <c r="TW105" s="141"/>
      <c r="TX105" s="141"/>
      <c r="TY105" s="141"/>
      <c r="TZ105" s="141"/>
      <c r="UA105" s="141"/>
      <c r="UB105" s="141"/>
      <c r="UC105" s="141"/>
      <c r="UD105" s="141"/>
      <c r="UE105" s="141"/>
      <c r="UF105" s="141"/>
      <c r="UG105" s="141"/>
      <c r="UH105" s="141"/>
      <c r="UI105" s="141"/>
      <c r="UJ105" s="141"/>
      <c r="UK105" s="141"/>
      <c r="UL105" s="141"/>
      <c r="UM105" s="141"/>
      <c r="UN105" s="141"/>
      <c r="UO105" s="141"/>
      <c r="UP105" s="141"/>
      <c r="UQ105" s="141"/>
      <c r="UR105" s="141"/>
      <c r="US105" s="141"/>
      <c r="UT105" s="141"/>
      <c r="UU105" s="141"/>
      <c r="UV105" s="141"/>
      <c r="UW105" s="141"/>
      <c r="UX105" s="141"/>
      <c r="UY105" s="141"/>
      <c r="UZ105" s="141"/>
      <c r="VA105" s="141"/>
      <c r="VB105" s="141"/>
      <c r="VC105" s="141"/>
      <c r="VD105" s="141"/>
      <c r="VE105" s="141"/>
      <c r="VF105" s="141"/>
      <c r="VG105" s="141"/>
      <c r="VH105" s="141"/>
      <c r="VI105" s="141"/>
      <c r="VJ105" s="141"/>
      <c r="VK105" s="141"/>
      <c r="VL105" s="141"/>
      <c r="VM105" s="141"/>
      <c r="VN105" s="141"/>
      <c r="VO105" s="141"/>
      <c r="VP105" s="141"/>
      <c r="VQ105" s="141"/>
      <c r="VR105" s="141"/>
      <c r="VS105" s="141"/>
      <c r="VT105" s="141"/>
      <c r="VU105" s="141"/>
      <c r="VV105" s="141"/>
      <c r="VW105" s="141"/>
      <c r="VX105" s="141"/>
      <c r="VY105" s="141"/>
      <c r="VZ105" s="141"/>
      <c r="WA105" s="141"/>
      <c r="WB105" s="141"/>
      <c r="WC105" s="141"/>
      <c r="WD105" s="141"/>
      <c r="WE105" s="141"/>
      <c r="WF105" s="141"/>
      <c r="WG105" s="141"/>
      <c r="WH105" s="141"/>
      <c r="WI105" s="141"/>
      <c r="WJ105" s="141"/>
      <c r="WK105" s="141"/>
      <c r="WL105" s="141"/>
      <c r="WM105" s="141"/>
      <c r="WN105" s="141"/>
      <c r="WO105" s="141"/>
      <c r="WP105" s="141"/>
      <c r="WQ105" s="141"/>
      <c r="WR105" s="141"/>
      <c r="WS105" s="141"/>
      <c r="WT105" s="141"/>
      <c r="WU105" s="141"/>
      <c r="WV105" s="141"/>
      <c r="WW105" s="141"/>
      <c r="WX105" s="141"/>
      <c r="WY105" s="141"/>
      <c r="WZ105" s="141"/>
      <c r="XA105" s="141"/>
      <c r="XB105" s="141"/>
      <c r="XC105" s="141"/>
      <c r="XD105" s="141"/>
      <c r="XE105" s="141"/>
      <c r="XF105" s="141"/>
      <c r="XG105" s="141"/>
      <c r="XH105" s="141"/>
      <c r="XI105" s="141"/>
      <c r="XJ105" s="141"/>
      <c r="XK105" s="141"/>
      <c r="XL105" s="141"/>
      <c r="XM105" s="141"/>
      <c r="XN105" s="141"/>
      <c r="XO105" s="141"/>
      <c r="XP105" s="141"/>
      <c r="XQ105" s="141"/>
      <c r="XR105" s="141"/>
      <c r="XS105" s="141"/>
      <c r="XT105" s="141"/>
      <c r="XU105" s="141"/>
      <c r="XV105" s="141"/>
      <c r="XW105" s="141"/>
      <c r="XX105" s="141"/>
      <c r="XY105" s="141"/>
      <c r="XZ105" s="141"/>
      <c r="YA105" s="141"/>
      <c r="YB105" s="141"/>
      <c r="YC105" s="141"/>
      <c r="YD105" s="141"/>
      <c r="YE105" s="141"/>
      <c r="YF105" s="141"/>
      <c r="YG105" s="141"/>
      <c r="YH105" s="141"/>
      <c r="YI105" s="141"/>
      <c r="YJ105" s="141"/>
      <c r="YK105" s="141"/>
      <c r="YL105" s="141"/>
      <c r="YM105" s="141"/>
      <c r="YN105" s="141"/>
      <c r="YO105" s="141"/>
      <c r="YP105" s="141"/>
      <c r="YQ105" s="141"/>
      <c r="YR105" s="141"/>
      <c r="YS105" s="141"/>
      <c r="YT105" s="141"/>
      <c r="YU105" s="141"/>
      <c r="YV105" s="141"/>
      <c r="YW105" s="141"/>
      <c r="YX105" s="141"/>
      <c r="YY105" s="141"/>
      <c r="YZ105" s="141"/>
      <c r="ZA105" s="141"/>
      <c r="ZB105" s="141"/>
      <c r="ZC105" s="141"/>
      <c r="ZD105" s="141"/>
      <c r="ZE105" s="141"/>
      <c r="ZF105" s="141"/>
      <c r="ZG105" s="141"/>
      <c r="ZH105" s="141"/>
      <c r="ZI105" s="141"/>
      <c r="ZJ105" s="141"/>
      <c r="ZK105" s="141"/>
      <c r="ZL105" s="141"/>
      <c r="ZM105" s="141"/>
      <c r="ZN105" s="141"/>
      <c r="ZO105" s="141"/>
      <c r="ZP105" s="141"/>
      <c r="ZQ105" s="141"/>
      <c r="ZR105" s="141"/>
      <c r="ZS105" s="141"/>
      <c r="ZT105" s="141"/>
      <c r="ZU105" s="141"/>
      <c r="ZV105" s="141"/>
      <c r="ZW105" s="141"/>
      <c r="ZX105" s="141"/>
      <c r="ZY105" s="141"/>
      <c r="ZZ105" s="141"/>
      <c r="AAA105" s="141"/>
      <c r="AAB105" s="141"/>
      <c r="AAC105" s="141"/>
      <c r="AAD105" s="141"/>
      <c r="AAE105" s="141"/>
      <c r="AAF105" s="141"/>
      <c r="AAG105" s="141"/>
      <c r="AAH105" s="141"/>
      <c r="AAI105" s="141"/>
      <c r="AAJ105" s="141"/>
      <c r="AAK105" s="141"/>
      <c r="AAL105" s="141"/>
      <c r="AAM105" s="141"/>
      <c r="AAN105" s="141"/>
      <c r="AAO105" s="141"/>
      <c r="AAP105" s="141"/>
      <c r="AAQ105" s="141"/>
      <c r="AAR105" s="141"/>
      <c r="AAS105" s="141"/>
      <c r="AAT105" s="141"/>
      <c r="AAU105" s="141"/>
      <c r="AAV105" s="141"/>
      <c r="AAW105" s="141"/>
      <c r="AAX105" s="141"/>
      <c r="AAY105" s="141"/>
      <c r="AAZ105" s="141"/>
      <c r="ABA105" s="141"/>
      <c r="ABB105" s="141"/>
      <c r="ABC105" s="141"/>
      <c r="ABD105" s="141"/>
      <c r="ABE105" s="141"/>
      <c r="ABF105" s="141"/>
      <c r="ABG105" s="141"/>
      <c r="ABH105" s="141"/>
      <c r="ABI105" s="141"/>
      <c r="ABJ105" s="141"/>
      <c r="ABK105" s="141"/>
      <c r="ABL105" s="141"/>
      <c r="ABM105" s="141"/>
      <c r="ABN105" s="141"/>
      <c r="ABO105" s="141"/>
      <c r="ABP105" s="141"/>
      <c r="ABQ105" s="141"/>
      <c r="ABR105" s="141"/>
      <c r="ABS105" s="141"/>
      <c r="ABT105" s="141"/>
      <c r="ABU105" s="141"/>
      <c r="ABV105" s="141"/>
      <c r="ABW105" s="141"/>
      <c r="ABX105" s="141"/>
      <c r="ABY105" s="141"/>
      <c r="ABZ105" s="141"/>
      <c r="ACA105" s="141"/>
      <c r="ACB105" s="141"/>
      <c r="ACC105" s="141"/>
      <c r="ACD105" s="141"/>
      <c r="ACE105" s="141"/>
      <c r="ACF105" s="141"/>
      <c r="ACG105" s="141"/>
      <c r="ACH105" s="141"/>
      <c r="ACI105" s="141"/>
      <c r="ACJ105" s="141"/>
      <c r="ACK105" s="141"/>
      <c r="ACL105" s="141"/>
      <c r="ACM105" s="141"/>
      <c r="ACN105" s="141"/>
      <c r="ACO105" s="141"/>
      <c r="ACP105" s="141"/>
      <c r="ACQ105" s="141"/>
      <c r="ACR105" s="141"/>
      <c r="ACS105" s="141"/>
      <c r="ACT105" s="141"/>
      <c r="ACU105" s="141"/>
      <c r="ACV105" s="141"/>
      <c r="ACW105" s="141"/>
      <c r="ACX105" s="141"/>
      <c r="ACY105" s="141"/>
      <c r="ACZ105" s="141"/>
      <c r="ADA105" s="141"/>
      <c r="ADB105" s="141"/>
      <c r="ADC105" s="141"/>
      <c r="ADD105" s="141"/>
      <c r="ADE105" s="141"/>
      <c r="ADF105" s="141"/>
      <c r="ADG105" s="141"/>
      <c r="ADH105" s="141"/>
      <c r="ADI105" s="141"/>
      <c r="ADJ105" s="141"/>
      <c r="ADK105" s="141"/>
      <c r="ADL105" s="141"/>
      <c r="ADM105" s="141"/>
      <c r="ADN105" s="141"/>
      <c r="ADO105" s="141"/>
      <c r="ADP105" s="141"/>
      <c r="ADQ105" s="141"/>
      <c r="ADR105" s="141"/>
      <c r="ADS105" s="141"/>
      <c r="ADT105" s="141"/>
      <c r="ADU105" s="141"/>
      <c r="ADV105" s="141"/>
      <c r="ADW105" s="141"/>
      <c r="ADX105" s="141"/>
      <c r="ADY105" s="141"/>
      <c r="ADZ105" s="141"/>
      <c r="AEA105" s="141"/>
      <c r="AEB105" s="141"/>
      <c r="AEC105" s="141"/>
      <c r="AED105" s="141"/>
      <c r="AEE105" s="141"/>
      <c r="AEF105" s="141"/>
      <c r="AEG105" s="141"/>
      <c r="AEH105" s="141"/>
      <c r="AEI105" s="141"/>
      <c r="AEJ105" s="141"/>
      <c r="AEK105" s="141"/>
      <c r="AEL105" s="141"/>
      <c r="AEM105" s="141"/>
      <c r="AEN105" s="141"/>
      <c r="AEO105" s="141"/>
      <c r="AEP105" s="141"/>
      <c r="AEQ105" s="141"/>
      <c r="AER105" s="141"/>
      <c r="AES105" s="141"/>
      <c r="AET105" s="141"/>
      <c r="AEU105" s="141"/>
      <c r="AEV105" s="141"/>
      <c r="AEW105" s="141"/>
      <c r="AEX105" s="141"/>
      <c r="AEY105" s="141"/>
      <c r="AEZ105" s="141"/>
      <c r="AFA105" s="141"/>
      <c r="AFB105" s="141"/>
      <c r="AFC105" s="141"/>
      <c r="AFD105" s="141"/>
      <c r="AFE105" s="141"/>
      <c r="AFF105" s="141"/>
      <c r="AFG105" s="141"/>
      <c r="AFH105" s="141"/>
      <c r="AFI105" s="141"/>
      <c r="AFJ105" s="141"/>
      <c r="AFK105" s="141"/>
      <c r="AFL105" s="141"/>
      <c r="AFM105" s="141"/>
      <c r="AFN105" s="141"/>
      <c r="AFO105" s="141"/>
      <c r="AFP105" s="141"/>
      <c r="AFQ105" s="141"/>
      <c r="AFR105" s="141"/>
      <c r="AFS105" s="141"/>
      <c r="AFT105" s="141"/>
      <c r="AFU105" s="141"/>
      <c r="AFV105" s="141"/>
      <c r="AFW105" s="141"/>
      <c r="AFX105" s="141"/>
      <c r="AFY105" s="141"/>
      <c r="AFZ105" s="141"/>
      <c r="AGA105" s="141"/>
      <c r="AGB105" s="141"/>
      <c r="AGC105" s="141"/>
      <c r="AGD105" s="141"/>
      <c r="AGE105" s="141"/>
      <c r="AGF105" s="141"/>
      <c r="AGG105" s="141"/>
      <c r="AGH105" s="141"/>
      <c r="AGI105" s="141"/>
      <c r="AGJ105" s="141"/>
      <c r="AGK105" s="141"/>
      <c r="AGL105" s="141"/>
      <c r="AGM105" s="141"/>
      <c r="AGN105" s="141"/>
      <c r="AGO105" s="141"/>
      <c r="AGP105" s="141"/>
      <c r="AGQ105" s="141"/>
      <c r="AGR105" s="141"/>
      <c r="AGS105" s="141"/>
      <c r="AGT105" s="141"/>
      <c r="AGU105" s="141"/>
      <c r="AGV105" s="141"/>
      <c r="AGW105" s="141"/>
      <c r="AGX105" s="141"/>
      <c r="AGY105" s="141"/>
      <c r="AGZ105" s="141"/>
      <c r="AHA105" s="141"/>
      <c r="AHB105" s="141"/>
      <c r="AHC105" s="141"/>
      <c r="AHD105" s="141"/>
      <c r="AHE105" s="141"/>
      <c r="AHF105" s="141"/>
      <c r="AHG105" s="141"/>
      <c r="AHH105" s="141"/>
      <c r="AHI105" s="141"/>
      <c r="AHJ105" s="141"/>
      <c r="AHK105" s="141"/>
      <c r="AHL105" s="141"/>
      <c r="AHM105" s="141"/>
      <c r="AHN105" s="141"/>
      <c r="AHO105" s="141"/>
      <c r="AHP105" s="141"/>
      <c r="AHQ105" s="141"/>
      <c r="AHR105" s="141"/>
      <c r="AHS105" s="141"/>
      <c r="AHT105" s="141"/>
      <c r="AHU105" s="141"/>
      <c r="AHV105" s="141"/>
      <c r="AHW105" s="141"/>
      <c r="AHX105" s="141"/>
      <c r="AHY105" s="141"/>
      <c r="AHZ105" s="141"/>
      <c r="AIA105" s="141"/>
      <c r="AIB105" s="141"/>
      <c r="AIC105" s="141"/>
      <c r="AID105" s="141"/>
      <c r="AIE105" s="141"/>
      <c r="AIF105" s="141"/>
      <c r="AIG105" s="141"/>
      <c r="AIH105" s="141"/>
      <c r="AII105" s="141"/>
      <c r="AIJ105" s="141"/>
      <c r="AIK105" s="141"/>
      <c r="AIL105" s="141"/>
      <c r="AIM105" s="141"/>
      <c r="AIN105" s="141"/>
      <c r="AIO105" s="141"/>
      <c r="AIP105" s="141"/>
      <c r="AIQ105" s="141"/>
      <c r="AIR105" s="141"/>
      <c r="AIS105" s="141"/>
      <c r="AIT105" s="141"/>
      <c r="AIU105" s="141"/>
      <c r="AIV105" s="141"/>
      <c r="AIW105" s="141"/>
      <c r="AIX105" s="141"/>
      <c r="AIY105" s="141"/>
      <c r="AIZ105" s="141"/>
      <c r="AJA105" s="141"/>
      <c r="AJB105" s="141"/>
      <c r="AJC105" s="141"/>
      <c r="AJD105" s="141"/>
      <c r="AJE105" s="141"/>
      <c r="AJF105" s="141"/>
      <c r="AJG105" s="141"/>
      <c r="AJH105" s="141"/>
      <c r="AJI105" s="141"/>
      <c r="AJJ105" s="141"/>
      <c r="AJK105" s="141"/>
      <c r="AJL105" s="141"/>
      <c r="AJM105" s="141"/>
      <c r="AJN105" s="141"/>
      <c r="AJO105" s="141"/>
      <c r="AJP105" s="141"/>
      <c r="AJQ105" s="141"/>
      <c r="AJR105" s="141"/>
      <c r="AJS105" s="141"/>
      <c r="AJT105" s="141"/>
      <c r="AJU105" s="141"/>
      <c r="AJV105" s="141"/>
      <c r="AJW105" s="141"/>
      <c r="AJX105" s="141"/>
      <c r="AJY105" s="141"/>
      <c r="AJZ105" s="141"/>
      <c r="AKA105" s="141"/>
      <c r="AKB105" s="141"/>
      <c r="AKC105" s="141"/>
      <c r="AKD105" s="141"/>
      <c r="AKE105" s="141"/>
      <c r="AKF105" s="141"/>
      <c r="AKG105" s="141"/>
      <c r="AKH105" s="141"/>
      <c r="AKI105" s="141"/>
      <c r="AKJ105" s="141"/>
      <c r="AKK105" s="141"/>
      <c r="AKL105" s="141"/>
      <c r="AKM105" s="141"/>
      <c r="AKN105" s="141"/>
      <c r="AKO105" s="141"/>
      <c r="AKP105" s="141"/>
      <c r="AKQ105" s="141"/>
      <c r="AKR105" s="141"/>
      <c r="AKS105" s="141"/>
      <c r="AKT105" s="141"/>
      <c r="AKU105" s="141"/>
      <c r="AKV105" s="141"/>
      <c r="AKW105" s="141"/>
      <c r="AKX105" s="141"/>
      <c r="AKY105" s="141"/>
      <c r="AKZ105" s="141"/>
      <c r="ALA105" s="141"/>
      <c r="ALB105" s="141"/>
      <c r="ALC105" s="141"/>
      <c r="ALD105" s="141"/>
      <c r="ALE105" s="141"/>
      <c r="ALF105" s="141"/>
      <c r="ALG105" s="141"/>
      <c r="ALH105" s="141"/>
      <c r="ALI105" s="141"/>
      <c r="ALJ105" s="141"/>
      <c r="ALK105" s="141"/>
      <c r="ALL105" s="141"/>
      <c r="ALM105" s="141"/>
      <c r="ALN105" s="141"/>
      <c r="ALO105" s="141"/>
      <c r="ALP105" s="141"/>
      <c r="ALQ105" s="141"/>
      <c r="ALR105" s="141"/>
      <c r="ALS105" s="141"/>
      <c r="ALT105" s="141"/>
      <c r="ALU105" s="141"/>
      <c r="ALV105" s="141"/>
      <c r="ALW105" s="141"/>
      <c r="ALX105" s="141"/>
      <c r="ALY105" s="141"/>
      <c r="ALZ105" s="141"/>
      <c r="AMA105" s="141"/>
      <c r="AMB105" s="141"/>
      <c r="AMC105" s="141"/>
      <c r="AMD105" s="141"/>
      <c r="AME105" s="141"/>
      <c r="AMF105" s="141"/>
      <c r="AMG105" s="141"/>
      <c r="AMH105" s="141"/>
      <c r="AMI105" s="141"/>
      <c r="AMJ105" s="141"/>
      <c r="AMK105" s="141"/>
      <c r="AML105" s="141"/>
      <c r="AMM105" s="141"/>
      <c r="AMN105" s="141"/>
      <c r="AMO105" s="141"/>
      <c r="AMP105" s="141"/>
      <c r="AMQ105" s="141"/>
      <c r="AMR105" s="141"/>
      <c r="AMS105" s="141"/>
      <c r="AMT105" s="141"/>
      <c r="AMU105" s="141"/>
      <c r="AMV105" s="141"/>
      <c r="AMW105" s="141"/>
      <c r="AMX105" s="141"/>
      <c r="AMY105" s="141"/>
      <c r="AMZ105" s="141"/>
      <c r="ANA105" s="141"/>
      <c r="ANB105" s="141"/>
      <c r="ANC105" s="141"/>
      <c r="AND105" s="141"/>
      <c r="ANE105" s="141"/>
      <c r="ANF105" s="141"/>
      <c r="ANG105" s="141"/>
      <c r="ANH105" s="141"/>
      <c r="ANI105" s="141"/>
      <c r="ANJ105" s="141"/>
      <c r="ANK105" s="141"/>
      <c r="ANL105" s="141"/>
      <c r="ANM105" s="141"/>
      <c r="ANN105" s="141"/>
      <c r="ANO105" s="141"/>
      <c r="ANP105" s="141"/>
      <c r="ANQ105" s="141"/>
      <c r="ANR105" s="141"/>
      <c r="ANS105" s="141"/>
      <c r="ANT105" s="141"/>
      <c r="ANU105" s="141"/>
      <c r="ANV105" s="141"/>
      <c r="ANW105" s="141"/>
      <c r="ANX105" s="141"/>
      <c r="ANY105" s="141"/>
      <c r="ANZ105" s="141"/>
      <c r="AOA105" s="141"/>
      <c r="AOB105" s="141"/>
      <c r="AOC105" s="141"/>
      <c r="AOD105" s="141"/>
      <c r="AOE105" s="141"/>
      <c r="AOF105" s="141"/>
      <c r="AOG105" s="141"/>
      <c r="AOH105" s="141"/>
      <c r="AOI105" s="141"/>
      <c r="AOJ105" s="141"/>
      <c r="AOK105" s="141"/>
      <c r="AOL105" s="141"/>
      <c r="AOM105" s="141"/>
      <c r="AON105" s="141"/>
      <c r="AOO105" s="141"/>
      <c r="AOP105" s="141"/>
      <c r="AOQ105" s="141"/>
      <c r="AOR105" s="141"/>
      <c r="AOS105" s="141"/>
      <c r="AOT105" s="141"/>
      <c r="AOU105" s="141"/>
      <c r="AOV105" s="141"/>
      <c r="AOW105" s="141"/>
      <c r="AOX105" s="141"/>
      <c r="AOY105" s="141"/>
      <c r="AOZ105" s="141"/>
      <c r="APA105" s="141"/>
      <c r="APB105" s="141"/>
      <c r="APC105" s="141"/>
      <c r="APD105" s="141"/>
      <c r="APE105" s="141"/>
      <c r="APF105" s="141"/>
      <c r="APG105" s="141"/>
      <c r="APH105" s="141"/>
      <c r="API105" s="141"/>
      <c r="APJ105" s="141"/>
      <c r="APK105" s="141"/>
      <c r="APL105" s="141"/>
      <c r="APM105" s="141"/>
      <c r="APN105" s="141"/>
      <c r="APO105" s="141"/>
      <c r="APP105" s="141"/>
      <c r="APQ105" s="141"/>
      <c r="APR105" s="141"/>
      <c r="APS105" s="141"/>
      <c r="APT105" s="141"/>
      <c r="APU105" s="141"/>
      <c r="APV105" s="141"/>
      <c r="APW105" s="141"/>
      <c r="APX105" s="141"/>
      <c r="APY105" s="141"/>
      <c r="APZ105" s="141"/>
      <c r="AQA105" s="141"/>
      <c r="AQB105" s="141"/>
      <c r="AQC105" s="141"/>
      <c r="AQD105" s="141"/>
      <c r="AQE105" s="141"/>
      <c r="AQF105" s="141"/>
      <c r="AQG105" s="141"/>
      <c r="AQH105" s="141"/>
      <c r="AQI105" s="141"/>
      <c r="AQJ105" s="141"/>
      <c r="AQK105" s="141"/>
      <c r="AQL105" s="141"/>
      <c r="AQM105" s="141"/>
      <c r="AQN105" s="141"/>
      <c r="AQO105" s="141"/>
      <c r="AQP105" s="141"/>
      <c r="AQQ105" s="141"/>
      <c r="AQR105" s="141"/>
      <c r="AQS105" s="141"/>
      <c r="AQT105" s="141"/>
      <c r="AQU105" s="141"/>
      <c r="AQV105" s="141"/>
      <c r="AQW105" s="141"/>
      <c r="AQX105" s="141"/>
      <c r="AQY105" s="141"/>
      <c r="AQZ105" s="141"/>
      <c r="ARA105" s="141"/>
      <c r="ARB105" s="141"/>
      <c r="ARC105" s="141"/>
      <c r="ARD105" s="141"/>
      <c r="ARE105" s="141"/>
      <c r="ARF105" s="141"/>
      <c r="ARG105" s="141"/>
      <c r="ARH105" s="141"/>
      <c r="ARI105" s="141"/>
      <c r="ARJ105" s="141"/>
      <c r="ARK105" s="141"/>
      <c r="ARL105" s="141"/>
      <c r="ARM105" s="141"/>
      <c r="ARN105" s="141"/>
      <c r="ARO105" s="141"/>
      <c r="ARP105" s="141"/>
      <c r="ARQ105" s="141"/>
      <c r="ARR105" s="141"/>
      <c r="ARS105" s="141"/>
      <c r="ART105" s="141"/>
      <c r="ARU105" s="141"/>
      <c r="ARV105" s="141"/>
      <c r="ARW105" s="141"/>
      <c r="ARX105" s="141"/>
      <c r="ARY105" s="141"/>
      <c r="ARZ105" s="141"/>
      <c r="ASA105" s="141"/>
      <c r="ASB105" s="141"/>
      <c r="ASC105" s="141"/>
      <c r="ASD105" s="141"/>
      <c r="ASE105" s="141"/>
      <c r="ASF105" s="141"/>
      <c r="ASG105" s="141"/>
      <c r="ASH105" s="141"/>
      <c r="ASI105" s="141"/>
      <c r="ASJ105" s="141"/>
      <c r="ASK105" s="141"/>
      <c r="ASL105" s="141"/>
      <c r="ASM105" s="141"/>
      <c r="ASN105" s="141"/>
      <c r="ASO105" s="141"/>
      <c r="ASP105" s="141"/>
      <c r="ASQ105" s="141"/>
      <c r="ASR105" s="141"/>
      <c r="ASS105" s="141"/>
      <c r="AST105" s="141"/>
      <c r="ASU105" s="141"/>
      <c r="ASV105" s="141"/>
      <c r="ASW105" s="141"/>
      <c r="ASX105" s="141"/>
      <c r="ASY105" s="141"/>
      <c r="ASZ105" s="141"/>
      <c r="ATA105" s="141"/>
      <c r="ATB105" s="141"/>
      <c r="ATC105" s="141"/>
      <c r="ATD105" s="141"/>
      <c r="ATE105" s="141"/>
      <c r="ATF105" s="141"/>
      <c r="ATG105" s="141"/>
      <c r="ATH105" s="141"/>
      <c r="ATI105" s="141"/>
      <c r="ATJ105" s="141"/>
      <c r="ATK105" s="141"/>
      <c r="ATL105" s="141"/>
      <c r="ATM105" s="141"/>
      <c r="ATN105" s="141"/>
      <c r="ATO105" s="141"/>
      <c r="ATP105" s="141"/>
      <c r="ATQ105" s="141"/>
      <c r="ATR105" s="141"/>
      <c r="ATS105" s="141"/>
      <c r="ATT105" s="141"/>
      <c r="ATU105" s="141"/>
      <c r="ATV105" s="141"/>
      <c r="ATW105" s="141"/>
      <c r="ATX105" s="141"/>
      <c r="ATY105" s="141"/>
      <c r="ATZ105" s="141"/>
      <c r="AUA105" s="141"/>
      <c r="AUB105" s="141"/>
      <c r="AUC105" s="141"/>
      <c r="AUD105" s="141"/>
      <c r="AUE105" s="141"/>
      <c r="AUF105" s="141"/>
      <c r="AUG105" s="141"/>
      <c r="AUH105" s="141"/>
      <c r="AUI105" s="141"/>
      <c r="AUJ105" s="141"/>
      <c r="AUK105" s="141"/>
      <c r="AUL105" s="141"/>
      <c r="AUM105" s="141"/>
      <c r="AUN105" s="141"/>
      <c r="AUO105" s="141"/>
      <c r="AUP105" s="141"/>
      <c r="AUQ105" s="141"/>
      <c r="AUR105" s="141"/>
      <c r="AUS105" s="141"/>
      <c r="AUT105" s="141"/>
      <c r="AUU105" s="141"/>
      <c r="AUV105" s="141"/>
      <c r="AUW105" s="141"/>
      <c r="AUX105" s="141"/>
      <c r="AUY105" s="141"/>
      <c r="AUZ105" s="141"/>
      <c r="AVA105" s="141"/>
      <c r="AVB105" s="141"/>
      <c r="AVC105" s="141"/>
      <c r="AVD105" s="141"/>
      <c r="AVE105" s="141"/>
      <c r="AVF105" s="141"/>
      <c r="AVG105" s="141"/>
      <c r="AVH105" s="141"/>
      <c r="AVI105" s="141"/>
      <c r="AVJ105" s="141"/>
      <c r="AVK105" s="141"/>
      <c r="AVL105" s="141"/>
      <c r="AVM105" s="141"/>
      <c r="AVN105" s="141"/>
      <c r="AVO105" s="141"/>
      <c r="AVP105" s="141"/>
      <c r="AVQ105" s="141"/>
      <c r="AVR105" s="141"/>
      <c r="AVS105" s="141"/>
      <c r="AVT105" s="141"/>
      <c r="AVU105" s="141"/>
      <c r="AVV105" s="141"/>
      <c r="AVW105" s="141"/>
      <c r="AVX105" s="141"/>
      <c r="AVY105" s="141"/>
      <c r="AVZ105" s="141"/>
      <c r="AWA105" s="141"/>
      <c r="AWB105" s="141"/>
      <c r="AWC105" s="141"/>
      <c r="AWD105" s="141"/>
      <c r="AWE105" s="141"/>
      <c r="AWF105" s="141"/>
      <c r="AWG105" s="141"/>
      <c r="AWH105" s="141"/>
      <c r="AWI105" s="141"/>
      <c r="AWJ105" s="141"/>
      <c r="AWK105" s="141"/>
      <c r="AWL105" s="141"/>
      <c r="AWM105" s="141"/>
      <c r="AWN105" s="141"/>
      <c r="AWO105" s="141"/>
      <c r="AWP105" s="141"/>
      <c r="AWQ105" s="141"/>
      <c r="AWR105" s="141"/>
      <c r="AWS105" s="141"/>
      <c r="AWT105" s="141"/>
      <c r="AWU105" s="141"/>
      <c r="AWV105" s="141"/>
      <c r="AWW105" s="141"/>
      <c r="AWX105" s="141"/>
      <c r="AWY105" s="141"/>
      <c r="AWZ105" s="141"/>
      <c r="AXA105" s="141"/>
      <c r="AXB105" s="141"/>
      <c r="AXC105" s="141"/>
      <c r="AXD105" s="141"/>
      <c r="AXE105" s="141"/>
      <c r="AXF105" s="141"/>
      <c r="AXG105" s="141"/>
      <c r="AXH105" s="141"/>
      <c r="AXI105" s="141"/>
      <c r="AXJ105" s="141"/>
      <c r="AXK105" s="141"/>
      <c r="AXL105" s="141"/>
      <c r="AXM105" s="141"/>
      <c r="AXN105" s="141"/>
      <c r="AXO105" s="141"/>
      <c r="AXP105" s="141"/>
      <c r="AXQ105" s="141"/>
      <c r="AXR105" s="141"/>
      <c r="AXS105" s="141"/>
      <c r="AXT105" s="141"/>
      <c r="AXU105" s="141"/>
      <c r="AXV105" s="141"/>
      <c r="AXW105" s="141"/>
      <c r="AXX105" s="141"/>
      <c r="AXY105" s="141"/>
      <c r="AXZ105" s="141"/>
      <c r="AYA105" s="141"/>
      <c r="AYB105" s="141"/>
      <c r="AYC105" s="141"/>
      <c r="AYD105" s="141"/>
      <c r="AYE105" s="141"/>
      <c r="AYF105" s="141"/>
      <c r="AYG105" s="141"/>
      <c r="AYH105" s="141"/>
      <c r="AYI105" s="141"/>
      <c r="AYJ105" s="141"/>
      <c r="AYK105" s="141"/>
      <c r="AYL105" s="141"/>
      <c r="AYM105" s="141"/>
      <c r="AYN105" s="141"/>
      <c r="AYO105" s="141"/>
      <c r="AYP105" s="141"/>
      <c r="AYQ105" s="141"/>
      <c r="AYR105" s="141"/>
      <c r="AYS105" s="141"/>
      <c r="AYT105" s="141"/>
      <c r="AYU105" s="141"/>
      <c r="AYV105" s="141"/>
      <c r="AYW105" s="141"/>
      <c r="AYX105" s="141"/>
      <c r="AYY105" s="141"/>
      <c r="AYZ105" s="141"/>
      <c r="AZA105" s="141"/>
      <c r="AZB105" s="141"/>
      <c r="AZC105" s="141"/>
      <c r="AZD105" s="141"/>
      <c r="AZE105" s="141"/>
      <c r="AZF105" s="141"/>
      <c r="AZG105" s="141"/>
      <c r="AZH105" s="141"/>
      <c r="AZI105" s="141"/>
      <c r="AZJ105" s="141"/>
      <c r="AZK105" s="141"/>
      <c r="AZL105" s="141"/>
      <c r="AZM105" s="141"/>
      <c r="AZN105" s="141"/>
      <c r="AZO105" s="141"/>
      <c r="AZP105" s="141"/>
      <c r="AZQ105" s="141"/>
      <c r="AZR105" s="141"/>
      <c r="AZS105" s="141"/>
      <c r="AZT105" s="141"/>
      <c r="AZU105" s="141"/>
      <c r="AZV105" s="141"/>
      <c r="AZW105" s="141"/>
      <c r="AZX105" s="141"/>
      <c r="AZY105" s="141"/>
      <c r="AZZ105" s="141"/>
      <c r="BAA105" s="141"/>
      <c r="BAB105" s="141"/>
      <c r="BAC105" s="141"/>
      <c r="BAD105" s="141"/>
      <c r="BAE105" s="141"/>
      <c r="BAF105" s="141"/>
      <c r="BAG105" s="141"/>
      <c r="BAH105" s="141"/>
      <c r="BAI105" s="141"/>
      <c r="BAJ105" s="141"/>
      <c r="BAK105" s="141"/>
      <c r="BAL105" s="141"/>
      <c r="BAM105" s="141"/>
      <c r="BAN105" s="141"/>
      <c r="BAO105" s="141"/>
      <c r="BAP105" s="141"/>
      <c r="BAQ105" s="141"/>
      <c r="BAR105" s="141"/>
      <c r="BAS105" s="141"/>
      <c r="BAT105" s="141"/>
      <c r="BAU105" s="141"/>
      <c r="BAV105" s="141"/>
      <c r="BAW105" s="141"/>
      <c r="BAX105" s="141"/>
      <c r="BAY105" s="141"/>
      <c r="BAZ105" s="141"/>
      <c r="BBA105" s="141"/>
      <c r="BBB105" s="141"/>
      <c r="BBC105" s="141"/>
      <c r="BBD105" s="141"/>
      <c r="BBE105" s="141"/>
      <c r="BBF105" s="141"/>
      <c r="BBG105" s="141"/>
      <c r="BBH105" s="141"/>
      <c r="BBI105" s="141"/>
      <c r="BBJ105" s="141"/>
      <c r="BBK105" s="141"/>
      <c r="BBL105" s="141"/>
      <c r="BBM105" s="141"/>
      <c r="BBN105" s="141"/>
      <c r="BBO105" s="141"/>
      <c r="BBP105" s="141"/>
      <c r="BBQ105" s="141"/>
      <c r="BBR105" s="141"/>
      <c r="BBS105" s="141"/>
      <c r="BBT105" s="141"/>
      <c r="BBU105" s="141"/>
      <c r="BBV105" s="141"/>
      <c r="BBW105" s="141"/>
      <c r="BBX105" s="141"/>
      <c r="BBY105" s="141"/>
      <c r="BBZ105" s="141"/>
      <c r="BCA105" s="141"/>
      <c r="BCB105" s="141"/>
      <c r="BCC105" s="141"/>
      <c r="BCD105" s="141"/>
      <c r="BCE105" s="141"/>
      <c r="BCF105" s="141"/>
      <c r="BCG105" s="141"/>
      <c r="BCH105" s="141"/>
      <c r="BCI105" s="141"/>
      <c r="BCJ105" s="141"/>
      <c r="BCK105" s="141"/>
      <c r="BCL105" s="141"/>
      <c r="BCM105" s="141"/>
      <c r="BCN105" s="141"/>
      <c r="BCO105" s="141"/>
      <c r="BCP105" s="141"/>
      <c r="BCQ105" s="141"/>
      <c r="BCR105" s="141"/>
      <c r="BCS105" s="141"/>
      <c r="BCT105" s="141"/>
      <c r="BCU105" s="141"/>
      <c r="BCV105" s="141"/>
      <c r="BCW105" s="141"/>
      <c r="BCX105" s="141"/>
      <c r="BCY105" s="141"/>
      <c r="BCZ105" s="141"/>
      <c r="BDA105" s="141"/>
      <c r="BDB105" s="141"/>
      <c r="BDC105" s="141"/>
      <c r="BDD105" s="141"/>
      <c r="BDE105" s="141"/>
      <c r="BDF105" s="141"/>
      <c r="BDG105" s="141"/>
      <c r="BDH105" s="141"/>
      <c r="BDI105" s="141"/>
      <c r="BDJ105" s="141"/>
      <c r="BDK105" s="141"/>
      <c r="BDL105" s="141"/>
      <c r="BDM105" s="141"/>
      <c r="BDN105" s="141"/>
      <c r="BDO105" s="141"/>
      <c r="BDP105" s="141"/>
      <c r="BDQ105" s="141"/>
      <c r="BDR105" s="141"/>
      <c r="BDS105" s="141"/>
      <c r="BDT105" s="141"/>
      <c r="BDU105" s="141"/>
      <c r="BDV105" s="141"/>
      <c r="BDW105" s="141"/>
      <c r="BDX105" s="141"/>
      <c r="BDY105" s="141"/>
      <c r="BDZ105" s="141"/>
      <c r="BEA105" s="141"/>
      <c r="BEB105" s="141"/>
      <c r="BEC105" s="141"/>
      <c r="BED105" s="141"/>
      <c r="BEE105" s="141"/>
      <c r="BEF105" s="141"/>
      <c r="BEG105" s="141"/>
      <c r="BEH105" s="141"/>
      <c r="BEI105" s="141"/>
      <c r="BEJ105" s="141"/>
      <c r="BEK105" s="141"/>
      <c r="BEL105" s="141"/>
      <c r="BEM105" s="141"/>
      <c r="BEN105" s="141"/>
      <c r="BEO105" s="141"/>
      <c r="BEP105" s="141"/>
      <c r="BEQ105" s="141"/>
      <c r="BER105" s="141"/>
      <c r="BES105" s="141"/>
      <c r="BET105" s="141"/>
      <c r="BEU105" s="141"/>
      <c r="BEV105" s="141"/>
      <c r="BEW105" s="141"/>
      <c r="BEX105" s="141"/>
      <c r="BEY105" s="141"/>
      <c r="BEZ105" s="141"/>
      <c r="BFA105" s="141"/>
      <c r="BFB105" s="141"/>
      <c r="BFC105" s="141"/>
      <c r="BFD105" s="141"/>
      <c r="BFE105" s="141"/>
      <c r="BFF105" s="141"/>
      <c r="BFG105" s="141"/>
      <c r="BFH105" s="141"/>
      <c r="BFI105" s="141"/>
      <c r="BFJ105" s="141"/>
      <c r="BFK105" s="141"/>
      <c r="BFL105" s="141"/>
      <c r="BFM105" s="141"/>
      <c r="BFN105" s="141"/>
      <c r="BFO105" s="141"/>
      <c r="BFP105" s="141"/>
      <c r="BFQ105" s="141"/>
      <c r="BFR105" s="141"/>
      <c r="BFS105" s="141"/>
      <c r="BFT105" s="141"/>
      <c r="BFU105" s="141"/>
      <c r="BFV105" s="141"/>
      <c r="BFW105" s="141"/>
      <c r="BFX105" s="141"/>
      <c r="BFY105" s="141"/>
      <c r="BFZ105" s="141"/>
      <c r="BGA105" s="141"/>
      <c r="BGB105" s="141"/>
      <c r="BGC105" s="141"/>
      <c r="BGD105" s="141"/>
      <c r="BGE105" s="141"/>
      <c r="BGF105" s="141"/>
      <c r="BGG105" s="141"/>
      <c r="BGH105" s="141"/>
      <c r="BGI105" s="141"/>
      <c r="BGJ105" s="141"/>
      <c r="BGK105" s="141"/>
      <c r="BGL105" s="141"/>
      <c r="BGM105" s="141"/>
      <c r="BGN105" s="141"/>
      <c r="BGO105" s="141"/>
      <c r="BGP105" s="141"/>
      <c r="BGQ105" s="141"/>
      <c r="BGR105" s="141"/>
      <c r="BGS105" s="141"/>
      <c r="BGT105" s="141"/>
      <c r="BGU105" s="141"/>
      <c r="BGV105" s="141"/>
      <c r="BGW105" s="141"/>
      <c r="BGX105" s="141"/>
      <c r="BGY105" s="141"/>
      <c r="BGZ105" s="141"/>
      <c r="BHA105" s="141"/>
      <c r="BHB105" s="141"/>
      <c r="BHC105" s="141"/>
      <c r="BHD105" s="141"/>
      <c r="BHE105" s="141"/>
      <c r="BHF105" s="141"/>
      <c r="BHG105" s="141"/>
      <c r="BHH105" s="141"/>
      <c r="BHI105" s="141"/>
      <c r="BHJ105" s="141"/>
      <c r="BHK105" s="141"/>
      <c r="BHL105" s="141"/>
      <c r="BHM105" s="141"/>
      <c r="BHN105" s="141"/>
      <c r="BHO105" s="141"/>
      <c r="BHP105" s="141"/>
      <c r="BHQ105" s="141"/>
      <c r="BHR105" s="141"/>
      <c r="BHS105" s="141"/>
      <c r="BHT105" s="141"/>
      <c r="BHU105" s="141"/>
      <c r="BHV105" s="141"/>
      <c r="BHW105" s="141"/>
      <c r="BHX105" s="141"/>
      <c r="BHY105" s="141"/>
      <c r="BHZ105" s="141"/>
      <c r="BIA105" s="141"/>
      <c r="BIB105" s="141"/>
      <c r="BIC105" s="141"/>
      <c r="BID105" s="141"/>
      <c r="BIE105" s="141"/>
      <c r="BIF105" s="141"/>
      <c r="BIG105" s="141"/>
      <c r="BIH105" s="141"/>
      <c r="BII105" s="141"/>
      <c r="BIJ105" s="141"/>
      <c r="BIK105" s="141"/>
      <c r="BIL105" s="141"/>
      <c r="BIM105" s="141"/>
      <c r="BIN105" s="141"/>
      <c r="BIO105" s="141"/>
      <c r="BIP105" s="141"/>
      <c r="BIQ105" s="141"/>
      <c r="BIR105" s="141"/>
      <c r="BIS105" s="141"/>
      <c r="BIT105" s="141"/>
      <c r="BIU105" s="141"/>
      <c r="BIV105" s="141"/>
      <c r="BIW105" s="141"/>
      <c r="BIX105" s="141"/>
      <c r="BIY105" s="141"/>
      <c r="BIZ105" s="141"/>
      <c r="BJA105" s="141"/>
      <c r="BJB105" s="141"/>
      <c r="BJC105" s="141"/>
      <c r="BJD105" s="141"/>
      <c r="BJE105" s="141"/>
      <c r="BJF105" s="141"/>
      <c r="BJG105" s="141"/>
      <c r="BJH105" s="141"/>
      <c r="BJI105" s="141"/>
      <c r="BJJ105" s="141"/>
      <c r="BJK105" s="141"/>
      <c r="BJL105" s="141"/>
      <c r="BJM105" s="141"/>
      <c r="BJN105" s="141"/>
      <c r="BJO105" s="141"/>
      <c r="BJP105" s="141"/>
      <c r="BJQ105" s="141"/>
      <c r="BJR105" s="141"/>
      <c r="BJS105" s="141"/>
      <c r="BJT105" s="141"/>
      <c r="BJU105" s="141"/>
      <c r="BJV105" s="141"/>
      <c r="BJW105" s="141"/>
      <c r="BJX105" s="141"/>
      <c r="BJY105" s="141"/>
      <c r="BJZ105" s="141"/>
      <c r="BKA105" s="141"/>
      <c r="BKB105" s="141"/>
      <c r="BKC105" s="141"/>
      <c r="BKD105" s="141"/>
      <c r="BKE105" s="141"/>
      <c r="BKF105" s="141"/>
      <c r="BKG105" s="141"/>
      <c r="BKH105" s="141"/>
      <c r="BKI105" s="141"/>
      <c r="BKJ105" s="141"/>
      <c r="BKK105" s="141"/>
      <c r="BKL105" s="141"/>
      <c r="BKM105" s="141"/>
      <c r="BKN105" s="141"/>
      <c r="BKO105" s="141"/>
      <c r="BKP105" s="141"/>
      <c r="BKQ105" s="141"/>
      <c r="BKR105" s="141"/>
      <c r="BKS105" s="141"/>
      <c r="BKT105" s="141"/>
      <c r="BKU105" s="141"/>
      <c r="BKV105" s="141"/>
      <c r="BKW105" s="141"/>
      <c r="BKX105" s="141"/>
      <c r="BKY105" s="141"/>
      <c r="BKZ105" s="141"/>
      <c r="BLA105" s="141"/>
      <c r="BLB105" s="141"/>
      <c r="BLC105" s="141"/>
      <c r="BLD105" s="141"/>
      <c r="BLE105" s="141"/>
      <c r="BLF105" s="141"/>
      <c r="BLG105" s="141"/>
      <c r="BLH105" s="141"/>
      <c r="BLI105" s="141"/>
      <c r="BLJ105" s="141"/>
      <c r="BLK105" s="141"/>
      <c r="BLL105" s="141"/>
      <c r="BLM105" s="141"/>
      <c r="BLN105" s="141"/>
      <c r="BLO105" s="141"/>
      <c r="BLP105" s="141"/>
      <c r="BLQ105" s="141"/>
      <c r="BLR105" s="141"/>
      <c r="BLS105" s="141"/>
      <c r="BLT105" s="141"/>
      <c r="BLU105" s="141"/>
      <c r="BLV105" s="141"/>
      <c r="BLW105" s="141"/>
      <c r="BLX105" s="141"/>
      <c r="BLY105" s="141"/>
      <c r="BLZ105" s="141"/>
      <c r="BMA105" s="141"/>
      <c r="BMB105" s="141"/>
      <c r="BMC105" s="141"/>
      <c r="BMD105" s="141"/>
      <c r="BME105" s="141"/>
      <c r="BMF105" s="141"/>
      <c r="BMG105" s="141"/>
      <c r="BMH105" s="141"/>
      <c r="BMI105" s="141"/>
      <c r="BMJ105" s="141"/>
      <c r="BMK105" s="141"/>
      <c r="BML105" s="141"/>
      <c r="BMM105" s="141"/>
      <c r="BMN105" s="141"/>
      <c r="BMO105" s="141"/>
      <c r="BMP105" s="141"/>
      <c r="BMQ105" s="141"/>
      <c r="BMR105" s="141"/>
      <c r="BMS105" s="141"/>
      <c r="BMT105" s="141"/>
      <c r="BMU105" s="141"/>
      <c r="BMV105" s="141"/>
      <c r="BMW105" s="141"/>
      <c r="BMX105" s="141"/>
      <c r="BMY105" s="141"/>
      <c r="BMZ105" s="141"/>
      <c r="BNA105" s="141"/>
      <c r="BNB105" s="141"/>
      <c r="BNC105" s="141"/>
      <c r="BND105" s="141"/>
      <c r="BNE105" s="141"/>
      <c r="BNF105" s="141"/>
      <c r="BNG105" s="141"/>
      <c r="BNH105" s="141"/>
      <c r="BNI105" s="141"/>
      <c r="BNJ105" s="141"/>
      <c r="BNK105" s="141"/>
      <c r="BNL105" s="141"/>
      <c r="BNM105" s="141"/>
      <c r="BNN105" s="141"/>
      <c r="BNO105" s="141"/>
      <c r="BNP105" s="141"/>
      <c r="BNQ105" s="141"/>
      <c r="BNR105" s="141"/>
      <c r="BNS105" s="141"/>
      <c r="BNT105" s="141"/>
      <c r="BNU105" s="141"/>
      <c r="BNV105" s="141"/>
      <c r="BNW105" s="141"/>
      <c r="BNX105" s="141"/>
      <c r="BNY105" s="141"/>
      <c r="BNZ105" s="141"/>
      <c r="BOA105" s="141"/>
      <c r="BOB105" s="141"/>
      <c r="BOC105" s="141"/>
      <c r="BOD105" s="141"/>
      <c r="BOE105" s="141"/>
      <c r="BOF105" s="141"/>
      <c r="BOG105" s="141"/>
      <c r="BOH105" s="141"/>
      <c r="BOI105" s="141"/>
      <c r="BOJ105" s="141"/>
      <c r="BOK105" s="141"/>
      <c r="BOL105" s="141"/>
      <c r="BOM105" s="141"/>
      <c r="BON105" s="141"/>
      <c r="BOO105" s="141"/>
      <c r="BOP105" s="141"/>
      <c r="BOQ105" s="141"/>
      <c r="BOR105" s="141"/>
      <c r="BOS105" s="141"/>
      <c r="BOT105" s="141"/>
      <c r="BOU105" s="141"/>
      <c r="BOV105" s="141"/>
      <c r="BOW105" s="141"/>
      <c r="BOX105" s="141"/>
      <c r="BOY105" s="141"/>
      <c r="BOZ105" s="141"/>
      <c r="BPA105" s="141"/>
      <c r="BPB105" s="141"/>
      <c r="BPC105" s="141"/>
      <c r="BPD105" s="141"/>
      <c r="BPE105" s="141"/>
      <c r="BPF105" s="141"/>
      <c r="BPG105" s="141"/>
      <c r="BPH105" s="141"/>
      <c r="BPI105" s="141"/>
      <c r="BPJ105" s="141"/>
      <c r="BPK105" s="141"/>
      <c r="BPL105" s="141"/>
      <c r="BPM105" s="141"/>
      <c r="BPN105" s="141"/>
      <c r="BPO105" s="141"/>
      <c r="BPP105" s="141"/>
      <c r="BPQ105" s="141"/>
      <c r="BPR105" s="141"/>
      <c r="BPS105" s="141"/>
      <c r="BPT105" s="141"/>
      <c r="BPU105" s="141"/>
      <c r="BPV105" s="141"/>
      <c r="BPW105" s="141"/>
      <c r="BPX105" s="141"/>
      <c r="BPY105" s="141"/>
      <c r="BPZ105" s="141"/>
      <c r="BQA105" s="141"/>
      <c r="BQB105" s="141"/>
      <c r="BQC105" s="141"/>
      <c r="BQD105" s="141"/>
      <c r="BQE105" s="141"/>
      <c r="BQF105" s="141"/>
      <c r="BQG105" s="141"/>
      <c r="BQH105" s="141"/>
      <c r="BQI105" s="141"/>
      <c r="BQJ105" s="141"/>
      <c r="BQK105" s="141"/>
      <c r="BQL105" s="141"/>
      <c r="BQM105" s="141"/>
      <c r="BQN105" s="141"/>
      <c r="BQO105" s="141"/>
      <c r="BQP105" s="141"/>
      <c r="BQQ105" s="141"/>
      <c r="BQR105" s="141"/>
      <c r="BQS105" s="141"/>
      <c r="BQT105" s="141"/>
      <c r="BQU105" s="141"/>
      <c r="BQV105" s="141"/>
      <c r="BQW105" s="141"/>
      <c r="BQX105" s="141"/>
      <c r="BQY105" s="141"/>
      <c r="BQZ105" s="141"/>
      <c r="BRA105" s="141"/>
      <c r="BRB105" s="141"/>
      <c r="BRC105" s="141"/>
      <c r="BRD105" s="141"/>
      <c r="BRE105" s="141"/>
      <c r="BRF105" s="141"/>
      <c r="BRG105" s="141"/>
      <c r="BRH105" s="141"/>
      <c r="BRI105" s="141"/>
      <c r="BRJ105" s="141"/>
      <c r="BRK105" s="141"/>
      <c r="BRL105" s="141"/>
      <c r="BRM105" s="141"/>
      <c r="BRN105" s="141"/>
      <c r="BRO105" s="141"/>
      <c r="BRP105" s="141"/>
      <c r="BRQ105" s="141"/>
      <c r="BRR105" s="141"/>
      <c r="BRS105" s="141"/>
      <c r="BRT105" s="141"/>
      <c r="BRU105" s="141"/>
      <c r="BRV105" s="141"/>
      <c r="BRW105" s="141"/>
      <c r="BRX105" s="141"/>
      <c r="BRY105" s="141"/>
      <c r="BRZ105" s="141"/>
      <c r="BSA105" s="141"/>
      <c r="BSB105" s="141"/>
      <c r="BSC105" s="141"/>
      <c r="BSD105" s="141"/>
      <c r="BSE105" s="141"/>
      <c r="BSF105" s="141"/>
      <c r="BSG105" s="141"/>
      <c r="BSH105" s="141"/>
      <c r="BSI105" s="141"/>
      <c r="BSJ105" s="141"/>
      <c r="BSK105" s="141"/>
      <c r="BSL105" s="141"/>
      <c r="BSM105" s="141"/>
      <c r="BSN105" s="141"/>
      <c r="BSO105" s="141"/>
      <c r="BSP105" s="141"/>
      <c r="BSQ105" s="141"/>
      <c r="BSR105" s="141"/>
      <c r="BSS105" s="141"/>
      <c r="BST105" s="141"/>
      <c r="BSU105" s="141"/>
      <c r="BSV105" s="141"/>
      <c r="BSW105" s="141"/>
      <c r="BSX105" s="141"/>
      <c r="BSY105" s="141"/>
      <c r="BSZ105" s="141"/>
      <c r="BTA105" s="141"/>
      <c r="BTB105" s="141"/>
      <c r="BTC105" s="141"/>
      <c r="BTD105" s="141"/>
      <c r="BTE105" s="141"/>
      <c r="BTF105" s="141"/>
      <c r="BTG105" s="141"/>
      <c r="BTH105" s="141"/>
      <c r="BTI105" s="141"/>
      <c r="BTJ105" s="141"/>
      <c r="BTK105" s="141"/>
      <c r="BTL105" s="141"/>
      <c r="BTM105" s="141"/>
      <c r="BTN105" s="141"/>
      <c r="BTO105" s="141"/>
      <c r="BTP105" s="141"/>
      <c r="BTQ105" s="141"/>
      <c r="BTR105" s="141"/>
      <c r="BTS105" s="141"/>
      <c r="BTT105" s="141"/>
      <c r="BTU105" s="141"/>
      <c r="BTV105" s="141"/>
      <c r="BTW105" s="141"/>
      <c r="BTX105" s="141"/>
      <c r="BTY105" s="141"/>
      <c r="BTZ105" s="141"/>
      <c r="BUA105" s="141"/>
      <c r="BUB105" s="141"/>
      <c r="BUC105" s="141"/>
      <c r="BUD105" s="141"/>
      <c r="BUE105" s="141"/>
      <c r="BUF105" s="141"/>
      <c r="BUG105" s="141"/>
      <c r="BUH105" s="141"/>
      <c r="BUI105" s="141"/>
      <c r="BUJ105" s="141"/>
      <c r="BUK105" s="141"/>
      <c r="BUL105" s="141"/>
      <c r="BUM105" s="141"/>
      <c r="BUN105" s="141"/>
      <c r="BUO105" s="141"/>
      <c r="BUP105" s="141"/>
      <c r="BUQ105" s="141"/>
      <c r="BUR105" s="141"/>
      <c r="BUS105" s="141"/>
      <c r="BUT105" s="141"/>
      <c r="BUU105" s="141"/>
      <c r="BUV105" s="141"/>
      <c r="BUW105" s="141"/>
      <c r="BUX105" s="141"/>
      <c r="BUY105" s="141"/>
      <c r="BUZ105" s="141"/>
      <c r="BVA105" s="141"/>
      <c r="BVB105" s="141"/>
      <c r="BVC105" s="141"/>
      <c r="BVD105" s="141"/>
      <c r="BVE105" s="141"/>
      <c r="BVF105" s="141"/>
      <c r="BVG105" s="141"/>
      <c r="BVH105" s="141"/>
      <c r="BVI105" s="141"/>
      <c r="BVJ105" s="141"/>
      <c r="BVK105" s="141"/>
      <c r="BVL105" s="141"/>
      <c r="BVM105" s="141"/>
      <c r="BVN105" s="141"/>
      <c r="BVO105" s="141"/>
      <c r="BVP105" s="141"/>
      <c r="BVQ105" s="141"/>
      <c r="BVR105" s="141"/>
      <c r="BVS105" s="141"/>
      <c r="BVT105" s="141"/>
      <c r="BVU105" s="141"/>
      <c r="BVV105" s="141"/>
      <c r="BVW105" s="141"/>
      <c r="BVX105" s="141"/>
      <c r="BVY105" s="141"/>
      <c r="BVZ105" s="141"/>
      <c r="BWA105" s="141"/>
      <c r="BWB105" s="141"/>
      <c r="BWC105" s="141"/>
      <c r="BWD105" s="141"/>
      <c r="BWE105" s="141"/>
      <c r="BWF105" s="141"/>
      <c r="BWG105" s="141"/>
      <c r="BWH105" s="141"/>
      <c r="BWI105" s="141"/>
      <c r="BWJ105" s="141"/>
      <c r="BWK105" s="141"/>
      <c r="BWL105" s="141"/>
      <c r="BWM105" s="141"/>
      <c r="BWN105" s="141"/>
      <c r="BWO105" s="141"/>
      <c r="BWP105" s="141"/>
      <c r="BWQ105" s="141"/>
      <c r="BWR105" s="141"/>
      <c r="BWS105" s="141"/>
      <c r="BWT105" s="141"/>
      <c r="BWU105" s="141"/>
      <c r="BWV105" s="141"/>
      <c r="BWW105" s="141"/>
      <c r="BWX105" s="141"/>
      <c r="BWY105" s="141"/>
      <c r="BWZ105" s="141"/>
      <c r="BXA105" s="141"/>
      <c r="BXB105" s="141"/>
      <c r="BXC105" s="141"/>
      <c r="BXD105" s="141"/>
      <c r="BXE105" s="141"/>
      <c r="BXF105" s="141"/>
      <c r="BXG105" s="141"/>
      <c r="BXH105" s="141"/>
      <c r="BXI105" s="141"/>
      <c r="BXJ105" s="141"/>
      <c r="BXK105" s="141"/>
      <c r="BXL105" s="141"/>
      <c r="BXM105" s="141"/>
      <c r="BXN105" s="141"/>
      <c r="BXO105" s="141"/>
      <c r="BXP105" s="141"/>
      <c r="BXQ105" s="141"/>
      <c r="BXR105" s="141"/>
      <c r="BXS105" s="141"/>
      <c r="BXT105" s="141"/>
      <c r="BXU105" s="141"/>
      <c r="BXV105" s="141"/>
      <c r="BXW105" s="141"/>
      <c r="BXX105" s="141"/>
      <c r="BXY105" s="141"/>
      <c r="BXZ105" s="141"/>
      <c r="BYA105" s="141"/>
      <c r="BYB105" s="141"/>
      <c r="BYC105" s="141"/>
      <c r="BYD105" s="141"/>
      <c r="BYE105" s="141"/>
      <c r="BYF105" s="141"/>
      <c r="BYG105" s="141"/>
      <c r="BYH105" s="141"/>
      <c r="BYI105" s="141"/>
      <c r="BYJ105" s="141"/>
      <c r="BYK105" s="141"/>
      <c r="BYL105" s="141"/>
      <c r="BYM105" s="141"/>
      <c r="BYN105" s="141"/>
      <c r="BYO105" s="141"/>
      <c r="BYP105" s="141"/>
      <c r="BYQ105" s="141"/>
      <c r="BYR105" s="141"/>
      <c r="BYS105" s="141"/>
      <c r="BYT105" s="141"/>
      <c r="BYU105" s="141"/>
      <c r="BYV105" s="141"/>
      <c r="BYW105" s="141"/>
      <c r="BYX105" s="141"/>
      <c r="BYY105" s="141"/>
      <c r="BYZ105" s="141"/>
      <c r="BZA105" s="141"/>
      <c r="BZB105" s="141"/>
      <c r="BZC105" s="141"/>
      <c r="BZD105" s="141"/>
      <c r="BZE105" s="141"/>
      <c r="BZF105" s="141"/>
      <c r="BZG105" s="141"/>
      <c r="BZH105" s="141"/>
      <c r="BZI105" s="141"/>
      <c r="BZJ105" s="141"/>
      <c r="BZK105" s="141"/>
      <c r="BZL105" s="141"/>
      <c r="BZM105" s="141"/>
      <c r="BZN105" s="141"/>
      <c r="BZO105" s="141"/>
      <c r="BZP105" s="141"/>
      <c r="BZQ105" s="141"/>
      <c r="BZR105" s="141"/>
      <c r="BZS105" s="141"/>
      <c r="BZT105" s="141"/>
      <c r="BZU105" s="141"/>
      <c r="BZV105" s="141"/>
      <c r="BZW105" s="141"/>
      <c r="BZX105" s="141"/>
      <c r="BZY105" s="141"/>
      <c r="BZZ105" s="141"/>
      <c r="CAA105" s="141"/>
      <c r="CAB105" s="141"/>
      <c r="CAC105" s="141"/>
      <c r="CAD105" s="141"/>
      <c r="CAE105" s="141"/>
      <c r="CAF105" s="141"/>
      <c r="CAG105" s="141"/>
      <c r="CAH105" s="141"/>
      <c r="CAI105" s="141"/>
      <c r="CAJ105" s="141"/>
      <c r="CAK105" s="141"/>
      <c r="CAL105" s="141"/>
      <c r="CAM105" s="141"/>
      <c r="CAN105" s="141"/>
      <c r="CAO105" s="141"/>
      <c r="CAP105" s="141"/>
      <c r="CAQ105" s="141"/>
      <c r="CAR105" s="141"/>
      <c r="CAS105" s="141"/>
      <c r="CAT105" s="141"/>
      <c r="CAU105" s="141"/>
      <c r="CAV105" s="141"/>
      <c r="CAW105" s="141"/>
      <c r="CAX105" s="141"/>
      <c r="CAY105" s="141"/>
      <c r="CAZ105" s="141"/>
      <c r="CBA105" s="141"/>
      <c r="CBB105" s="141"/>
      <c r="CBC105" s="141"/>
      <c r="CBD105" s="141"/>
      <c r="CBE105" s="141"/>
      <c r="CBF105" s="141"/>
      <c r="CBG105" s="141"/>
      <c r="CBH105" s="141"/>
      <c r="CBI105" s="141"/>
      <c r="CBJ105" s="141"/>
      <c r="CBK105" s="141"/>
      <c r="CBL105" s="141"/>
      <c r="CBM105" s="141"/>
      <c r="CBN105" s="141"/>
      <c r="CBO105" s="141"/>
      <c r="CBP105" s="141"/>
      <c r="CBQ105" s="141"/>
      <c r="CBR105" s="141"/>
      <c r="CBS105" s="141"/>
      <c r="CBT105" s="141"/>
      <c r="CBU105" s="141"/>
      <c r="CBV105" s="141"/>
      <c r="CBW105" s="141"/>
      <c r="CBX105" s="141"/>
      <c r="CBY105" s="141"/>
      <c r="CBZ105" s="141"/>
      <c r="CCA105" s="141"/>
      <c r="CCB105" s="141"/>
      <c r="CCC105" s="141"/>
      <c r="CCD105" s="141"/>
      <c r="CCE105" s="141"/>
      <c r="CCF105" s="141"/>
      <c r="CCG105" s="141"/>
      <c r="CCH105" s="141"/>
      <c r="CCI105" s="141"/>
      <c r="CCJ105" s="141"/>
      <c r="CCK105" s="141"/>
      <c r="CCL105" s="141"/>
      <c r="CCM105" s="141"/>
      <c r="CCN105" s="141"/>
      <c r="CCO105" s="141"/>
      <c r="CCP105" s="141"/>
      <c r="CCQ105" s="141"/>
      <c r="CCR105" s="141"/>
      <c r="CCS105" s="141"/>
      <c r="CCT105" s="141"/>
      <c r="CCU105" s="141"/>
      <c r="CCV105" s="141"/>
      <c r="CCW105" s="141"/>
      <c r="CCX105" s="141"/>
      <c r="CCY105" s="141"/>
      <c r="CCZ105" s="141"/>
      <c r="CDA105" s="141"/>
      <c r="CDB105" s="141"/>
      <c r="CDC105" s="141"/>
      <c r="CDD105" s="141"/>
      <c r="CDE105" s="141"/>
      <c r="CDF105" s="141"/>
      <c r="CDG105" s="141"/>
      <c r="CDH105" s="141"/>
      <c r="CDI105" s="141"/>
      <c r="CDJ105" s="141"/>
      <c r="CDK105" s="141"/>
      <c r="CDL105" s="141"/>
      <c r="CDM105" s="141"/>
      <c r="CDN105" s="141"/>
      <c r="CDO105" s="141"/>
      <c r="CDP105" s="141"/>
      <c r="CDQ105" s="141"/>
      <c r="CDR105" s="141"/>
      <c r="CDS105" s="141"/>
      <c r="CDT105" s="141"/>
      <c r="CDU105" s="141"/>
      <c r="CDV105" s="141"/>
      <c r="CDW105" s="141"/>
      <c r="CDX105" s="141"/>
      <c r="CDY105" s="141"/>
      <c r="CDZ105" s="141"/>
      <c r="CEA105" s="141"/>
      <c r="CEB105" s="141"/>
      <c r="CEC105" s="141"/>
      <c r="CED105" s="141"/>
      <c r="CEE105" s="141"/>
      <c r="CEF105" s="141"/>
      <c r="CEG105" s="141"/>
      <c r="CEH105" s="141"/>
      <c r="CEI105" s="141"/>
      <c r="CEJ105" s="141"/>
      <c r="CEK105" s="141"/>
      <c r="CEL105" s="141"/>
      <c r="CEM105" s="141"/>
      <c r="CEN105" s="141"/>
      <c r="CEO105" s="141"/>
      <c r="CEP105" s="141"/>
      <c r="CEQ105" s="141"/>
      <c r="CER105" s="141"/>
      <c r="CES105" s="141"/>
      <c r="CET105" s="141"/>
      <c r="CEU105" s="141"/>
      <c r="CEV105" s="141"/>
      <c r="CEW105" s="141"/>
      <c r="CEX105" s="141"/>
      <c r="CEY105" s="141"/>
      <c r="CEZ105" s="141"/>
      <c r="CFA105" s="141"/>
      <c r="CFB105" s="141"/>
      <c r="CFC105" s="141"/>
      <c r="CFD105" s="141"/>
      <c r="CFE105" s="141"/>
      <c r="CFF105" s="141"/>
      <c r="CFG105" s="141"/>
      <c r="CFH105" s="141"/>
      <c r="CFI105" s="141"/>
      <c r="CFJ105" s="141"/>
      <c r="CFK105" s="141"/>
      <c r="CFL105" s="141"/>
      <c r="CFM105" s="141"/>
      <c r="CFN105" s="141"/>
      <c r="CFO105" s="141"/>
      <c r="CFP105" s="141"/>
      <c r="CFQ105" s="141"/>
      <c r="CFR105" s="141"/>
      <c r="CFS105" s="141"/>
      <c r="CFT105" s="141"/>
      <c r="CFU105" s="141"/>
      <c r="CFV105" s="141"/>
      <c r="CFW105" s="141"/>
      <c r="CFX105" s="141"/>
      <c r="CFY105" s="141"/>
      <c r="CFZ105" s="141"/>
      <c r="CGA105" s="141"/>
      <c r="CGB105" s="141"/>
      <c r="CGC105" s="141"/>
      <c r="CGD105" s="141"/>
      <c r="CGE105" s="141"/>
      <c r="CGF105" s="141"/>
      <c r="CGG105" s="141"/>
      <c r="CGH105" s="141"/>
      <c r="CGI105" s="141"/>
      <c r="CGJ105" s="141"/>
      <c r="CGK105" s="141"/>
      <c r="CGL105" s="141"/>
      <c r="CGM105" s="141"/>
      <c r="CGN105" s="141"/>
      <c r="CGO105" s="141"/>
      <c r="CGP105" s="141"/>
      <c r="CGQ105" s="141"/>
      <c r="CGR105" s="141"/>
      <c r="CGS105" s="141"/>
      <c r="CGT105" s="141"/>
      <c r="CGU105" s="141"/>
      <c r="CGV105" s="141"/>
      <c r="CGW105" s="141"/>
      <c r="CGX105" s="141"/>
      <c r="CGY105" s="141"/>
      <c r="CGZ105" s="141"/>
      <c r="CHA105" s="141"/>
      <c r="CHB105" s="141"/>
      <c r="CHC105" s="141"/>
      <c r="CHD105" s="141"/>
      <c r="CHE105" s="141"/>
      <c r="CHF105" s="141"/>
      <c r="CHG105" s="141"/>
      <c r="CHH105" s="141"/>
      <c r="CHI105" s="141"/>
      <c r="CHJ105" s="141"/>
      <c r="CHK105" s="141"/>
      <c r="CHL105" s="141"/>
      <c r="CHM105" s="141"/>
      <c r="CHN105" s="141"/>
      <c r="CHO105" s="141"/>
      <c r="CHP105" s="141"/>
      <c r="CHQ105" s="141"/>
      <c r="CHR105" s="141"/>
      <c r="CHS105" s="141"/>
      <c r="CHT105" s="141"/>
      <c r="CHU105" s="141"/>
      <c r="CHV105" s="141"/>
      <c r="CHW105" s="141"/>
      <c r="CHX105" s="141"/>
      <c r="CHY105" s="141"/>
      <c r="CHZ105" s="141"/>
      <c r="CIA105" s="141"/>
      <c r="CIB105" s="141"/>
      <c r="CIC105" s="141"/>
      <c r="CID105" s="141"/>
      <c r="CIE105" s="141"/>
      <c r="CIF105" s="141"/>
      <c r="CIG105" s="141"/>
      <c r="CIH105" s="141"/>
      <c r="CII105" s="141"/>
      <c r="CIJ105" s="141"/>
      <c r="CIK105" s="141"/>
      <c r="CIL105" s="141"/>
      <c r="CIM105" s="141"/>
      <c r="CIN105" s="141"/>
      <c r="CIO105" s="141"/>
      <c r="CIP105" s="141"/>
      <c r="CIQ105" s="141"/>
      <c r="CIR105" s="141"/>
      <c r="CIS105" s="141"/>
      <c r="CIT105" s="141"/>
      <c r="CIU105" s="141"/>
      <c r="CIV105" s="141"/>
      <c r="CIW105" s="141"/>
      <c r="CIX105" s="141"/>
      <c r="CIY105" s="141"/>
      <c r="CIZ105" s="141"/>
      <c r="CJA105" s="141"/>
      <c r="CJB105" s="141"/>
      <c r="CJC105" s="141"/>
      <c r="CJD105" s="141"/>
      <c r="CJE105" s="141"/>
      <c r="CJF105" s="141"/>
      <c r="CJG105" s="141"/>
      <c r="CJH105" s="141"/>
      <c r="CJI105" s="141"/>
      <c r="CJJ105" s="141"/>
      <c r="CJK105" s="141"/>
      <c r="CJL105" s="141"/>
      <c r="CJM105" s="141"/>
      <c r="CJN105" s="141"/>
      <c r="CJO105" s="141"/>
      <c r="CJP105" s="141"/>
      <c r="CJQ105" s="141"/>
      <c r="CJR105" s="141"/>
      <c r="CJS105" s="141"/>
      <c r="CJT105" s="141"/>
      <c r="CJU105" s="141"/>
      <c r="CJV105" s="141"/>
      <c r="CJW105" s="141"/>
      <c r="CJX105" s="141"/>
      <c r="CJY105" s="141"/>
      <c r="CJZ105" s="141"/>
      <c r="CKA105" s="141"/>
      <c r="CKB105" s="141"/>
      <c r="CKC105" s="141"/>
      <c r="CKD105" s="141"/>
      <c r="CKE105" s="141"/>
      <c r="CKF105" s="141"/>
      <c r="CKG105" s="141"/>
      <c r="CKH105" s="141"/>
      <c r="CKI105" s="141"/>
      <c r="CKJ105" s="141"/>
      <c r="CKK105" s="141"/>
      <c r="CKL105" s="141"/>
      <c r="CKM105" s="141"/>
      <c r="CKN105" s="141"/>
      <c r="CKO105" s="141"/>
      <c r="CKP105" s="141"/>
      <c r="CKQ105" s="141"/>
      <c r="CKR105" s="141"/>
      <c r="CKS105" s="141"/>
      <c r="CKT105" s="141"/>
      <c r="CKU105" s="141"/>
      <c r="CKV105" s="141"/>
      <c r="CKW105" s="141"/>
      <c r="CKX105" s="141"/>
      <c r="CKY105" s="141"/>
      <c r="CKZ105" s="141"/>
      <c r="CLA105" s="141"/>
      <c r="CLB105" s="141"/>
    </row>
    <row r="106" spans="1:2342" s="142" customFormat="1" ht="94.5" customHeight="1" thickBot="1" x14ac:dyDescent="0.3">
      <c r="A106" s="706" t="s">
        <v>224</v>
      </c>
      <c r="B106" s="536" t="s">
        <v>225</v>
      </c>
      <c r="C106" s="537"/>
      <c r="D106" s="537"/>
      <c r="E106" s="537"/>
      <c r="F106" s="537"/>
      <c r="G106" s="537"/>
      <c r="H106" s="537"/>
      <c r="I106" s="537"/>
      <c r="J106" s="537"/>
      <c r="K106" s="537"/>
      <c r="L106" s="537"/>
      <c r="M106" s="537"/>
      <c r="N106" s="537"/>
      <c r="O106" s="538"/>
      <c r="P106" s="581">
        <v>5</v>
      </c>
      <c r="Q106" s="580"/>
      <c r="R106" s="581">
        <v>4</v>
      </c>
      <c r="S106" s="580"/>
      <c r="T106" s="551">
        <f t="shared" si="97"/>
        <v>230</v>
      </c>
      <c r="U106" s="532"/>
      <c r="V106" s="552">
        <f t="shared" si="98"/>
        <v>110</v>
      </c>
      <c r="W106" s="531"/>
      <c r="X106" s="579">
        <v>50</v>
      </c>
      <c r="Y106" s="579"/>
      <c r="Z106" s="579">
        <v>60</v>
      </c>
      <c r="AA106" s="579"/>
      <c r="AB106" s="579"/>
      <c r="AC106" s="579"/>
      <c r="AD106" s="579"/>
      <c r="AE106" s="580"/>
      <c r="AF106" s="309"/>
      <c r="AG106" s="313"/>
      <c r="AH106" s="310"/>
      <c r="AI106" s="333"/>
      <c r="AJ106" s="313"/>
      <c r="AK106" s="321"/>
      <c r="AL106" s="309"/>
      <c r="AM106" s="313"/>
      <c r="AN106" s="310"/>
      <c r="AO106" s="333">
        <v>140</v>
      </c>
      <c r="AP106" s="313">
        <v>60</v>
      </c>
      <c r="AQ106" s="321">
        <v>4</v>
      </c>
      <c r="AR106" s="309">
        <v>90</v>
      </c>
      <c r="AS106" s="313">
        <v>50</v>
      </c>
      <c r="AT106" s="310">
        <v>3</v>
      </c>
      <c r="AU106" s="333"/>
      <c r="AV106" s="313"/>
      <c r="AW106" s="321"/>
      <c r="AX106" s="309"/>
      <c r="AY106" s="313"/>
      <c r="AZ106" s="310"/>
      <c r="BA106" s="333"/>
      <c r="BB106" s="313"/>
      <c r="BC106" s="321"/>
      <c r="BD106" s="581">
        <f t="shared" si="99"/>
        <v>7</v>
      </c>
      <c r="BE106" s="580"/>
      <c r="BF106" s="274"/>
      <c r="BG106" s="275"/>
      <c r="BH106" s="275"/>
      <c r="BI106" s="276"/>
      <c r="BJ106" s="141"/>
      <c r="BK106" s="141"/>
      <c r="BL106" s="141"/>
      <c r="BM106" s="141"/>
      <c r="BN106" s="141"/>
      <c r="BO106" s="141"/>
      <c r="BP106" s="141"/>
      <c r="BQ106" s="141"/>
      <c r="BR106" s="141"/>
      <c r="BS106" s="141"/>
      <c r="BT106" s="141"/>
      <c r="BU106" s="141"/>
      <c r="BV106" s="141"/>
      <c r="BW106" s="141"/>
      <c r="BX106" s="141"/>
      <c r="BY106" s="141"/>
      <c r="BZ106" s="141"/>
      <c r="CA106" s="141"/>
      <c r="CB106" s="141"/>
      <c r="CC106" s="141"/>
      <c r="CD106" s="141"/>
      <c r="CE106" s="141"/>
      <c r="CF106" s="141"/>
      <c r="CG106" s="141"/>
      <c r="CH106" s="141"/>
      <c r="CI106" s="141"/>
      <c r="CJ106" s="141"/>
      <c r="CK106" s="141"/>
      <c r="CL106" s="141"/>
      <c r="CM106" s="141"/>
      <c r="CN106" s="141"/>
      <c r="CO106" s="141"/>
      <c r="CP106" s="141"/>
      <c r="CQ106" s="141"/>
      <c r="CR106" s="141"/>
      <c r="CS106" s="141"/>
      <c r="CT106" s="141"/>
      <c r="CU106" s="141"/>
      <c r="CV106" s="141"/>
      <c r="CW106" s="141"/>
      <c r="CX106" s="141"/>
      <c r="CY106" s="141"/>
      <c r="CZ106" s="141"/>
      <c r="DA106" s="141"/>
      <c r="DB106" s="141"/>
      <c r="DC106" s="141"/>
      <c r="DD106" s="141"/>
      <c r="DE106" s="141"/>
      <c r="DF106" s="141"/>
      <c r="DG106" s="141"/>
      <c r="DH106" s="141"/>
      <c r="DI106" s="141"/>
      <c r="DJ106" s="141"/>
      <c r="DK106" s="141"/>
      <c r="DL106" s="141"/>
      <c r="DM106" s="141"/>
      <c r="DN106" s="141"/>
      <c r="DO106" s="141"/>
      <c r="DP106" s="141"/>
      <c r="DQ106" s="141"/>
      <c r="DR106" s="141"/>
      <c r="DS106" s="141"/>
      <c r="DT106" s="141"/>
      <c r="DU106" s="141"/>
      <c r="DV106" s="141"/>
      <c r="DW106" s="141"/>
      <c r="DX106" s="141"/>
      <c r="DY106" s="141"/>
      <c r="DZ106" s="141"/>
      <c r="EA106" s="141"/>
      <c r="EB106" s="141"/>
      <c r="EC106" s="141"/>
      <c r="ED106" s="141"/>
      <c r="EE106" s="141"/>
      <c r="EF106" s="141"/>
      <c r="EG106" s="141"/>
      <c r="EH106" s="141"/>
      <c r="EI106" s="141"/>
      <c r="EJ106" s="141"/>
      <c r="EK106" s="141"/>
      <c r="EL106" s="141"/>
      <c r="EM106" s="141"/>
      <c r="EN106" s="141"/>
      <c r="EO106" s="141"/>
      <c r="EP106" s="141"/>
      <c r="EQ106" s="141"/>
      <c r="ER106" s="141"/>
      <c r="ES106" s="141"/>
      <c r="ET106" s="141"/>
      <c r="EU106" s="141"/>
      <c r="EV106" s="141"/>
      <c r="EW106" s="141"/>
      <c r="EX106" s="141"/>
      <c r="EY106" s="141"/>
      <c r="EZ106" s="141"/>
      <c r="FA106" s="141"/>
      <c r="FB106" s="141"/>
      <c r="FC106" s="141"/>
      <c r="FD106" s="141"/>
      <c r="FE106" s="141"/>
      <c r="FF106" s="141"/>
      <c r="FG106" s="141"/>
      <c r="FH106" s="141"/>
      <c r="FI106" s="141"/>
      <c r="FJ106" s="141"/>
      <c r="FK106" s="141"/>
      <c r="FL106" s="141"/>
      <c r="FM106" s="141"/>
      <c r="FN106" s="141"/>
      <c r="FO106" s="141"/>
      <c r="FP106" s="141"/>
      <c r="FQ106" s="141"/>
      <c r="FR106" s="141"/>
      <c r="FS106" s="141"/>
      <c r="FT106" s="141"/>
      <c r="FU106" s="141"/>
      <c r="FV106" s="141"/>
      <c r="FW106" s="141"/>
      <c r="FX106" s="141"/>
      <c r="FY106" s="141"/>
      <c r="FZ106" s="141"/>
      <c r="GA106" s="141"/>
      <c r="GB106" s="141"/>
      <c r="GC106" s="141"/>
      <c r="GD106" s="141"/>
      <c r="GE106" s="141"/>
      <c r="GF106" s="141"/>
      <c r="GG106" s="141"/>
      <c r="GH106" s="141"/>
      <c r="GI106" s="141"/>
      <c r="GJ106" s="141"/>
      <c r="GK106" s="141"/>
      <c r="GL106" s="141"/>
      <c r="GM106" s="141"/>
      <c r="GN106" s="141"/>
      <c r="GO106" s="141"/>
      <c r="GP106" s="141"/>
      <c r="GQ106" s="141"/>
      <c r="GR106" s="141"/>
      <c r="GS106" s="141"/>
      <c r="GT106" s="141"/>
      <c r="GU106" s="141"/>
      <c r="GV106" s="141"/>
      <c r="GW106" s="141"/>
      <c r="GX106" s="141"/>
      <c r="GY106" s="141"/>
      <c r="GZ106" s="141"/>
      <c r="HA106" s="141"/>
      <c r="HB106" s="141"/>
      <c r="HC106" s="141"/>
      <c r="HD106" s="141"/>
      <c r="HE106" s="141"/>
      <c r="HF106" s="141"/>
      <c r="HG106" s="141"/>
      <c r="HH106" s="141"/>
      <c r="HI106" s="141"/>
      <c r="HJ106" s="141"/>
      <c r="HK106" s="141"/>
      <c r="HL106" s="141"/>
      <c r="HM106" s="141"/>
      <c r="HN106" s="141"/>
      <c r="HO106" s="141"/>
      <c r="HP106" s="141"/>
      <c r="HQ106" s="141"/>
      <c r="HR106" s="141"/>
      <c r="HS106" s="141"/>
      <c r="HT106" s="141"/>
      <c r="HU106" s="141"/>
      <c r="HV106" s="141"/>
      <c r="HW106" s="141"/>
      <c r="HX106" s="141"/>
      <c r="HY106" s="141"/>
      <c r="HZ106" s="141"/>
      <c r="IA106" s="141"/>
      <c r="IB106" s="141"/>
      <c r="IC106" s="141"/>
      <c r="ID106" s="141"/>
      <c r="IE106" s="141"/>
      <c r="IF106" s="141"/>
      <c r="IG106" s="141"/>
      <c r="IH106" s="141"/>
      <c r="II106" s="141"/>
      <c r="IJ106" s="141"/>
      <c r="IK106" s="141"/>
      <c r="IL106" s="141"/>
      <c r="IM106" s="141"/>
      <c r="IN106" s="141"/>
      <c r="IO106" s="141"/>
      <c r="IP106" s="141"/>
      <c r="IQ106" s="141"/>
      <c r="IR106" s="141"/>
      <c r="IS106" s="141"/>
      <c r="IT106" s="141"/>
      <c r="IU106" s="141"/>
      <c r="IV106" s="141"/>
      <c r="IW106" s="141"/>
      <c r="IX106" s="141"/>
      <c r="IY106" s="141"/>
      <c r="IZ106" s="141"/>
      <c r="JA106" s="141"/>
      <c r="JB106" s="141"/>
      <c r="JC106" s="141"/>
      <c r="JD106" s="141"/>
      <c r="JE106" s="141"/>
      <c r="JF106" s="141"/>
      <c r="JG106" s="141"/>
      <c r="JH106" s="141"/>
      <c r="JI106" s="141"/>
      <c r="JJ106" s="141"/>
      <c r="JK106" s="141"/>
      <c r="JL106" s="141"/>
      <c r="JM106" s="141"/>
      <c r="JN106" s="141"/>
      <c r="JO106" s="141"/>
      <c r="JP106" s="141"/>
      <c r="JQ106" s="141"/>
      <c r="JR106" s="141"/>
      <c r="JS106" s="141"/>
      <c r="JT106" s="141"/>
      <c r="JU106" s="141"/>
      <c r="JV106" s="141"/>
      <c r="JW106" s="141"/>
      <c r="JX106" s="141"/>
      <c r="JY106" s="141"/>
      <c r="JZ106" s="141"/>
      <c r="KA106" s="141"/>
      <c r="KB106" s="141"/>
      <c r="KC106" s="141"/>
      <c r="KD106" s="141"/>
      <c r="KE106" s="141"/>
      <c r="KF106" s="141"/>
      <c r="KG106" s="141"/>
      <c r="KH106" s="141"/>
      <c r="KI106" s="141"/>
      <c r="KJ106" s="141"/>
      <c r="KK106" s="141"/>
      <c r="KL106" s="141"/>
      <c r="KM106" s="141"/>
      <c r="KN106" s="141"/>
      <c r="KO106" s="141"/>
      <c r="KP106" s="141"/>
      <c r="KQ106" s="141"/>
      <c r="KR106" s="141"/>
      <c r="KS106" s="141"/>
      <c r="KT106" s="141"/>
      <c r="KU106" s="141"/>
      <c r="KV106" s="141"/>
      <c r="KW106" s="141"/>
      <c r="KX106" s="141"/>
      <c r="KY106" s="141"/>
      <c r="KZ106" s="141"/>
      <c r="LA106" s="141"/>
      <c r="LB106" s="141"/>
      <c r="LC106" s="141"/>
      <c r="LD106" s="141"/>
      <c r="LE106" s="141"/>
      <c r="LF106" s="141"/>
      <c r="LG106" s="141"/>
      <c r="LH106" s="141"/>
      <c r="LI106" s="141"/>
      <c r="LJ106" s="141"/>
      <c r="LK106" s="141"/>
      <c r="LL106" s="141"/>
      <c r="LM106" s="141"/>
      <c r="LN106" s="141"/>
      <c r="LO106" s="141"/>
      <c r="LP106" s="141"/>
      <c r="LQ106" s="141"/>
      <c r="LR106" s="141"/>
      <c r="LS106" s="141"/>
      <c r="LT106" s="141"/>
      <c r="LU106" s="141"/>
      <c r="LV106" s="141"/>
      <c r="LW106" s="141"/>
      <c r="LX106" s="141"/>
      <c r="LY106" s="141"/>
      <c r="LZ106" s="141"/>
      <c r="MA106" s="141"/>
      <c r="MB106" s="141"/>
      <c r="MC106" s="141"/>
      <c r="MD106" s="141"/>
      <c r="ME106" s="141"/>
      <c r="MF106" s="141"/>
      <c r="MG106" s="141"/>
      <c r="MH106" s="141"/>
      <c r="MI106" s="141"/>
      <c r="MJ106" s="141"/>
      <c r="MK106" s="141"/>
      <c r="ML106" s="141"/>
      <c r="MM106" s="141"/>
      <c r="MN106" s="141"/>
      <c r="MO106" s="141"/>
      <c r="MP106" s="141"/>
      <c r="MQ106" s="141"/>
      <c r="MR106" s="141"/>
      <c r="MS106" s="141"/>
      <c r="MT106" s="141"/>
      <c r="MU106" s="141"/>
      <c r="MV106" s="141"/>
      <c r="MW106" s="141"/>
      <c r="MX106" s="141"/>
      <c r="MY106" s="141"/>
      <c r="MZ106" s="141"/>
      <c r="NA106" s="141"/>
      <c r="NB106" s="141"/>
      <c r="NC106" s="141"/>
      <c r="ND106" s="141"/>
      <c r="NE106" s="141"/>
      <c r="NF106" s="141"/>
      <c r="NG106" s="141"/>
      <c r="NH106" s="141"/>
      <c r="NI106" s="141"/>
      <c r="NJ106" s="141"/>
      <c r="NK106" s="141"/>
      <c r="NL106" s="141"/>
      <c r="NM106" s="141"/>
      <c r="NN106" s="141"/>
      <c r="NO106" s="141"/>
      <c r="NP106" s="141"/>
      <c r="NQ106" s="141"/>
      <c r="NR106" s="141"/>
      <c r="NS106" s="141"/>
      <c r="NT106" s="141"/>
      <c r="NU106" s="141"/>
      <c r="NV106" s="141"/>
      <c r="NW106" s="141"/>
      <c r="NX106" s="141"/>
      <c r="NY106" s="141"/>
      <c r="NZ106" s="141"/>
      <c r="OA106" s="141"/>
      <c r="OB106" s="141"/>
      <c r="OC106" s="141"/>
      <c r="OD106" s="141"/>
      <c r="OE106" s="141"/>
      <c r="OF106" s="141"/>
      <c r="OG106" s="141"/>
      <c r="OH106" s="141"/>
      <c r="OI106" s="141"/>
      <c r="OJ106" s="141"/>
      <c r="OK106" s="141"/>
      <c r="OL106" s="141"/>
      <c r="OM106" s="141"/>
      <c r="ON106" s="141"/>
      <c r="OO106" s="141"/>
      <c r="OP106" s="141"/>
      <c r="OQ106" s="141"/>
      <c r="OR106" s="141"/>
      <c r="OS106" s="141"/>
      <c r="OT106" s="141"/>
      <c r="OU106" s="141"/>
      <c r="OV106" s="141"/>
      <c r="OW106" s="141"/>
      <c r="OX106" s="141"/>
      <c r="OY106" s="141"/>
      <c r="OZ106" s="141"/>
      <c r="PA106" s="141"/>
      <c r="PB106" s="141"/>
      <c r="PC106" s="141"/>
      <c r="PD106" s="141"/>
      <c r="PE106" s="141"/>
      <c r="PF106" s="141"/>
      <c r="PG106" s="141"/>
      <c r="PH106" s="141"/>
      <c r="PI106" s="141"/>
      <c r="PJ106" s="141"/>
      <c r="PK106" s="141"/>
      <c r="PL106" s="141"/>
      <c r="PM106" s="141"/>
      <c r="PN106" s="141"/>
      <c r="PO106" s="141"/>
      <c r="PP106" s="141"/>
      <c r="PQ106" s="141"/>
      <c r="PR106" s="141"/>
      <c r="PS106" s="141"/>
      <c r="PT106" s="141"/>
      <c r="PU106" s="141"/>
      <c r="PV106" s="141"/>
      <c r="PW106" s="141"/>
      <c r="PX106" s="141"/>
      <c r="PY106" s="141"/>
      <c r="PZ106" s="141"/>
      <c r="QA106" s="141"/>
      <c r="QB106" s="141"/>
      <c r="QC106" s="141"/>
      <c r="QD106" s="141"/>
      <c r="QE106" s="141"/>
      <c r="QF106" s="141"/>
      <c r="QG106" s="141"/>
      <c r="QH106" s="141"/>
      <c r="QI106" s="141"/>
      <c r="QJ106" s="141"/>
      <c r="QK106" s="141"/>
      <c r="QL106" s="141"/>
      <c r="QM106" s="141"/>
      <c r="QN106" s="141"/>
      <c r="QO106" s="141"/>
      <c r="QP106" s="141"/>
      <c r="QQ106" s="141"/>
      <c r="QR106" s="141"/>
      <c r="QS106" s="141"/>
      <c r="QT106" s="141"/>
      <c r="QU106" s="141"/>
      <c r="QV106" s="141"/>
      <c r="QW106" s="141"/>
      <c r="QX106" s="141"/>
      <c r="QY106" s="141"/>
      <c r="QZ106" s="141"/>
      <c r="RA106" s="141"/>
      <c r="RB106" s="141"/>
      <c r="RC106" s="141"/>
      <c r="RD106" s="141"/>
      <c r="RE106" s="141"/>
      <c r="RF106" s="141"/>
      <c r="RG106" s="141"/>
      <c r="RH106" s="141"/>
      <c r="RI106" s="141"/>
      <c r="RJ106" s="141"/>
      <c r="RK106" s="141"/>
      <c r="RL106" s="141"/>
      <c r="RM106" s="141"/>
      <c r="RN106" s="141"/>
      <c r="RO106" s="141"/>
      <c r="RP106" s="141"/>
      <c r="RQ106" s="141"/>
      <c r="RR106" s="141"/>
      <c r="RS106" s="141"/>
      <c r="RT106" s="141"/>
      <c r="RU106" s="141"/>
      <c r="RV106" s="141"/>
      <c r="RW106" s="141"/>
      <c r="RX106" s="141"/>
      <c r="RY106" s="141"/>
      <c r="RZ106" s="141"/>
      <c r="SA106" s="141"/>
      <c r="SB106" s="141"/>
      <c r="SC106" s="141"/>
      <c r="SD106" s="141"/>
      <c r="SE106" s="141"/>
      <c r="SF106" s="141"/>
      <c r="SG106" s="141"/>
      <c r="SH106" s="141"/>
      <c r="SI106" s="141"/>
      <c r="SJ106" s="141"/>
      <c r="SK106" s="141"/>
      <c r="SL106" s="141"/>
      <c r="SM106" s="141"/>
      <c r="SN106" s="141"/>
      <c r="SO106" s="141"/>
      <c r="SP106" s="141"/>
      <c r="SQ106" s="141"/>
      <c r="SR106" s="141"/>
      <c r="SS106" s="141"/>
      <c r="ST106" s="141"/>
      <c r="SU106" s="141"/>
      <c r="SV106" s="141"/>
      <c r="SW106" s="141"/>
      <c r="SX106" s="141"/>
      <c r="SY106" s="141"/>
      <c r="SZ106" s="141"/>
      <c r="TA106" s="141"/>
      <c r="TB106" s="141"/>
      <c r="TC106" s="141"/>
      <c r="TD106" s="141"/>
      <c r="TE106" s="141"/>
      <c r="TF106" s="141"/>
      <c r="TG106" s="141"/>
      <c r="TH106" s="141"/>
      <c r="TI106" s="141"/>
      <c r="TJ106" s="141"/>
      <c r="TK106" s="141"/>
      <c r="TL106" s="141"/>
      <c r="TM106" s="141"/>
      <c r="TN106" s="141"/>
      <c r="TO106" s="141"/>
      <c r="TP106" s="141"/>
      <c r="TQ106" s="141"/>
      <c r="TR106" s="141"/>
      <c r="TS106" s="141"/>
      <c r="TT106" s="141"/>
      <c r="TU106" s="141"/>
      <c r="TV106" s="141"/>
      <c r="TW106" s="141"/>
      <c r="TX106" s="141"/>
      <c r="TY106" s="141"/>
      <c r="TZ106" s="141"/>
      <c r="UA106" s="141"/>
      <c r="UB106" s="141"/>
      <c r="UC106" s="141"/>
      <c r="UD106" s="141"/>
      <c r="UE106" s="141"/>
      <c r="UF106" s="141"/>
      <c r="UG106" s="141"/>
      <c r="UH106" s="141"/>
      <c r="UI106" s="141"/>
      <c r="UJ106" s="141"/>
      <c r="UK106" s="141"/>
      <c r="UL106" s="141"/>
      <c r="UM106" s="141"/>
      <c r="UN106" s="141"/>
      <c r="UO106" s="141"/>
      <c r="UP106" s="141"/>
      <c r="UQ106" s="141"/>
      <c r="UR106" s="141"/>
      <c r="US106" s="141"/>
      <c r="UT106" s="141"/>
      <c r="UU106" s="141"/>
      <c r="UV106" s="141"/>
      <c r="UW106" s="141"/>
      <c r="UX106" s="141"/>
      <c r="UY106" s="141"/>
      <c r="UZ106" s="141"/>
      <c r="VA106" s="141"/>
      <c r="VB106" s="141"/>
      <c r="VC106" s="141"/>
      <c r="VD106" s="141"/>
      <c r="VE106" s="141"/>
      <c r="VF106" s="141"/>
      <c r="VG106" s="141"/>
      <c r="VH106" s="141"/>
      <c r="VI106" s="141"/>
      <c r="VJ106" s="141"/>
      <c r="VK106" s="141"/>
      <c r="VL106" s="141"/>
      <c r="VM106" s="141"/>
      <c r="VN106" s="141"/>
      <c r="VO106" s="141"/>
      <c r="VP106" s="141"/>
      <c r="VQ106" s="141"/>
      <c r="VR106" s="141"/>
      <c r="VS106" s="141"/>
      <c r="VT106" s="141"/>
      <c r="VU106" s="141"/>
      <c r="VV106" s="141"/>
      <c r="VW106" s="141"/>
      <c r="VX106" s="141"/>
      <c r="VY106" s="141"/>
      <c r="VZ106" s="141"/>
      <c r="WA106" s="141"/>
      <c r="WB106" s="141"/>
      <c r="WC106" s="141"/>
      <c r="WD106" s="141"/>
      <c r="WE106" s="141"/>
      <c r="WF106" s="141"/>
      <c r="WG106" s="141"/>
      <c r="WH106" s="141"/>
      <c r="WI106" s="141"/>
      <c r="WJ106" s="141"/>
      <c r="WK106" s="141"/>
      <c r="WL106" s="141"/>
      <c r="WM106" s="141"/>
      <c r="WN106" s="141"/>
      <c r="WO106" s="141"/>
      <c r="WP106" s="141"/>
      <c r="WQ106" s="141"/>
      <c r="WR106" s="141"/>
      <c r="WS106" s="141"/>
      <c r="WT106" s="141"/>
      <c r="WU106" s="141"/>
      <c r="WV106" s="141"/>
      <c r="WW106" s="141"/>
      <c r="WX106" s="141"/>
      <c r="WY106" s="141"/>
      <c r="WZ106" s="141"/>
      <c r="XA106" s="141"/>
      <c r="XB106" s="141"/>
      <c r="XC106" s="141"/>
      <c r="XD106" s="141"/>
      <c r="XE106" s="141"/>
      <c r="XF106" s="141"/>
      <c r="XG106" s="141"/>
      <c r="XH106" s="141"/>
      <c r="XI106" s="141"/>
      <c r="XJ106" s="141"/>
      <c r="XK106" s="141"/>
      <c r="XL106" s="141"/>
      <c r="XM106" s="141"/>
      <c r="XN106" s="141"/>
      <c r="XO106" s="141"/>
      <c r="XP106" s="141"/>
      <c r="XQ106" s="141"/>
      <c r="XR106" s="141"/>
      <c r="XS106" s="141"/>
      <c r="XT106" s="141"/>
      <c r="XU106" s="141"/>
      <c r="XV106" s="141"/>
      <c r="XW106" s="141"/>
      <c r="XX106" s="141"/>
      <c r="XY106" s="141"/>
      <c r="XZ106" s="141"/>
      <c r="YA106" s="141"/>
      <c r="YB106" s="141"/>
      <c r="YC106" s="141"/>
      <c r="YD106" s="141"/>
      <c r="YE106" s="141"/>
      <c r="YF106" s="141"/>
      <c r="YG106" s="141"/>
      <c r="YH106" s="141"/>
      <c r="YI106" s="141"/>
      <c r="YJ106" s="141"/>
      <c r="YK106" s="141"/>
      <c r="YL106" s="141"/>
      <c r="YM106" s="141"/>
      <c r="YN106" s="141"/>
      <c r="YO106" s="141"/>
      <c r="YP106" s="141"/>
      <c r="YQ106" s="141"/>
      <c r="YR106" s="141"/>
      <c r="YS106" s="141"/>
      <c r="YT106" s="141"/>
      <c r="YU106" s="141"/>
      <c r="YV106" s="141"/>
      <c r="YW106" s="141"/>
      <c r="YX106" s="141"/>
      <c r="YY106" s="141"/>
      <c r="YZ106" s="141"/>
      <c r="ZA106" s="141"/>
      <c r="ZB106" s="141"/>
      <c r="ZC106" s="141"/>
      <c r="ZD106" s="141"/>
      <c r="ZE106" s="141"/>
      <c r="ZF106" s="141"/>
      <c r="ZG106" s="141"/>
      <c r="ZH106" s="141"/>
      <c r="ZI106" s="141"/>
      <c r="ZJ106" s="141"/>
      <c r="ZK106" s="141"/>
      <c r="ZL106" s="141"/>
      <c r="ZM106" s="141"/>
      <c r="ZN106" s="141"/>
      <c r="ZO106" s="141"/>
      <c r="ZP106" s="141"/>
      <c r="ZQ106" s="141"/>
      <c r="ZR106" s="141"/>
      <c r="ZS106" s="141"/>
      <c r="ZT106" s="141"/>
      <c r="ZU106" s="141"/>
      <c r="ZV106" s="141"/>
      <c r="ZW106" s="141"/>
      <c r="ZX106" s="141"/>
      <c r="ZY106" s="141"/>
      <c r="ZZ106" s="141"/>
      <c r="AAA106" s="141"/>
      <c r="AAB106" s="141"/>
      <c r="AAC106" s="141"/>
      <c r="AAD106" s="141"/>
      <c r="AAE106" s="141"/>
      <c r="AAF106" s="141"/>
      <c r="AAG106" s="141"/>
      <c r="AAH106" s="141"/>
      <c r="AAI106" s="141"/>
      <c r="AAJ106" s="141"/>
      <c r="AAK106" s="141"/>
      <c r="AAL106" s="141"/>
      <c r="AAM106" s="141"/>
      <c r="AAN106" s="141"/>
      <c r="AAO106" s="141"/>
      <c r="AAP106" s="141"/>
      <c r="AAQ106" s="141"/>
      <c r="AAR106" s="141"/>
      <c r="AAS106" s="141"/>
      <c r="AAT106" s="141"/>
      <c r="AAU106" s="141"/>
      <c r="AAV106" s="141"/>
      <c r="AAW106" s="141"/>
      <c r="AAX106" s="141"/>
      <c r="AAY106" s="141"/>
      <c r="AAZ106" s="141"/>
      <c r="ABA106" s="141"/>
      <c r="ABB106" s="141"/>
      <c r="ABC106" s="141"/>
      <c r="ABD106" s="141"/>
      <c r="ABE106" s="141"/>
      <c r="ABF106" s="141"/>
      <c r="ABG106" s="141"/>
      <c r="ABH106" s="141"/>
      <c r="ABI106" s="141"/>
      <c r="ABJ106" s="141"/>
      <c r="ABK106" s="141"/>
      <c r="ABL106" s="141"/>
      <c r="ABM106" s="141"/>
      <c r="ABN106" s="141"/>
      <c r="ABO106" s="141"/>
      <c r="ABP106" s="141"/>
      <c r="ABQ106" s="141"/>
      <c r="ABR106" s="141"/>
      <c r="ABS106" s="141"/>
      <c r="ABT106" s="141"/>
      <c r="ABU106" s="141"/>
      <c r="ABV106" s="141"/>
      <c r="ABW106" s="141"/>
      <c r="ABX106" s="141"/>
      <c r="ABY106" s="141"/>
      <c r="ABZ106" s="141"/>
      <c r="ACA106" s="141"/>
      <c r="ACB106" s="141"/>
      <c r="ACC106" s="141"/>
      <c r="ACD106" s="141"/>
      <c r="ACE106" s="141"/>
      <c r="ACF106" s="141"/>
      <c r="ACG106" s="141"/>
      <c r="ACH106" s="141"/>
      <c r="ACI106" s="141"/>
      <c r="ACJ106" s="141"/>
      <c r="ACK106" s="141"/>
      <c r="ACL106" s="141"/>
      <c r="ACM106" s="141"/>
      <c r="ACN106" s="141"/>
      <c r="ACO106" s="141"/>
      <c r="ACP106" s="141"/>
      <c r="ACQ106" s="141"/>
      <c r="ACR106" s="141"/>
      <c r="ACS106" s="141"/>
      <c r="ACT106" s="141"/>
      <c r="ACU106" s="141"/>
      <c r="ACV106" s="141"/>
      <c r="ACW106" s="141"/>
      <c r="ACX106" s="141"/>
      <c r="ACY106" s="141"/>
      <c r="ACZ106" s="141"/>
      <c r="ADA106" s="141"/>
      <c r="ADB106" s="141"/>
      <c r="ADC106" s="141"/>
      <c r="ADD106" s="141"/>
      <c r="ADE106" s="141"/>
      <c r="ADF106" s="141"/>
      <c r="ADG106" s="141"/>
      <c r="ADH106" s="141"/>
      <c r="ADI106" s="141"/>
      <c r="ADJ106" s="141"/>
      <c r="ADK106" s="141"/>
      <c r="ADL106" s="141"/>
      <c r="ADM106" s="141"/>
      <c r="ADN106" s="141"/>
      <c r="ADO106" s="141"/>
      <c r="ADP106" s="141"/>
      <c r="ADQ106" s="141"/>
      <c r="ADR106" s="141"/>
      <c r="ADS106" s="141"/>
      <c r="ADT106" s="141"/>
      <c r="ADU106" s="141"/>
      <c r="ADV106" s="141"/>
      <c r="ADW106" s="141"/>
      <c r="ADX106" s="141"/>
      <c r="ADY106" s="141"/>
      <c r="ADZ106" s="141"/>
      <c r="AEA106" s="141"/>
      <c r="AEB106" s="141"/>
      <c r="AEC106" s="141"/>
      <c r="AED106" s="141"/>
      <c r="AEE106" s="141"/>
      <c r="AEF106" s="141"/>
      <c r="AEG106" s="141"/>
      <c r="AEH106" s="141"/>
      <c r="AEI106" s="141"/>
      <c r="AEJ106" s="141"/>
      <c r="AEK106" s="141"/>
      <c r="AEL106" s="141"/>
      <c r="AEM106" s="141"/>
      <c r="AEN106" s="141"/>
      <c r="AEO106" s="141"/>
      <c r="AEP106" s="141"/>
      <c r="AEQ106" s="141"/>
      <c r="AER106" s="141"/>
      <c r="AES106" s="141"/>
      <c r="AET106" s="141"/>
      <c r="AEU106" s="141"/>
      <c r="AEV106" s="141"/>
      <c r="AEW106" s="141"/>
      <c r="AEX106" s="141"/>
      <c r="AEY106" s="141"/>
      <c r="AEZ106" s="141"/>
      <c r="AFA106" s="141"/>
      <c r="AFB106" s="141"/>
      <c r="AFC106" s="141"/>
      <c r="AFD106" s="141"/>
      <c r="AFE106" s="141"/>
      <c r="AFF106" s="141"/>
      <c r="AFG106" s="141"/>
      <c r="AFH106" s="141"/>
      <c r="AFI106" s="141"/>
      <c r="AFJ106" s="141"/>
      <c r="AFK106" s="141"/>
      <c r="AFL106" s="141"/>
      <c r="AFM106" s="141"/>
      <c r="AFN106" s="141"/>
      <c r="AFO106" s="141"/>
      <c r="AFP106" s="141"/>
      <c r="AFQ106" s="141"/>
      <c r="AFR106" s="141"/>
      <c r="AFS106" s="141"/>
      <c r="AFT106" s="141"/>
      <c r="AFU106" s="141"/>
      <c r="AFV106" s="141"/>
      <c r="AFW106" s="141"/>
      <c r="AFX106" s="141"/>
      <c r="AFY106" s="141"/>
      <c r="AFZ106" s="141"/>
      <c r="AGA106" s="141"/>
      <c r="AGB106" s="141"/>
      <c r="AGC106" s="141"/>
      <c r="AGD106" s="141"/>
      <c r="AGE106" s="141"/>
      <c r="AGF106" s="141"/>
      <c r="AGG106" s="141"/>
      <c r="AGH106" s="141"/>
      <c r="AGI106" s="141"/>
      <c r="AGJ106" s="141"/>
      <c r="AGK106" s="141"/>
      <c r="AGL106" s="141"/>
      <c r="AGM106" s="141"/>
      <c r="AGN106" s="141"/>
      <c r="AGO106" s="141"/>
      <c r="AGP106" s="141"/>
      <c r="AGQ106" s="141"/>
      <c r="AGR106" s="141"/>
      <c r="AGS106" s="141"/>
      <c r="AGT106" s="141"/>
      <c r="AGU106" s="141"/>
      <c r="AGV106" s="141"/>
      <c r="AGW106" s="141"/>
      <c r="AGX106" s="141"/>
      <c r="AGY106" s="141"/>
      <c r="AGZ106" s="141"/>
      <c r="AHA106" s="141"/>
      <c r="AHB106" s="141"/>
      <c r="AHC106" s="141"/>
      <c r="AHD106" s="141"/>
      <c r="AHE106" s="141"/>
      <c r="AHF106" s="141"/>
      <c r="AHG106" s="141"/>
      <c r="AHH106" s="141"/>
      <c r="AHI106" s="141"/>
      <c r="AHJ106" s="141"/>
      <c r="AHK106" s="141"/>
      <c r="AHL106" s="141"/>
      <c r="AHM106" s="141"/>
      <c r="AHN106" s="141"/>
      <c r="AHO106" s="141"/>
      <c r="AHP106" s="141"/>
      <c r="AHQ106" s="141"/>
      <c r="AHR106" s="141"/>
      <c r="AHS106" s="141"/>
      <c r="AHT106" s="141"/>
      <c r="AHU106" s="141"/>
      <c r="AHV106" s="141"/>
      <c r="AHW106" s="141"/>
      <c r="AHX106" s="141"/>
      <c r="AHY106" s="141"/>
      <c r="AHZ106" s="141"/>
      <c r="AIA106" s="141"/>
      <c r="AIB106" s="141"/>
      <c r="AIC106" s="141"/>
      <c r="AID106" s="141"/>
      <c r="AIE106" s="141"/>
      <c r="AIF106" s="141"/>
      <c r="AIG106" s="141"/>
      <c r="AIH106" s="141"/>
      <c r="AII106" s="141"/>
      <c r="AIJ106" s="141"/>
      <c r="AIK106" s="141"/>
      <c r="AIL106" s="141"/>
      <c r="AIM106" s="141"/>
      <c r="AIN106" s="141"/>
      <c r="AIO106" s="141"/>
      <c r="AIP106" s="141"/>
      <c r="AIQ106" s="141"/>
      <c r="AIR106" s="141"/>
      <c r="AIS106" s="141"/>
      <c r="AIT106" s="141"/>
      <c r="AIU106" s="141"/>
      <c r="AIV106" s="141"/>
      <c r="AIW106" s="141"/>
      <c r="AIX106" s="141"/>
      <c r="AIY106" s="141"/>
      <c r="AIZ106" s="141"/>
      <c r="AJA106" s="141"/>
      <c r="AJB106" s="141"/>
      <c r="AJC106" s="141"/>
      <c r="AJD106" s="141"/>
      <c r="AJE106" s="141"/>
      <c r="AJF106" s="141"/>
      <c r="AJG106" s="141"/>
      <c r="AJH106" s="141"/>
      <c r="AJI106" s="141"/>
      <c r="AJJ106" s="141"/>
      <c r="AJK106" s="141"/>
      <c r="AJL106" s="141"/>
      <c r="AJM106" s="141"/>
      <c r="AJN106" s="141"/>
      <c r="AJO106" s="141"/>
      <c r="AJP106" s="141"/>
      <c r="AJQ106" s="141"/>
      <c r="AJR106" s="141"/>
      <c r="AJS106" s="141"/>
      <c r="AJT106" s="141"/>
      <c r="AJU106" s="141"/>
      <c r="AJV106" s="141"/>
      <c r="AJW106" s="141"/>
      <c r="AJX106" s="141"/>
      <c r="AJY106" s="141"/>
      <c r="AJZ106" s="141"/>
      <c r="AKA106" s="141"/>
      <c r="AKB106" s="141"/>
      <c r="AKC106" s="141"/>
      <c r="AKD106" s="141"/>
      <c r="AKE106" s="141"/>
      <c r="AKF106" s="141"/>
      <c r="AKG106" s="141"/>
      <c r="AKH106" s="141"/>
      <c r="AKI106" s="141"/>
      <c r="AKJ106" s="141"/>
      <c r="AKK106" s="141"/>
      <c r="AKL106" s="141"/>
      <c r="AKM106" s="141"/>
      <c r="AKN106" s="141"/>
      <c r="AKO106" s="141"/>
      <c r="AKP106" s="141"/>
      <c r="AKQ106" s="141"/>
      <c r="AKR106" s="141"/>
      <c r="AKS106" s="141"/>
      <c r="AKT106" s="141"/>
      <c r="AKU106" s="141"/>
      <c r="AKV106" s="141"/>
      <c r="AKW106" s="141"/>
      <c r="AKX106" s="141"/>
      <c r="AKY106" s="141"/>
      <c r="AKZ106" s="141"/>
      <c r="ALA106" s="141"/>
      <c r="ALB106" s="141"/>
      <c r="ALC106" s="141"/>
      <c r="ALD106" s="141"/>
      <c r="ALE106" s="141"/>
      <c r="ALF106" s="141"/>
      <c r="ALG106" s="141"/>
      <c r="ALH106" s="141"/>
      <c r="ALI106" s="141"/>
      <c r="ALJ106" s="141"/>
      <c r="ALK106" s="141"/>
      <c r="ALL106" s="141"/>
      <c r="ALM106" s="141"/>
      <c r="ALN106" s="141"/>
      <c r="ALO106" s="141"/>
      <c r="ALP106" s="141"/>
      <c r="ALQ106" s="141"/>
      <c r="ALR106" s="141"/>
      <c r="ALS106" s="141"/>
      <c r="ALT106" s="141"/>
      <c r="ALU106" s="141"/>
      <c r="ALV106" s="141"/>
      <c r="ALW106" s="141"/>
      <c r="ALX106" s="141"/>
      <c r="ALY106" s="141"/>
      <c r="ALZ106" s="141"/>
      <c r="AMA106" s="141"/>
      <c r="AMB106" s="141"/>
      <c r="AMC106" s="141"/>
      <c r="AMD106" s="141"/>
      <c r="AME106" s="141"/>
      <c r="AMF106" s="141"/>
      <c r="AMG106" s="141"/>
      <c r="AMH106" s="141"/>
      <c r="AMI106" s="141"/>
      <c r="AMJ106" s="141"/>
      <c r="AMK106" s="141"/>
      <c r="AML106" s="141"/>
      <c r="AMM106" s="141"/>
      <c r="AMN106" s="141"/>
      <c r="AMO106" s="141"/>
      <c r="AMP106" s="141"/>
      <c r="AMQ106" s="141"/>
      <c r="AMR106" s="141"/>
      <c r="AMS106" s="141"/>
      <c r="AMT106" s="141"/>
      <c r="AMU106" s="141"/>
      <c r="AMV106" s="141"/>
      <c r="AMW106" s="141"/>
      <c r="AMX106" s="141"/>
      <c r="AMY106" s="141"/>
      <c r="AMZ106" s="141"/>
      <c r="ANA106" s="141"/>
      <c r="ANB106" s="141"/>
      <c r="ANC106" s="141"/>
      <c r="AND106" s="141"/>
      <c r="ANE106" s="141"/>
      <c r="ANF106" s="141"/>
      <c r="ANG106" s="141"/>
      <c r="ANH106" s="141"/>
      <c r="ANI106" s="141"/>
      <c r="ANJ106" s="141"/>
      <c r="ANK106" s="141"/>
      <c r="ANL106" s="141"/>
      <c r="ANM106" s="141"/>
      <c r="ANN106" s="141"/>
      <c r="ANO106" s="141"/>
      <c r="ANP106" s="141"/>
      <c r="ANQ106" s="141"/>
      <c r="ANR106" s="141"/>
      <c r="ANS106" s="141"/>
      <c r="ANT106" s="141"/>
      <c r="ANU106" s="141"/>
      <c r="ANV106" s="141"/>
      <c r="ANW106" s="141"/>
      <c r="ANX106" s="141"/>
      <c r="ANY106" s="141"/>
      <c r="ANZ106" s="141"/>
      <c r="AOA106" s="141"/>
      <c r="AOB106" s="141"/>
      <c r="AOC106" s="141"/>
      <c r="AOD106" s="141"/>
      <c r="AOE106" s="141"/>
      <c r="AOF106" s="141"/>
      <c r="AOG106" s="141"/>
      <c r="AOH106" s="141"/>
      <c r="AOI106" s="141"/>
      <c r="AOJ106" s="141"/>
      <c r="AOK106" s="141"/>
      <c r="AOL106" s="141"/>
      <c r="AOM106" s="141"/>
      <c r="AON106" s="141"/>
      <c r="AOO106" s="141"/>
      <c r="AOP106" s="141"/>
      <c r="AOQ106" s="141"/>
      <c r="AOR106" s="141"/>
      <c r="AOS106" s="141"/>
      <c r="AOT106" s="141"/>
      <c r="AOU106" s="141"/>
      <c r="AOV106" s="141"/>
      <c r="AOW106" s="141"/>
      <c r="AOX106" s="141"/>
      <c r="AOY106" s="141"/>
      <c r="AOZ106" s="141"/>
      <c r="APA106" s="141"/>
      <c r="APB106" s="141"/>
      <c r="APC106" s="141"/>
      <c r="APD106" s="141"/>
      <c r="APE106" s="141"/>
      <c r="APF106" s="141"/>
      <c r="APG106" s="141"/>
      <c r="APH106" s="141"/>
      <c r="API106" s="141"/>
      <c r="APJ106" s="141"/>
      <c r="APK106" s="141"/>
      <c r="APL106" s="141"/>
      <c r="APM106" s="141"/>
      <c r="APN106" s="141"/>
      <c r="APO106" s="141"/>
      <c r="APP106" s="141"/>
      <c r="APQ106" s="141"/>
      <c r="APR106" s="141"/>
      <c r="APS106" s="141"/>
      <c r="APT106" s="141"/>
      <c r="APU106" s="141"/>
      <c r="APV106" s="141"/>
      <c r="APW106" s="141"/>
      <c r="APX106" s="141"/>
      <c r="APY106" s="141"/>
      <c r="APZ106" s="141"/>
      <c r="AQA106" s="141"/>
      <c r="AQB106" s="141"/>
      <c r="AQC106" s="141"/>
      <c r="AQD106" s="141"/>
      <c r="AQE106" s="141"/>
      <c r="AQF106" s="141"/>
      <c r="AQG106" s="141"/>
      <c r="AQH106" s="141"/>
      <c r="AQI106" s="141"/>
      <c r="AQJ106" s="141"/>
      <c r="AQK106" s="141"/>
      <c r="AQL106" s="141"/>
      <c r="AQM106" s="141"/>
      <c r="AQN106" s="141"/>
      <c r="AQO106" s="141"/>
      <c r="AQP106" s="141"/>
      <c r="AQQ106" s="141"/>
      <c r="AQR106" s="141"/>
      <c r="AQS106" s="141"/>
      <c r="AQT106" s="141"/>
      <c r="AQU106" s="141"/>
      <c r="AQV106" s="141"/>
      <c r="AQW106" s="141"/>
      <c r="AQX106" s="141"/>
      <c r="AQY106" s="141"/>
      <c r="AQZ106" s="141"/>
      <c r="ARA106" s="141"/>
      <c r="ARB106" s="141"/>
      <c r="ARC106" s="141"/>
      <c r="ARD106" s="141"/>
      <c r="ARE106" s="141"/>
      <c r="ARF106" s="141"/>
      <c r="ARG106" s="141"/>
      <c r="ARH106" s="141"/>
      <c r="ARI106" s="141"/>
      <c r="ARJ106" s="141"/>
      <c r="ARK106" s="141"/>
      <c r="ARL106" s="141"/>
      <c r="ARM106" s="141"/>
      <c r="ARN106" s="141"/>
      <c r="ARO106" s="141"/>
      <c r="ARP106" s="141"/>
      <c r="ARQ106" s="141"/>
      <c r="ARR106" s="141"/>
      <c r="ARS106" s="141"/>
      <c r="ART106" s="141"/>
      <c r="ARU106" s="141"/>
      <c r="ARV106" s="141"/>
      <c r="ARW106" s="141"/>
      <c r="ARX106" s="141"/>
      <c r="ARY106" s="141"/>
      <c r="ARZ106" s="141"/>
      <c r="ASA106" s="141"/>
      <c r="ASB106" s="141"/>
      <c r="ASC106" s="141"/>
      <c r="ASD106" s="141"/>
      <c r="ASE106" s="141"/>
      <c r="ASF106" s="141"/>
      <c r="ASG106" s="141"/>
      <c r="ASH106" s="141"/>
      <c r="ASI106" s="141"/>
      <c r="ASJ106" s="141"/>
      <c r="ASK106" s="141"/>
      <c r="ASL106" s="141"/>
      <c r="ASM106" s="141"/>
      <c r="ASN106" s="141"/>
      <c r="ASO106" s="141"/>
      <c r="ASP106" s="141"/>
      <c r="ASQ106" s="141"/>
      <c r="ASR106" s="141"/>
      <c r="ASS106" s="141"/>
      <c r="AST106" s="141"/>
      <c r="ASU106" s="141"/>
      <c r="ASV106" s="141"/>
      <c r="ASW106" s="141"/>
      <c r="ASX106" s="141"/>
      <c r="ASY106" s="141"/>
      <c r="ASZ106" s="141"/>
      <c r="ATA106" s="141"/>
      <c r="ATB106" s="141"/>
      <c r="ATC106" s="141"/>
      <c r="ATD106" s="141"/>
      <c r="ATE106" s="141"/>
      <c r="ATF106" s="141"/>
      <c r="ATG106" s="141"/>
      <c r="ATH106" s="141"/>
      <c r="ATI106" s="141"/>
      <c r="ATJ106" s="141"/>
      <c r="ATK106" s="141"/>
      <c r="ATL106" s="141"/>
      <c r="ATM106" s="141"/>
      <c r="ATN106" s="141"/>
      <c r="ATO106" s="141"/>
      <c r="ATP106" s="141"/>
      <c r="ATQ106" s="141"/>
      <c r="ATR106" s="141"/>
      <c r="ATS106" s="141"/>
      <c r="ATT106" s="141"/>
      <c r="ATU106" s="141"/>
      <c r="ATV106" s="141"/>
      <c r="ATW106" s="141"/>
      <c r="ATX106" s="141"/>
      <c r="ATY106" s="141"/>
      <c r="ATZ106" s="141"/>
      <c r="AUA106" s="141"/>
      <c r="AUB106" s="141"/>
      <c r="AUC106" s="141"/>
      <c r="AUD106" s="141"/>
      <c r="AUE106" s="141"/>
      <c r="AUF106" s="141"/>
      <c r="AUG106" s="141"/>
      <c r="AUH106" s="141"/>
      <c r="AUI106" s="141"/>
      <c r="AUJ106" s="141"/>
      <c r="AUK106" s="141"/>
      <c r="AUL106" s="141"/>
      <c r="AUM106" s="141"/>
      <c r="AUN106" s="141"/>
      <c r="AUO106" s="141"/>
      <c r="AUP106" s="141"/>
      <c r="AUQ106" s="141"/>
      <c r="AUR106" s="141"/>
      <c r="AUS106" s="141"/>
      <c r="AUT106" s="141"/>
      <c r="AUU106" s="141"/>
      <c r="AUV106" s="141"/>
      <c r="AUW106" s="141"/>
      <c r="AUX106" s="141"/>
      <c r="AUY106" s="141"/>
      <c r="AUZ106" s="141"/>
      <c r="AVA106" s="141"/>
      <c r="AVB106" s="141"/>
      <c r="AVC106" s="141"/>
      <c r="AVD106" s="141"/>
      <c r="AVE106" s="141"/>
      <c r="AVF106" s="141"/>
      <c r="AVG106" s="141"/>
      <c r="AVH106" s="141"/>
      <c r="AVI106" s="141"/>
      <c r="AVJ106" s="141"/>
      <c r="AVK106" s="141"/>
      <c r="AVL106" s="141"/>
      <c r="AVM106" s="141"/>
      <c r="AVN106" s="141"/>
      <c r="AVO106" s="141"/>
      <c r="AVP106" s="141"/>
      <c r="AVQ106" s="141"/>
      <c r="AVR106" s="141"/>
      <c r="AVS106" s="141"/>
      <c r="AVT106" s="141"/>
      <c r="AVU106" s="141"/>
      <c r="AVV106" s="141"/>
      <c r="AVW106" s="141"/>
      <c r="AVX106" s="141"/>
      <c r="AVY106" s="141"/>
      <c r="AVZ106" s="141"/>
      <c r="AWA106" s="141"/>
      <c r="AWB106" s="141"/>
      <c r="AWC106" s="141"/>
      <c r="AWD106" s="141"/>
      <c r="AWE106" s="141"/>
      <c r="AWF106" s="141"/>
      <c r="AWG106" s="141"/>
      <c r="AWH106" s="141"/>
      <c r="AWI106" s="141"/>
      <c r="AWJ106" s="141"/>
      <c r="AWK106" s="141"/>
      <c r="AWL106" s="141"/>
      <c r="AWM106" s="141"/>
      <c r="AWN106" s="141"/>
      <c r="AWO106" s="141"/>
      <c r="AWP106" s="141"/>
      <c r="AWQ106" s="141"/>
      <c r="AWR106" s="141"/>
      <c r="AWS106" s="141"/>
      <c r="AWT106" s="141"/>
      <c r="AWU106" s="141"/>
      <c r="AWV106" s="141"/>
      <c r="AWW106" s="141"/>
      <c r="AWX106" s="141"/>
      <c r="AWY106" s="141"/>
      <c r="AWZ106" s="141"/>
      <c r="AXA106" s="141"/>
      <c r="AXB106" s="141"/>
      <c r="AXC106" s="141"/>
      <c r="AXD106" s="141"/>
      <c r="AXE106" s="141"/>
      <c r="AXF106" s="141"/>
      <c r="AXG106" s="141"/>
      <c r="AXH106" s="141"/>
      <c r="AXI106" s="141"/>
      <c r="AXJ106" s="141"/>
      <c r="AXK106" s="141"/>
      <c r="AXL106" s="141"/>
      <c r="AXM106" s="141"/>
      <c r="AXN106" s="141"/>
      <c r="AXO106" s="141"/>
      <c r="AXP106" s="141"/>
      <c r="AXQ106" s="141"/>
      <c r="AXR106" s="141"/>
      <c r="AXS106" s="141"/>
      <c r="AXT106" s="141"/>
      <c r="AXU106" s="141"/>
      <c r="AXV106" s="141"/>
      <c r="AXW106" s="141"/>
      <c r="AXX106" s="141"/>
      <c r="AXY106" s="141"/>
      <c r="AXZ106" s="141"/>
      <c r="AYA106" s="141"/>
      <c r="AYB106" s="141"/>
      <c r="AYC106" s="141"/>
      <c r="AYD106" s="141"/>
      <c r="AYE106" s="141"/>
      <c r="AYF106" s="141"/>
      <c r="AYG106" s="141"/>
      <c r="AYH106" s="141"/>
      <c r="AYI106" s="141"/>
      <c r="AYJ106" s="141"/>
      <c r="AYK106" s="141"/>
      <c r="AYL106" s="141"/>
      <c r="AYM106" s="141"/>
      <c r="AYN106" s="141"/>
      <c r="AYO106" s="141"/>
      <c r="AYP106" s="141"/>
      <c r="AYQ106" s="141"/>
      <c r="AYR106" s="141"/>
      <c r="AYS106" s="141"/>
      <c r="AYT106" s="141"/>
      <c r="AYU106" s="141"/>
      <c r="AYV106" s="141"/>
      <c r="AYW106" s="141"/>
      <c r="AYX106" s="141"/>
      <c r="AYY106" s="141"/>
      <c r="AYZ106" s="141"/>
      <c r="AZA106" s="141"/>
      <c r="AZB106" s="141"/>
      <c r="AZC106" s="141"/>
      <c r="AZD106" s="141"/>
      <c r="AZE106" s="141"/>
      <c r="AZF106" s="141"/>
      <c r="AZG106" s="141"/>
      <c r="AZH106" s="141"/>
      <c r="AZI106" s="141"/>
      <c r="AZJ106" s="141"/>
      <c r="AZK106" s="141"/>
      <c r="AZL106" s="141"/>
      <c r="AZM106" s="141"/>
      <c r="AZN106" s="141"/>
      <c r="AZO106" s="141"/>
      <c r="AZP106" s="141"/>
      <c r="AZQ106" s="141"/>
      <c r="AZR106" s="141"/>
      <c r="AZS106" s="141"/>
      <c r="AZT106" s="141"/>
      <c r="AZU106" s="141"/>
      <c r="AZV106" s="141"/>
      <c r="AZW106" s="141"/>
      <c r="AZX106" s="141"/>
      <c r="AZY106" s="141"/>
      <c r="AZZ106" s="141"/>
      <c r="BAA106" s="141"/>
      <c r="BAB106" s="141"/>
      <c r="BAC106" s="141"/>
      <c r="BAD106" s="141"/>
      <c r="BAE106" s="141"/>
      <c r="BAF106" s="141"/>
      <c r="BAG106" s="141"/>
      <c r="BAH106" s="141"/>
      <c r="BAI106" s="141"/>
      <c r="BAJ106" s="141"/>
      <c r="BAK106" s="141"/>
      <c r="BAL106" s="141"/>
      <c r="BAM106" s="141"/>
      <c r="BAN106" s="141"/>
      <c r="BAO106" s="141"/>
      <c r="BAP106" s="141"/>
      <c r="BAQ106" s="141"/>
      <c r="BAR106" s="141"/>
      <c r="BAS106" s="141"/>
      <c r="BAT106" s="141"/>
      <c r="BAU106" s="141"/>
      <c r="BAV106" s="141"/>
      <c r="BAW106" s="141"/>
      <c r="BAX106" s="141"/>
      <c r="BAY106" s="141"/>
      <c r="BAZ106" s="141"/>
      <c r="BBA106" s="141"/>
      <c r="BBB106" s="141"/>
      <c r="BBC106" s="141"/>
      <c r="BBD106" s="141"/>
      <c r="BBE106" s="141"/>
      <c r="BBF106" s="141"/>
      <c r="BBG106" s="141"/>
      <c r="BBH106" s="141"/>
      <c r="BBI106" s="141"/>
      <c r="BBJ106" s="141"/>
      <c r="BBK106" s="141"/>
      <c r="BBL106" s="141"/>
      <c r="BBM106" s="141"/>
      <c r="BBN106" s="141"/>
      <c r="BBO106" s="141"/>
      <c r="BBP106" s="141"/>
      <c r="BBQ106" s="141"/>
      <c r="BBR106" s="141"/>
      <c r="BBS106" s="141"/>
      <c r="BBT106" s="141"/>
      <c r="BBU106" s="141"/>
      <c r="BBV106" s="141"/>
      <c r="BBW106" s="141"/>
      <c r="BBX106" s="141"/>
      <c r="BBY106" s="141"/>
      <c r="BBZ106" s="141"/>
      <c r="BCA106" s="141"/>
      <c r="BCB106" s="141"/>
      <c r="BCC106" s="141"/>
      <c r="BCD106" s="141"/>
      <c r="BCE106" s="141"/>
      <c r="BCF106" s="141"/>
      <c r="BCG106" s="141"/>
      <c r="BCH106" s="141"/>
      <c r="BCI106" s="141"/>
      <c r="BCJ106" s="141"/>
      <c r="BCK106" s="141"/>
      <c r="BCL106" s="141"/>
      <c r="BCM106" s="141"/>
      <c r="BCN106" s="141"/>
      <c r="BCO106" s="141"/>
      <c r="BCP106" s="141"/>
      <c r="BCQ106" s="141"/>
      <c r="BCR106" s="141"/>
      <c r="BCS106" s="141"/>
      <c r="BCT106" s="141"/>
      <c r="BCU106" s="141"/>
      <c r="BCV106" s="141"/>
      <c r="BCW106" s="141"/>
      <c r="BCX106" s="141"/>
      <c r="BCY106" s="141"/>
      <c r="BCZ106" s="141"/>
      <c r="BDA106" s="141"/>
      <c r="BDB106" s="141"/>
      <c r="BDC106" s="141"/>
      <c r="BDD106" s="141"/>
      <c r="BDE106" s="141"/>
      <c r="BDF106" s="141"/>
      <c r="BDG106" s="141"/>
      <c r="BDH106" s="141"/>
      <c r="BDI106" s="141"/>
      <c r="BDJ106" s="141"/>
      <c r="BDK106" s="141"/>
      <c r="BDL106" s="141"/>
      <c r="BDM106" s="141"/>
      <c r="BDN106" s="141"/>
      <c r="BDO106" s="141"/>
      <c r="BDP106" s="141"/>
      <c r="BDQ106" s="141"/>
      <c r="BDR106" s="141"/>
      <c r="BDS106" s="141"/>
      <c r="BDT106" s="141"/>
      <c r="BDU106" s="141"/>
      <c r="BDV106" s="141"/>
      <c r="BDW106" s="141"/>
      <c r="BDX106" s="141"/>
      <c r="BDY106" s="141"/>
      <c r="BDZ106" s="141"/>
      <c r="BEA106" s="141"/>
      <c r="BEB106" s="141"/>
      <c r="BEC106" s="141"/>
      <c r="BED106" s="141"/>
      <c r="BEE106" s="141"/>
      <c r="BEF106" s="141"/>
      <c r="BEG106" s="141"/>
      <c r="BEH106" s="141"/>
      <c r="BEI106" s="141"/>
      <c r="BEJ106" s="141"/>
      <c r="BEK106" s="141"/>
      <c r="BEL106" s="141"/>
      <c r="BEM106" s="141"/>
      <c r="BEN106" s="141"/>
      <c r="BEO106" s="141"/>
      <c r="BEP106" s="141"/>
      <c r="BEQ106" s="141"/>
      <c r="BER106" s="141"/>
      <c r="BES106" s="141"/>
      <c r="BET106" s="141"/>
      <c r="BEU106" s="141"/>
      <c r="BEV106" s="141"/>
      <c r="BEW106" s="141"/>
      <c r="BEX106" s="141"/>
      <c r="BEY106" s="141"/>
      <c r="BEZ106" s="141"/>
      <c r="BFA106" s="141"/>
      <c r="BFB106" s="141"/>
      <c r="BFC106" s="141"/>
      <c r="BFD106" s="141"/>
      <c r="BFE106" s="141"/>
      <c r="BFF106" s="141"/>
      <c r="BFG106" s="141"/>
      <c r="BFH106" s="141"/>
      <c r="BFI106" s="141"/>
      <c r="BFJ106" s="141"/>
      <c r="BFK106" s="141"/>
      <c r="BFL106" s="141"/>
      <c r="BFM106" s="141"/>
      <c r="BFN106" s="141"/>
      <c r="BFO106" s="141"/>
      <c r="BFP106" s="141"/>
      <c r="BFQ106" s="141"/>
      <c r="BFR106" s="141"/>
      <c r="BFS106" s="141"/>
      <c r="BFT106" s="141"/>
      <c r="BFU106" s="141"/>
      <c r="BFV106" s="141"/>
      <c r="BFW106" s="141"/>
      <c r="BFX106" s="141"/>
      <c r="BFY106" s="141"/>
      <c r="BFZ106" s="141"/>
      <c r="BGA106" s="141"/>
      <c r="BGB106" s="141"/>
      <c r="BGC106" s="141"/>
      <c r="BGD106" s="141"/>
      <c r="BGE106" s="141"/>
      <c r="BGF106" s="141"/>
      <c r="BGG106" s="141"/>
      <c r="BGH106" s="141"/>
      <c r="BGI106" s="141"/>
      <c r="BGJ106" s="141"/>
      <c r="BGK106" s="141"/>
      <c r="BGL106" s="141"/>
      <c r="BGM106" s="141"/>
      <c r="BGN106" s="141"/>
      <c r="BGO106" s="141"/>
      <c r="BGP106" s="141"/>
      <c r="BGQ106" s="141"/>
      <c r="BGR106" s="141"/>
      <c r="BGS106" s="141"/>
      <c r="BGT106" s="141"/>
      <c r="BGU106" s="141"/>
      <c r="BGV106" s="141"/>
      <c r="BGW106" s="141"/>
      <c r="BGX106" s="141"/>
      <c r="BGY106" s="141"/>
      <c r="BGZ106" s="141"/>
      <c r="BHA106" s="141"/>
      <c r="BHB106" s="141"/>
      <c r="BHC106" s="141"/>
      <c r="BHD106" s="141"/>
      <c r="BHE106" s="141"/>
      <c r="BHF106" s="141"/>
      <c r="BHG106" s="141"/>
      <c r="BHH106" s="141"/>
      <c r="BHI106" s="141"/>
      <c r="BHJ106" s="141"/>
      <c r="BHK106" s="141"/>
      <c r="BHL106" s="141"/>
      <c r="BHM106" s="141"/>
      <c r="BHN106" s="141"/>
      <c r="BHO106" s="141"/>
      <c r="BHP106" s="141"/>
      <c r="BHQ106" s="141"/>
      <c r="BHR106" s="141"/>
      <c r="BHS106" s="141"/>
      <c r="BHT106" s="141"/>
      <c r="BHU106" s="141"/>
      <c r="BHV106" s="141"/>
      <c r="BHW106" s="141"/>
      <c r="BHX106" s="141"/>
      <c r="BHY106" s="141"/>
      <c r="BHZ106" s="141"/>
      <c r="BIA106" s="141"/>
      <c r="BIB106" s="141"/>
      <c r="BIC106" s="141"/>
      <c r="BID106" s="141"/>
      <c r="BIE106" s="141"/>
      <c r="BIF106" s="141"/>
      <c r="BIG106" s="141"/>
      <c r="BIH106" s="141"/>
      <c r="BII106" s="141"/>
      <c r="BIJ106" s="141"/>
      <c r="BIK106" s="141"/>
      <c r="BIL106" s="141"/>
      <c r="BIM106" s="141"/>
      <c r="BIN106" s="141"/>
      <c r="BIO106" s="141"/>
      <c r="BIP106" s="141"/>
      <c r="BIQ106" s="141"/>
      <c r="BIR106" s="141"/>
      <c r="BIS106" s="141"/>
      <c r="BIT106" s="141"/>
      <c r="BIU106" s="141"/>
      <c r="BIV106" s="141"/>
      <c r="BIW106" s="141"/>
      <c r="BIX106" s="141"/>
      <c r="BIY106" s="141"/>
      <c r="BIZ106" s="141"/>
      <c r="BJA106" s="141"/>
      <c r="BJB106" s="141"/>
      <c r="BJC106" s="141"/>
      <c r="BJD106" s="141"/>
      <c r="BJE106" s="141"/>
      <c r="BJF106" s="141"/>
      <c r="BJG106" s="141"/>
      <c r="BJH106" s="141"/>
      <c r="BJI106" s="141"/>
      <c r="BJJ106" s="141"/>
      <c r="BJK106" s="141"/>
      <c r="BJL106" s="141"/>
      <c r="BJM106" s="141"/>
      <c r="BJN106" s="141"/>
      <c r="BJO106" s="141"/>
      <c r="BJP106" s="141"/>
      <c r="BJQ106" s="141"/>
      <c r="BJR106" s="141"/>
      <c r="BJS106" s="141"/>
      <c r="BJT106" s="141"/>
      <c r="BJU106" s="141"/>
      <c r="BJV106" s="141"/>
      <c r="BJW106" s="141"/>
      <c r="BJX106" s="141"/>
      <c r="BJY106" s="141"/>
      <c r="BJZ106" s="141"/>
      <c r="BKA106" s="141"/>
      <c r="BKB106" s="141"/>
      <c r="BKC106" s="141"/>
      <c r="BKD106" s="141"/>
      <c r="BKE106" s="141"/>
      <c r="BKF106" s="141"/>
      <c r="BKG106" s="141"/>
      <c r="BKH106" s="141"/>
      <c r="BKI106" s="141"/>
      <c r="BKJ106" s="141"/>
      <c r="BKK106" s="141"/>
      <c r="BKL106" s="141"/>
      <c r="BKM106" s="141"/>
      <c r="BKN106" s="141"/>
      <c r="BKO106" s="141"/>
      <c r="BKP106" s="141"/>
      <c r="BKQ106" s="141"/>
      <c r="BKR106" s="141"/>
      <c r="BKS106" s="141"/>
      <c r="BKT106" s="141"/>
      <c r="BKU106" s="141"/>
      <c r="BKV106" s="141"/>
      <c r="BKW106" s="141"/>
      <c r="BKX106" s="141"/>
      <c r="BKY106" s="141"/>
      <c r="BKZ106" s="141"/>
      <c r="BLA106" s="141"/>
      <c r="BLB106" s="141"/>
      <c r="BLC106" s="141"/>
      <c r="BLD106" s="141"/>
      <c r="BLE106" s="141"/>
      <c r="BLF106" s="141"/>
      <c r="BLG106" s="141"/>
      <c r="BLH106" s="141"/>
      <c r="BLI106" s="141"/>
      <c r="BLJ106" s="141"/>
      <c r="BLK106" s="141"/>
      <c r="BLL106" s="141"/>
      <c r="BLM106" s="141"/>
      <c r="BLN106" s="141"/>
      <c r="BLO106" s="141"/>
      <c r="BLP106" s="141"/>
      <c r="BLQ106" s="141"/>
      <c r="BLR106" s="141"/>
      <c r="BLS106" s="141"/>
      <c r="BLT106" s="141"/>
      <c r="BLU106" s="141"/>
      <c r="BLV106" s="141"/>
      <c r="BLW106" s="141"/>
      <c r="BLX106" s="141"/>
      <c r="BLY106" s="141"/>
      <c r="BLZ106" s="141"/>
      <c r="BMA106" s="141"/>
      <c r="BMB106" s="141"/>
      <c r="BMC106" s="141"/>
      <c r="BMD106" s="141"/>
      <c r="BME106" s="141"/>
      <c r="BMF106" s="141"/>
      <c r="BMG106" s="141"/>
      <c r="BMH106" s="141"/>
      <c r="BMI106" s="141"/>
      <c r="BMJ106" s="141"/>
      <c r="BMK106" s="141"/>
      <c r="BML106" s="141"/>
      <c r="BMM106" s="141"/>
      <c r="BMN106" s="141"/>
      <c r="BMO106" s="141"/>
      <c r="BMP106" s="141"/>
      <c r="BMQ106" s="141"/>
      <c r="BMR106" s="141"/>
      <c r="BMS106" s="141"/>
      <c r="BMT106" s="141"/>
      <c r="BMU106" s="141"/>
      <c r="BMV106" s="141"/>
      <c r="BMW106" s="141"/>
      <c r="BMX106" s="141"/>
      <c r="BMY106" s="141"/>
      <c r="BMZ106" s="141"/>
      <c r="BNA106" s="141"/>
      <c r="BNB106" s="141"/>
      <c r="BNC106" s="141"/>
      <c r="BND106" s="141"/>
      <c r="BNE106" s="141"/>
      <c r="BNF106" s="141"/>
      <c r="BNG106" s="141"/>
      <c r="BNH106" s="141"/>
      <c r="BNI106" s="141"/>
      <c r="BNJ106" s="141"/>
      <c r="BNK106" s="141"/>
      <c r="BNL106" s="141"/>
      <c r="BNM106" s="141"/>
      <c r="BNN106" s="141"/>
      <c r="BNO106" s="141"/>
      <c r="BNP106" s="141"/>
      <c r="BNQ106" s="141"/>
      <c r="BNR106" s="141"/>
      <c r="BNS106" s="141"/>
      <c r="BNT106" s="141"/>
      <c r="BNU106" s="141"/>
      <c r="BNV106" s="141"/>
      <c r="BNW106" s="141"/>
      <c r="BNX106" s="141"/>
      <c r="BNY106" s="141"/>
      <c r="BNZ106" s="141"/>
      <c r="BOA106" s="141"/>
      <c r="BOB106" s="141"/>
      <c r="BOC106" s="141"/>
      <c r="BOD106" s="141"/>
      <c r="BOE106" s="141"/>
      <c r="BOF106" s="141"/>
      <c r="BOG106" s="141"/>
      <c r="BOH106" s="141"/>
      <c r="BOI106" s="141"/>
      <c r="BOJ106" s="141"/>
      <c r="BOK106" s="141"/>
      <c r="BOL106" s="141"/>
      <c r="BOM106" s="141"/>
      <c r="BON106" s="141"/>
      <c r="BOO106" s="141"/>
      <c r="BOP106" s="141"/>
      <c r="BOQ106" s="141"/>
      <c r="BOR106" s="141"/>
      <c r="BOS106" s="141"/>
      <c r="BOT106" s="141"/>
      <c r="BOU106" s="141"/>
      <c r="BOV106" s="141"/>
      <c r="BOW106" s="141"/>
      <c r="BOX106" s="141"/>
      <c r="BOY106" s="141"/>
      <c r="BOZ106" s="141"/>
      <c r="BPA106" s="141"/>
      <c r="BPB106" s="141"/>
      <c r="BPC106" s="141"/>
      <c r="BPD106" s="141"/>
      <c r="BPE106" s="141"/>
      <c r="BPF106" s="141"/>
      <c r="BPG106" s="141"/>
      <c r="BPH106" s="141"/>
      <c r="BPI106" s="141"/>
      <c r="BPJ106" s="141"/>
      <c r="BPK106" s="141"/>
      <c r="BPL106" s="141"/>
      <c r="BPM106" s="141"/>
      <c r="BPN106" s="141"/>
      <c r="BPO106" s="141"/>
      <c r="BPP106" s="141"/>
      <c r="BPQ106" s="141"/>
      <c r="BPR106" s="141"/>
      <c r="BPS106" s="141"/>
      <c r="BPT106" s="141"/>
      <c r="BPU106" s="141"/>
      <c r="BPV106" s="141"/>
      <c r="BPW106" s="141"/>
      <c r="BPX106" s="141"/>
      <c r="BPY106" s="141"/>
      <c r="BPZ106" s="141"/>
      <c r="BQA106" s="141"/>
      <c r="BQB106" s="141"/>
      <c r="BQC106" s="141"/>
      <c r="BQD106" s="141"/>
      <c r="BQE106" s="141"/>
      <c r="BQF106" s="141"/>
      <c r="BQG106" s="141"/>
      <c r="BQH106" s="141"/>
      <c r="BQI106" s="141"/>
      <c r="BQJ106" s="141"/>
      <c r="BQK106" s="141"/>
      <c r="BQL106" s="141"/>
      <c r="BQM106" s="141"/>
      <c r="BQN106" s="141"/>
      <c r="BQO106" s="141"/>
      <c r="BQP106" s="141"/>
      <c r="BQQ106" s="141"/>
      <c r="BQR106" s="141"/>
      <c r="BQS106" s="141"/>
      <c r="BQT106" s="141"/>
      <c r="BQU106" s="141"/>
      <c r="BQV106" s="141"/>
      <c r="BQW106" s="141"/>
      <c r="BQX106" s="141"/>
      <c r="BQY106" s="141"/>
      <c r="BQZ106" s="141"/>
      <c r="BRA106" s="141"/>
      <c r="BRB106" s="141"/>
      <c r="BRC106" s="141"/>
      <c r="BRD106" s="141"/>
      <c r="BRE106" s="141"/>
      <c r="BRF106" s="141"/>
      <c r="BRG106" s="141"/>
      <c r="BRH106" s="141"/>
      <c r="BRI106" s="141"/>
      <c r="BRJ106" s="141"/>
      <c r="BRK106" s="141"/>
      <c r="BRL106" s="141"/>
      <c r="BRM106" s="141"/>
      <c r="BRN106" s="141"/>
      <c r="BRO106" s="141"/>
      <c r="BRP106" s="141"/>
      <c r="BRQ106" s="141"/>
      <c r="BRR106" s="141"/>
      <c r="BRS106" s="141"/>
      <c r="BRT106" s="141"/>
      <c r="BRU106" s="141"/>
      <c r="BRV106" s="141"/>
      <c r="BRW106" s="141"/>
      <c r="BRX106" s="141"/>
      <c r="BRY106" s="141"/>
      <c r="BRZ106" s="141"/>
      <c r="BSA106" s="141"/>
      <c r="BSB106" s="141"/>
      <c r="BSC106" s="141"/>
      <c r="BSD106" s="141"/>
      <c r="BSE106" s="141"/>
      <c r="BSF106" s="141"/>
      <c r="BSG106" s="141"/>
      <c r="BSH106" s="141"/>
      <c r="BSI106" s="141"/>
      <c r="BSJ106" s="141"/>
      <c r="BSK106" s="141"/>
      <c r="BSL106" s="141"/>
      <c r="BSM106" s="141"/>
      <c r="BSN106" s="141"/>
      <c r="BSO106" s="141"/>
      <c r="BSP106" s="141"/>
      <c r="BSQ106" s="141"/>
      <c r="BSR106" s="141"/>
      <c r="BSS106" s="141"/>
      <c r="BST106" s="141"/>
      <c r="BSU106" s="141"/>
      <c r="BSV106" s="141"/>
      <c r="BSW106" s="141"/>
      <c r="BSX106" s="141"/>
      <c r="BSY106" s="141"/>
      <c r="BSZ106" s="141"/>
      <c r="BTA106" s="141"/>
      <c r="BTB106" s="141"/>
      <c r="BTC106" s="141"/>
      <c r="BTD106" s="141"/>
      <c r="BTE106" s="141"/>
      <c r="BTF106" s="141"/>
      <c r="BTG106" s="141"/>
      <c r="BTH106" s="141"/>
      <c r="BTI106" s="141"/>
      <c r="BTJ106" s="141"/>
      <c r="BTK106" s="141"/>
      <c r="BTL106" s="141"/>
      <c r="BTM106" s="141"/>
      <c r="BTN106" s="141"/>
      <c r="BTO106" s="141"/>
      <c r="BTP106" s="141"/>
      <c r="BTQ106" s="141"/>
      <c r="BTR106" s="141"/>
      <c r="BTS106" s="141"/>
      <c r="BTT106" s="141"/>
      <c r="BTU106" s="141"/>
      <c r="BTV106" s="141"/>
      <c r="BTW106" s="141"/>
      <c r="BTX106" s="141"/>
      <c r="BTY106" s="141"/>
      <c r="BTZ106" s="141"/>
      <c r="BUA106" s="141"/>
      <c r="BUB106" s="141"/>
      <c r="BUC106" s="141"/>
      <c r="BUD106" s="141"/>
      <c r="BUE106" s="141"/>
      <c r="BUF106" s="141"/>
      <c r="BUG106" s="141"/>
      <c r="BUH106" s="141"/>
      <c r="BUI106" s="141"/>
      <c r="BUJ106" s="141"/>
      <c r="BUK106" s="141"/>
      <c r="BUL106" s="141"/>
      <c r="BUM106" s="141"/>
      <c r="BUN106" s="141"/>
      <c r="BUO106" s="141"/>
      <c r="BUP106" s="141"/>
      <c r="BUQ106" s="141"/>
      <c r="BUR106" s="141"/>
      <c r="BUS106" s="141"/>
      <c r="BUT106" s="141"/>
      <c r="BUU106" s="141"/>
      <c r="BUV106" s="141"/>
      <c r="BUW106" s="141"/>
      <c r="BUX106" s="141"/>
      <c r="BUY106" s="141"/>
      <c r="BUZ106" s="141"/>
      <c r="BVA106" s="141"/>
      <c r="BVB106" s="141"/>
      <c r="BVC106" s="141"/>
      <c r="BVD106" s="141"/>
      <c r="BVE106" s="141"/>
      <c r="BVF106" s="141"/>
      <c r="BVG106" s="141"/>
      <c r="BVH106" s="141"/>
      <c r="BVI106" s="141"/>
      <c r="BVJ106" s="141"/>
      <c r="BVK106" s="141"/>
      <c r="BVL106" s="141"/>
      <c r="BVM106" s="141"/>
      <c r="BVN106" s="141"/>
      <c r="BVO106" s="141"/>
      <c r="BVP106" s="141"/>
      <c r="BVQ106" s="141"/>
      <c r="BVR106" s="141"/>
      <c r="BVS106" s="141"/>
      <c r="BVT106" s="141"/>
      <c r="BVU106" s="141"/>
      <c r="BVV106" s="141"/>
      <c r="BVW106" s="141"/>
      <c r="BVX106" s="141"/>
      <c r="BVY106" s="141"/>
      <c r="BVZ106" s="141"/>
      <c r="BWA106" s="141"/>
      <c r="BWB106" s="141"/>
      <c r="BWC106" s="141"/>
      <c r="BWD106" s="141"/>
      <c r="BWE106" s="141"/>
      <c r="BWF106" s="141"/>
      <c r="BWG106" s="141"/>
      <c r="BWH106" s="141"/>
      <c r="BWI106" s="141"/>
      <c r="BWJ106" s="141"/>
      <c r="BWK106" s="141"/>
      <c r="BWL106" s="141"/>
      <c r="BWM106" s="141"/>
      <c r="BWN106" s="141"/>
      <c r="BWO106" s="141"/>
      <c r="BWP106" s="141"/>
      <c r="BWQ106" s="141"/>
      <c r="BWR106" s="141"/>
      <c r="BWS106" s="141"/>
      <c r="BWT106" s="141"/>
      <c r="BWU106" s="141"/>
      <c r="BWV106" s="141"/>
      <c r="BWW106" s="141"/>
      <c r="BWX106" s="141"/>
      <c r="BWY106" s="141"/>
      <c r="BWZ106" s="141"/>
      <c r="BXA106" s="141"/>
      <c r="BXB106" s="141"/>
      <c r="BXC106" s="141"/>
      <c r="BXD106" s="141"/>
      <c r="BXE106" s="141"/>
      <c r="BXF106" s="141"/>
      <c r="BXG106" s="141"/>
      <c r="BXH106" s="141"/>
      <c r="BXI106" s="141"/>
      <c r="BXJ106" s="141"/>
      <c r="BXK106" s="141"/>
      <c r="BXL106" s="141"/>
      <c r="BXM106" s="141"/>
      <c r="BXN106" s="141"/>
      <c r="BXO106" s="141"/>
      <c r="BXP106" s="141"/>
      <c r="BXQ106" s="141"/>
      <c r="BXR106" s="141"/>
      <c r="BXS106" s="141"/>
      <c r="BXT106" s="141"/>
      <c r="BXU106" s="141"/>
      <c r="BXV106" s="141"/>
      <c r="BXW106" s="141"/>
      <c r="BXX106" s="141"/>
      <c r="BXY106" s="141"/>
      <c r="BXZ106" s="141"/>
      <c r="BYA106" s="141"/>
      <c r="BYB106" s="141"/>
      <c r="BYC106" s="141"/>
      <c r="BYD106" s="141"/>
      <c r="BYE106" s="141"/>
      <c r="BYF106" s="141"/>
      <c r="BYG106" s="141"/>
      <c r="BYH106" s="141"/>
      <c r="BYI106" s="141"/>
      <c r="BYJ106" s="141"/>
      <c r="BYK106" s="141"/>
      <c r="BYL106" s="141"/>
      <c r="BYM106" s="141"/>
      <c r="BYN106" s="141"/>
      <c r="BYO106" s="141"/>
      <c r="BYP106" s="141"/>
      <c r="BYQ106" s="141"/>
      <c r="BYR106" s="141"/>
      <c r="BYS106" s="141"/>
      <c r="BYT106" s="141"/>
      <c r="BYU106" s="141"/>
      <c r="BYV106" s="141"/>
      <c r="BYW106" s="141"/>
      <c r="BYX106" s="141"/>
      <c r="BYY106" s="141"/>
      <c r="BYZ106" s="141"/>
      <c r="BZA106" s="141"/>
      <c r="BZB106" s="141"/>
      <c r="BZC106" s="141"/>
      <c r="BZD106" s="141"/>
      <c r="BZE106" s="141"/>
      <c r="BZF106" s="141"/>
      <c r="BZG106" s="141"/>
      <c r="BZH106" s="141"/>
      <c r="BZI106" s="141"/>
      <c r="BZJ106" s="141"/>
      <c r="BZK106" s="141"/>
      <c r="BZL106" s="141"/>
      <c r="BZM106" s="141"/>
      <c r="BZN106" s="141"/>
      <c r="BZO106" s="141"/>
      <c r="BZP106" s="141"/>
      <c r="BZQ106" s="141"/>
      <c r="BZR106" s="141"/>
      <c r="BZS106" s="141"/>
      <c r="BZT106" s="141"/>
      <c r="BZU106" s="141"/>
      <c r="BZV106" s="141"/>
      <c r="BZW106" s="141"/>
      <c r="BZX106" s="141"/>
      <c r="BZY106" s="141"/>
      <c r="BZZ106" s="141"/>
      <c r="CAA106" s="141"/>
      <c r="CAB106" s="141"/>
      <c r="CAC106" s="141"/>
      <c r="CAD106" s="141"/>
      <c r="CAE106" s="141"/>
      <c r="CAF106" s="141"/>
      <c r="CAG106" s="141"/>
      <c r="CAH106" s="141"/>
      <c r="CAI106" s="141"/>
      <c r="CAJ106" s="141"/>
      <c r="CAK106" s="141"/>
      <c r="CAL106" s="141"/>
      <c r="CAM106" s="141"/>
      <c r="CAN106" s="141"/>
      <c r="CAO106" s="141"/>
      <c r="CAP106" s="141"/>
      <c r="CAQ106" s="141"/>
      <c r="CAR106" s="141"/>
      <c r="CAS106" s="141"/>
      <c r="CAT106" s="141"/>
      <c r="CAU106" s="141"/>
      <c r="CAV106" s="141"/>
      <c r="CAW106" s="141"/>
      <c r="CAX106" s="141"/>
      <c r="CAY106" s="141"/>
      <c r="CAZ106" s="141"/>
      <c r="CBA106" s="141"/>
      <c r="CBB106" s="141"/>
      <c r="CBC106" s="141"/>
      <c r="CBD106" s="141"/>
      <c r="CBE106" s="141"/>
      <c r="CBF106" s="141"/>
      <c r="CBG106" s="141"/>
      <c r="CBH106" s="141"/>
      <c r="CBI106" s="141"/>
      <c r="CBJ106" s="141"/>
      <c r="CBK106" s="141"/>
      <c r="CBL106" s="141"/>
      <c r="CBM106" s="141"/>
      <c r="CBN106" s="141"/>
      <c r="CBO106" s="141"/>
      <c r="CBP106" s="141"/>
      <c r="CBQ106" s="141"/>
      <c r="CBR106" s="141"/>
      <c r="CBS106" s="141"/>
      <c r="CBT106" s="141"/>
      <c r="CBU106" s="141"/>
      <c r="CBV106" s="141"/>
      <c r="CBW106" s="141"/>
      <c r="CBX106" s="141"/>
      <c r="CBY106" s="141"/>
      <c r="CBZ106" s="141"/>
      <c r="CCA106" s="141"/>
      <c r="CCB106" s="141"/>
      <c r="CCC106" s="141"/>
      <c r="CCD106" s="141"/>
      <c r="CCE106" s="141"/>
      <c r="CCF106" s="141"/>
      <c r="CCG106" s="141"/>
      <c r="CCH106" s="141"/>
      <c r="CCI106" s="141"/>
      <c r="CCJ106" s="141"/>
      <c r="CCK106" s="141"/>
      <c r="CCL106" s="141"/>
      <c r="CCM106" s="141"/>
      <c r="CCN106" s="141"/>
      <c r="CCO106" s="141"/>
      <c r="CCP106" s="141"/>
      <c r="CCQ106" s="141"/>
      <c r="CCR106" s="141"/>
      <c r="CCS106" s="141"/>
      <c r="CCT106" s="141"/>
      <c r="CCU106" s="141"/>
      <c r="CCV106" s="141"/>
      <c r="CCW106" s="141"/>
      <c r="CCX106" s="141"/>
      <c r="CCY106" s="141"/>
      <c r="CCZ106" s="141"/>
      <c r="CDA106" s="141"/>
      <c r="CDB106" s="141"/>
      <c r="CDC106" s="141"/>
      <c r="CDD106" s="141"/>
      <c r="CDE106" s="141"/>
      <c r="CDF106" s="141"/>
      <c r="CDG106" s="141"/>
      <c r="CDH106" s="141"/>
      <c r="CDI106" s="141"/>
      <c r="CDJ106" s="141"/>
      <c r="CDK106" s="141"/>
      <c r="CDL106" s="141"/>
      <c r="CDM106" s="141"/>
      <c r="CDN106" s="141"/>
      <c r="CDO106" s="141"/>
      <c r="CDP106" s="141"/>
      <c r="CDQ106" s="141"/>
      <c r="CDR106" s="141"/>
      <c r="CDS106" s="141"/>
      <c r="CDT106" s="141"/>
      <c r="CDU106" s="141"/>
      <c r="CDV106" s="141"/>
      <c r="CDW106" s="141"/>
      <c r="CDX106" s="141"/>
      <c r="CDY106" s="141"/>
      <c r="CDZ106" s="141"/>
      <c r="CEA106" s="141"/>
      <c r="CEB106" s="141"/>
      <c r="CEC106" s="141"/>
      <c r="CED106" s="141"/>
      <c r="CEE106" s="141"/>
      <c r="CEF106" s="141"/>
      <c r="CEG106" s="141"/>
      <c r="CEH106" s="141"/>
      <c r="CEI106" s="141"/>
      <c r="CEJ106" s="141"/>
      <c r="CEK106" s="141"/>
      <c r="CEL106" s="141"/>
      <c r="CEM106" s="141"/>
      <c r="CEN106" s="141"/>
      <c r="CEO106" s="141"/>
      <c r="CEP106" s="141"/>
      <c r="CEQ106" s="141"/>
      <c r="CER106" s="141"/>
      <c r="CES106" s="141"/>
      <c r="CET106" s="141"/>
      <c r="CEU106" s="141"/>
      <c r="CEV106" s="141"/>
      <c r="CEW106" s="141"/>
      <c r="CEX106" s="141"/>
      <c r="CEY106" s="141"/>
      <c r="CEZ106" s="141"/>
      <c r="CFA106" s="141"/>
      <c r="CFB106" s="141"/>
      <c r="CFC106" s="141"/>
      <c r="CFD106" s="141"/>
      <c r="CFE106" s="141"/>
      <c r="CFF106" s="141"/>
      <c r="CFG106" s="141"/>
      <c r="CFH106" s="141"/>
      <c r="CFI106" s="141"/>
      <c r="CFJ106" s="141"/>
      <c r="CFK106" s="141"/>
      <c r="CFL106" s="141"/>
      <c r="CFM106" s="141"/>
      <c r="CFN106" s="141"/>
      <c r="CFO106" s="141"/>
      <c r="CFP106" s="141"/>
      <c r="CFQ106" s="141"/>
      <c r="CFR106" s="141"/>
      <c r="CFS106" s="141"/>
      <c r="CFT106" s="141"/>
      <c r="CFU106" s="141"/>
      <c r="CFV106" s="141"/>
      <c r="CFW106" s="141"/>
      <c r="CFX106" s="141"/>
      <c r="CFY106" s="141"/>
      <c r="CFZ106" s="141"/>
      <c r="CGA106" s="141"/>
      <c r="CGB106" s="141"/>
      <c r="CGC106" s="141"/>
      <c r="CGD106" s="141"/>
      <c r="CGE106" s="141"/>
      <c r="CGF106" s="141"/>
      <c r="CGG106" s="141"/>
      <c r="CGH106" s="141"/>
      <c r="CGI106" s="141"/>
      <c r="CGJ106" s="141"/>
      <c r="CGK106" s="141"/>
      <c r="CGL106" s="141"/>
      <c r="CGM106" s="141"/>
      <c r="CGN106" s="141"/>
      <c r="CGO106" s="141"/>
      <c r="CGP106" s="141"/>
      <c r="CGQ106" s="141"/>
      <c r="CGR106" s="141"/>
      <c r="CGS106" s="141"/>
      <c r="CGT106" s="141"/>
      <c r="CGU106" s="141"/>
      <c r="CGV106" s="141"/>
      <c r="CGW106" s="141"/>
      <c r="CGX106" s="141"/>
      <c r="CGY106" s="141"/>
      <c r="CGZ106" s="141"/>
      <c r="CHA106" s="141"/>
      <c r="CHB106" s="141"/>
      <c r="CHC106" s="141"/>
      <c r="CHD106" s="141"/>
      <c r="CHE106" s="141"/>
      <c r="CHF106" s="141"/>
      <c r="CHG106" s="141"/>
      <c r="CHH106" s="141"/>
      <c r="CHI106" s="141"/>
      <c r="CHJ106" s="141"/>
      <c r="CHK106" s="141"/>
      <c r="CHL106" s="141"/>
      <c r="CHM106" s="141"/>
      <c r="CHN106" s="141"/>
      <c r="CHO106" s="141"/>
      <c r="CHP106" s="141"/>
      <c r="CHQ106" s="141"/>
      <c r="CHR106" s="141"/>
      <c r="CHS106" s="141"/>
      <c r="CHT106" s="141"/>
      <c r="CHU106" s="141"/>
      <c r="CHV106" s="141"/>
      <c r="CHW106" s="141"/>
      <c r="CHX106" s="141"/>
      <c r="CHY106" s="141"/>
      <c r="CHZ106" s="141"/>
      <c r="CIA106" s="141"/>
      <c r="CIB106" s="141"/>
      <c r="CIC106" s="141"/>
      <c r="CID106" s="141"/>
      <c r="CIE106" s="141"/>
      <c r="CIF106" s="141"/>
      <c r="CIG106" s="141"/>
      <c r="CIH106" s="141"/>
      <c r="CII106" s="141"/>
      <c r="CIJ106" s="141"/>
      <c r="CIK106" s="141"/>
      <c r="CIL106" s="141"/>
      <c r="CIM106" s="141"/>
      <c r="CIN106" s="141"/>
      <c r="CIO106" s="141"/>
      <c r="CIP106" s="141"/>
      <c r="CIQ106" s="141"/>
      <c r="CIR106" s="141"/>
      <c r="CIS106" s="141"/>
      <c r="CIT106" s="141"/>
      <c r="CIU106" s="141"/>
      <c r="CIV106" s="141"/>
      <c r="CIW106" s="141"/>
      <c r="CIX106" s="141"/>
      <c r="CIY106" s="141"/>
      <c r="CIZ106" s="141"/>
      <c r="CJA106" s="141"/>
      <c r="CJB106" s="141"/>
      <c r="CJC106" s="141"/>
      <c r="CJD106" s="141"/>
      <c r="CJE106" s="141"/>
      <c r="CJF106" s="141"/>
      <c r="CJG106" s="141"/>
      <c r="CJH106" s="141"/>
      <c r="CJI106" s="141"/>
      <c r="CJJ106" s="141"/>
      <c r="CJK106" s="141"/>
      <c r="CJL106" s="141"/>
      <c r="CJM106" s="141"/>
      <c r="CJN106" s="141"/>
      <c r="CJO106" s="141"/>
      <c r="CJP106" s="141"/>
      <c r="CJQ106" s="141"/>
      <c r="CJR106" s="141"/>
      <c r="CJS106" s="141"/>
      <c r="CJT106" s="141"/>
      <c r="CJU106" s="141"/>
      <c r="CJV106" s="141"/>
      <c r="CJW106" s="141"/>
      <c r="CJX106" s="141"/>
      <c r="CJY106" s="141"/>
      <c r="CJZ106" s="141"/>
      <c r="CKA106" s="141"/>
      <c r="CKB106" s="141"/>
      <c r="CKC106" s="141"/>
      <c r="CKD106" s="141"/>
      <c r="CKE106" s="141"/>
      <c r="CKF106" s="141"/>
      <c r="CKG106" s="141"/>
      <c r="CKH106" s="141"/>
      <c r="CKI106" s="141"/>
      <c r="CKJ106" s="141"/>
      <c r="CKK106" s="141"/>
      <c r="CKL106" s="141"/>
      <c r="CKM106" s="141"/>
      <c r="CKN106" s="141"/>
      <c r="CKO106" s="141"/>
      <c r="CKP106" s="141"/>
      <c r="CKQ106" s="141"/>
      <c r="CKR106" s="141"/>
      <c r="CKS106" s="141"/>
      <c r="CKT106" s="141"/>
      <c r="CKU106" s="141"/>
      <c r="CKV106" s="141"/>
      <c r="CKW106" s="141"/>
      <c r="CKX106" s="141"/>
      <c r="CKY106" s="141"/>
      <c r="CKZ106" s="141"/>
      <c r="CLA106" s="141"/>
      <c r="CLB106" s="141"/>
    </row>
    <row r="107" spans="1:2342" s="142" customFormat="1" ht="127.5" customHeight="1" thickBot="1" x14ac:dyDescent="0.3">
      <c r="A107" s="706"/>
      <c r="B107" s="536" t="s">
        <v>226</v>
      </c>
      <c r="C107" s="537"/>
      <c r="D107" s="537"/>
      <c r="E107" s="537"/>
      <c r="F107" s="537"/>
      <c r="G107" s="537"/>
      <c r="H107" s="537"/>
      <c r="I107" s="537"/>
      <c r="J107" s="537"/>
      <c r="K107" s="537"/>
      <c r="L107" s="537"/>
      <c r="M107" s="537"/>
      <c r="N107" s="537"/>
      <c r="O107" s="538"/>
      <c r="P107" s="581"/>
      <c r="Q107" s="580"/>
      <c r="R107" s="581"/>
      <c r="S107" s="580"/>
      <c r="T107" s="551">
        <f t="shared" si="97"/>
        <v>40</v>
      </c>
      <c r="U107" s="532"/>
      <c r="V107" s="552">
        <f t="shared" si="98"/>
        <v>0</v>
      </c>
      <c r="W107" s="531"/>
      <c r="X107" s="579"/>
      <c r="Y107" s="579"/>
      <c r="Z107" s="579"/>
      <c r="AA107" s="579"/>
      <c r="AB107" s="579"/>
      <c r="AC107" s="579"/>
      <c r="AD107" s="579"/>
      <c r="AE107" s="580"/>
      <c r="AF107" s="309"/>
      <c r="AG107" s="313"/>
      <c r="AH107" s="310"/>
      <c r="AI107" s="333"/>
      <c r="AJ107" s="313"/>
      <c r="AK107" s="321"/>
      <c r="AL107" s="309"/>
      <c r="AM107" s="313"/>
      <c r="AN107" s="310"/>
      <c r="AO107" s="333"/>
      <c r="AP107" s="313"/>
      <c r="AQ107" s="321"/>
      <c r="AR107" s="309">
        <v>40</v>
      </c>
      <c r="AS107" s="313"/>
      <c r="AT107" s="310">
        <v>1</v>
      </c>
      <c r="AU107" s="333"/>
      <c r="AV107" s="313"/>
      <c r="AW107" s="321"/>
      <c r="AX107" s="309"/>
      <c r="AY107" s="313"/>
      <c r="AZ107" s="310"/>
      <c r="BA107" s="333"/>
      <c r="BB107" s="313"/>
      <c r="BC107" s="321"/>
      <c r="BD107" s="581">
        <f t="shared" si="99"/>
        <v>1</v>
      </c>
      <c r="BE107" s="580"/>
      <c r="BF107" s="871" t="s">
        <v>424</v>
      </c>
      <c r="BG107" s="872"/>
      <c r="BH107" s="872"/>
      <c r="BI107" s="873"/>
      <c r="BJ107" s="141"/>
      <c r="BK107" s="141"/>
      <c r="BL107" s="141"/>
      <c r="BM107" s="141"/>
      <c r="BN107" s="141"/>
      <c r="BO107" s="141"/>
      <c r="BP107" s="141"/>
      <c r="BQ107" s="141"/>
      <c r="BR107" s="141"/>
      <c r="BS107" s="141"/>
      <c r="BT107" s="141"/>
      <c r="BU107" s="141"/>
      <c r="BV107" s="141"/>
      <c r="BW107" s="141"/>
      <c r="BX107" s="141"/>
      <c r="BY107" s="141"/>
      <c r="BZ107" s="141"/>
      <c r="CA107" s="141"/>
      <c r="CB107" s="141"/>
      <c r="CC107" s="141"/>
      <c r="CD107" s="141"/>
      <c r="CE107" s="141"/>
      <c r="CF107" s="141"/>
      <c r="CG107" s="141"/>
      <c r="CH107" s="141"/>
      <c r="CI107" s="141"/>
      <c r="CJ107" s="141"/>
      <c r="CK107" s="141"/>
      <c r="CL107" s="141"/>
      <c r="CM107" s="141"/>
      <c r="CN107" s="141"/>
      <c r="CO107" s="141"/>
      <c r="CP107" s="141"/>
      <c r="CQ107" s="141"/>
      <c r="CR107" s="141"/>
      <c r="CS107" s="141"/>
      <c r="CT107" s="141"/>
      <c r="CU107" s="141"/>
      <c r="CV107" s="141"/>
      <c r="CW107" s="141"/>
      <c r="CX107" s="141"/>
      <c r="CY107" s="141"/>
      <c r="CZ107" s="141"/>
      <c r="DA107" s="141"/>
      <c r="DB107" s="141"/>
      <c r="DC107" s="141"/>
      <c r="DD107" s="141"/>
      <c r="DE107" s="141"/>
      <c r="DF107" s="141"/>
      <c r="DG107" s="141"/>
      <c r="DH107" s="141"/>
      <c r="DI107" s="141"/>
      <c r="DJ107" s="141"/>
      <c r="DK107" s="141"/>
      <c r="DL107" s="141"/>
      <c r="DM107" s="141"/>
      <c r="DN107" s="141"/>
      <c r="DO107" s="141"/>
      <c r="DP107" s="141"/>
      <c r="DQ107" s="141"/>
      <c r="DR107" s="141"/>
      <c r="DS107" s="141"/>
      <c r="DT107" s="141"/>
      <c r="DU107" s="141"/>
      <c r="DV107" s="141"/>
      <c r="DW107" s="141"/>
      <c r="DX107" s="141"/>
      <c r="DY107" s="141"/>
      <c r="DZ107" s="141"/>
      <c r="EA107" s="141"/>
      <c r="EB107" s="141"/>
      <c r="EC107" s="141"/>
      <c r="ED107" s="141"/>
      <c r="EE107" s="141"/>
      <c r="EF107" s="141"/>
      <c r="EG107" s="141"/>
      <c r="EH107" s="141"/>
      <c r="EI107" s="141"/>
      <c r="EJ107" s="141"/>
      <c r="EK107" s="141"/>
      <c r="EL107" s="141"/>
      <c r="EM107" s="141"/>
      <c r="EN107" s="141"/>
      <c r="EO107" s="141"/>
      <c r="EP107" s="141"/>
      <c r="EQ107" s="141"/>
      <c r="ER107" s="141"/>
      <c r="ES107" s="141"/>
      <c r="ET107" s="141"/>
      <c r="EU107" s="141"/>
      <c r="EV107" s="141"/>
      <c r="EW107" s="141"/>
      <c r="EX107" s="141"/>
      <c r="EY107" s="141"/>
      <c r="EZ107" s="141"/>
      <c r="FA107" s="141"/>
      <c r="FB107" s="141"/>
      <c r="FC107" s="141"/>
      <c r="FD107" s="141"/>
      <c r="FE107" s="141"/>
      <c r="FF107" s="141"/>
      <c r="FG107" s="141"/>
      <c r="FH107" s="141"/>
      <c r="FI107" s="141"/>
      <c r="FJ107" s="141"/>
      <c r="FK107" s="141"/>
      <c r="FL107" s="141"/>
      <c r="FM107" s="141"/>
      <c r="FN107" s="141"/>
      <c r="FO107" s="141"/>
      <c r="FP107" s="141"/>
      <c r="FQ107" s="141"/>
      <c r="FR107" s="141"/>
      <c r="FS107" s="141"/>
      <c r="FT107" s="141"/>
      <c r="FU107" s="141"/>
      <c r="FV107" s="141"/>
      <c r="FW107" s="141"/>
      <c r="FX107" s="141"/>
      <c r="FY107" s="141"/>
      <c r="FZ107" s="141"/>
      <c r="GA107" s="141"/>
      <c r="GB107" s="141"/>
      <c r="GC107" s="141"/>
      <c r="GD107" s="141"/>
      <c r="GE107" s="141"/>
      <c r="GF107" s="141"/>
      <c r="GG107" s="141"/>
      <c r="GH107" s="141"/>
      <c r="GI107" s="141"/>
      <c r="GJ107" s="141"/>
      <c r="GK107" s="141"/>
      <c r="GL107" s="141"/>
      <c r="GM107" s="141"/>
      <c r="GN107" s="141"/>
      <c r="GO107" s="141"/>
      <c r="GP107" s="141"/>
      <c r="GQ107" s="141"/>
      <c r="GR107" s="141"/>
      <c r="GS107" s="141"/>
      <c r="GT107" s="141"/>
      <c r="GU107" s="141"/>
      <c r="GV107" s="141"/>
      <c r="GW107" s="141"/>
      <c r="GX107" s="141"/>
      <c r="GY107" s="141"/>
      <c r="GZ107" s="141"/>
      <c r="HA107" s="141"/>
      <c r="HB107" s="141"/>
      <c r="HC107" s="141"/>
      <c r="HD107" s="141"/>
      <c r="HE107" s="141"/>
      <c r="HF107" s="141"/>
      <c r="HG107" s="141"/>
      <c r="HH107" s="141"/>
      <c r="HI107" s="141"/>
      <c r="HJ107" s="141"/>
      <c r="HK107" s="141"/>
      <c r="HL107" s="141"/>
      <c r="HM107" s="141"/>
      <c r="HN107" s="141"/>
      <c r="HO107" s="141"/>
      <c r="HP107" s="141"/>
      <c r="HQ107" s="141"/>
      <c r="HR107" s="141"/>
      <c r="HS107" s="141"/>
      <c r="HT107" s="141"/>
      <c r="HU107" s="141"/>
      <c r="HV107" s="141"/>
      <c r="HW107" s="141"/>
      <c r="HX107" s="141"/>
      <c r="HY107" s="141"/>
      <c r="HZ107" s="141"/>
      <c r="IA107" s="141"/>
      <c r="IB107" s="141"/>
      <c r="IC107" s="141"/>
      <c r="ID107" s="141"/>
      <c r="IE107" s="141"/>
      <c r="IF107" s="141"/>
      <c r="IG107" s="141"/>
      <c r="IH107" s="141"/>
      <c r="II107" s="141"/>
      <c r="IJ107" s="141"/>
      <c r="IK107" s="141"/>
      <c r="IL107" s="141"/>
      <c r="IM107" s="141"/>
      <c r="IN107" s="141"/>
      <c r="IO107" s="141"/>
      <c r="IP107" s="141"/>
      <c r="IQ107" s="141"/>
      <c r="IR107" s="141"/>
      <c r="IS107" s="141"/>
      <c r="IT107" s="141"/>
      <c r="IU107" s="141"/>
      <c r="IV107" s="141"/>
      <c r="IW107" s="141"/>
      <c r="IX107" s="141"/>
      <c r="IY107" s="141"/>
      <c r="IZ107" s="141"/>
      <c r="JA107" s="141"/>
      <c r="JB107" s="141"/>
      <c r="JC107" s="141"/>
      <c r="JD107" s="141"/>
      <c r="JE107" s="141"/>
      <c r="JF107" s="141"/>
      <c r="JG107" s="141"/>
      <c r="JH107" s="141"/>
      <c r="JI107" s="141"/>
      <c r="JJ107" s="141"/>
      <c r="JK107" s="141"/>
      <c r="JL107" s="141"/>
      <c r="JM107" s="141"/>
      <c r="JN107" s="141"/>
      <c r="JO107" s="141"/>
      <c r="JP107" s="141"/>
      <c r="JQ107" s="141"/>
      <c r="JR107" s="141"/>
      <c r="JS107" s="141"/>
      <c r="JT107" s="141"/>
      <c r="JU107" s="141"/>
      <c r="JV107" s="141"/>
      <c r="JW107" s="141"/>
      <c r="JX107" s="141"/>
      <c r="JY107" s="141"/>
      <c r="JZ107" s="141"/>
      <c r="KA107" s="141"/>
      <c r="KB107" s="141"/>
      <c r="KC107" s="141"/>
      <c r="KD107" s="141"/>
      <c r="KE107" s="141"/>
      <c r="KF107" s="141"/>
      <c r="KG107" s="141"/>
      <c r="KH107" s="141"/>
      <c r="KI107" s="141"/>
      <c r="KJ107" s="141"/>
      <c r="KK107" s="141"/>
      <c r="KL107" s="141"/>
      <c r="KM107" s="141"/>
      <c r="KN107" s="141"/>
      <c r="KO107" s="141"/>
      <c r="KP107" s="141"/>
      <c r="KQ107" s="141"/>
      <c r="KR107" s="141"/>
      <c r="KS107" s="141"/>
      <c r="KT107" s="141"/>
      <c r="KU107" s="141"/>
      <c r="KV107" s="141"/>
      <c r="KW107" s="141"/>
      <c r="KX107" s="141"/>
      <c r="KY107" s="141"/>
      <c r="KZ107" s="141"/>
      <c r="LA107" s="141"/>
      <c r="LB107" s="141"/>
      <c r="LC107" s="141"/>
      <c r="LD107" s="141"/>
      <c r="LE107" s="141"/>
      <c r="LF107" s="141"/>
      <c r="LG107" s="141"/>
      <c r="LH107" s="141"/>
      <c r="LI107" s="141"/>
      <c r="LJ107" s="141"/>
      <c r="LK107" s="141"/>
      <c r="LL107" s="141"/>
      <c r="LM107" s="141"/>
      <c r="LN107" s="141"/>
      <c r="LO107" s="141"/>
      <c r="LP107" s="141"/>
      <c r="LQ107" s="141"/>
      <c r="LR107" s="141"/>
      <c r="LS107" s="141"/>
      <c r="LT107" s="141"/>
      <c r="LU107" s="141"/>
      <c r="LV107" s="141"/>
      <c r="LW107" s="141"/>
      <c r="LX107" s="141"/>
      <c r="LY107" s="141"/>
      <c r="LZ107" s="141"/>
      <c r="MA107" s="141"/>
      <c r="MB107" s="141"/>
      <c r="MC107" s="141"/>
      <c r="MD107" s="141"/>
      <c r="ME107" s="141"/>
      <c r="MF107" s="141"/>
      <c r="MG107" s="141"/>
      <c r="MH107" s="141"/>
      <c r="MI107" s="141"/>
      <c r="MJ107" s="141"/>
      <c r="MK107" s="141"/>
      <c r="ML107" s="141"/>
      <c r="MM107" s="141"/>
      <c r="MN107" s="141"/>
      <c r="MO107" s="141"/>
      <c r="MP107" s="141"/>
      <c r="MQ107" s="141"/>
      <c r="MR107" s="141"/>
      <c r="MS107" s="141"/>
      <c r="MT107" s="141"/>
      <c r="MU107" s="141"/>
      <c r="MV107" s="141"/>
      <c r="MW107" s="141"/>
      <c r="MX107" s="141"/>
      <c r="MY107" s="141"/>
      <c r="MZ107" s="141"/>
      <c r="NA107" s="141"/>
      <c r="NB107" s="141"/>
      <c r="NC107" s="141"/>
      <c r="ND107" s="141"/>
      <c r="NE107" s="141"/>
      <c r="NF107" s="141"/>
      <c r="NG107" s="141"/>
      <c r="NH107" s="141"/>
      <c r="NI107" s="141"/>
      <c r="NJ107" s="141"/>
      <c r="NK107" s="141"/>
      <c r="NL107" s="141"/>
      <c r="NM107" s="141"/>
      <c r="NN107" s="141"/>
      <c r="NO107" s="141"/>
      <c r="NP107" s="141"/>
      <c r="NQ107" s="141"/>
      <c r="NR107" s="141"/>
      <c r="NS107" s="141"/>
      <c r="NT107" s="141"/>
      <c r="NU107" s="141"/>
      <c r="NV107" s="141"/>
      <c r="NW107" s="141"/>
      <c r="NX107" s="141"/>
      <c r="NY107" s="141"/>
      <c r="NZ107" s="141"/>
      <c r="OA107" s="141"/>
      <c r="OB107" s="141"/>
      <c r="OC107" s="141"/>
      <c r="OD107" s="141"/>
      <c r="OE107" s="141"/>
      <c r="OF107" s="141"/>
      <c r="OG107" s="141"/>
      <c r="OH107" s="141"/>
      <c r="OI107" s="141"/>
      <c r="OJ107" s="141"/>
      <c r="OK107" s="141"/>
      <c r="OL107" s="141"/>
      <c r="OM107" s="141"/>
      <c r="ON107" s="141"/>
      <c r="OO107" s="141"/>
      <c r="OP107" s="141"/>
      <c r="OQ107" s="141"/>
      <c r="OR107" s="141"/>
      <c r="OS107" s="141"/>
      <c r="OT107" s="141"/>
      <c r="OU107" s="141"/>
      <c r="OV107" s="141"/>
      <c r="OW107" s="141"/>
      <c r="OX107" s="141"/>
      <c r="OY107" s="141"/>
      <c r="OZ107" s="141"/>
      <c r="PA107" s="141"/>
      <c r="PB107" s="141"/>
      <c r="PC107" s="141"/>
      <c r="PD107" s="141"/>
      <c r="PE107" s="141"/>
      <c r="PF107" s="141"/>
      <c r="PG107" s="141"/>
      <c r="PH107" s="141"/>
      <c r="PI107" s="141"/>
      <c r="PJ107" s="141"/>
      <c r="PK107" s="141"/>
      <c r="PL107" s="141"/>
      <c r="PM107" s="141"/>
      <c r="PN107" s="141"/>
      <c r="PO107" s="141"/>
      <c r="PP107" s="141"/>
      <c r="PQ107" s="141"/>
      <c r="PR107" s="141"/>
      <c r="PS107" s="141"/>
      <c r="PT107" s="141"/>
      <c r="PU107" s="141"/>
      <c r="PV107" s="141"/>
      <c r="PW107" s="141"/>
      <c r="PX107" s="141"/>
      <c r="PY107" s="141"/>
      <c r="PZ107" s="141"/>
      <c r="QA107" s="141"/>
      <c r="QB107" s="141"/>
      <c r="QC107" s="141"/>
      <c r="QD107" s="141"/>
      <c r="QE107" s="141"/>
      <c r="QF107" s="141"/>
      <c r="QG107" s="141"/>
      <c r="QH107" s="141"/>
      <c r="QI107" s="141"/>
      <c r="QJ107" s="141"/>
      <c r="QK107" s="141"/>
      <c r="QL107" s="141"/>
      <c r="QM107" s="141"/>
      <c r="QN107" s="141"/>
      <c r="QO107" s="141"/>
      <c r="QP107" s="141"/>
      <c r="QQ107" s="141"/>
      <c r="QR107" s="141"/>
      <c r="QS107" s="141"/>
      <c r="QT107" s="141"/>
      <c r="QU107" s="141"/>
      <c r="QV107" s="141"/>
      <c r="QW107" s="141"/>
      <c r="QX107" s="141"/>
      <c r="QY107" s="141"/>
      <c r="QZ107" s="141"/>
      <c r="RA107" s="141"/>
      <c r="RB107" s="141"/>
      <c r="RC107" s="141"/>
      <c r="RD107" s="141"/>
      <c r="RE107" s="141"/>
      <c r="RF107" s="141"/>
      <c r="RG107" s="141"/>
      <c r="RH107" s="141"/>
      <c r="RI107" s="141"/>
      <c r="RJ107" s="141"/>
      <c r="RK107" s="141"/>
      <c r="RL107" s="141"/>
      <c r="RM107" s="141"/>
      <c r="RN107" s="141"/>
      <c r="RO107" s="141"/>
      <c r="RP107" s="141"/>
      <c r="RQ107" s="141"/>
      <c r="RR107" s="141"/>
      <c r="RS107" s="141"/>
      <c r="RT107" s="141"/>
      <c r="RU107" s="141"/>
      <c r="RV107" s="141"/>
      <c r="RW107" s="141"/>
      <c r="RX107" s="141"/>
      <c r="RY107" s="141"/>
      <c r="RZ107" s="141"/>
      <c r="SA107" s="141"/>
      <c r="SB107" s="141"/>
      <c r="SC107" s="141"/>
      <c r="SD107" s="141"/>
      <c r="SE107" s="141"/>
      <c r="SF107" s="141"/>
      <c r="SG107" s="141"/>
      <c r="SH107" s="141"/>
      <c r="SI107" s="141"/>
      <c r="SJ107" s="141"/>
      <c r="SK107" s="141"/>
      <c r="SL107" s="141"/>
      <c r="SM107" s="141"/>
      <c r="SN107" s="141"/>
      <c r="SO107" s="141"/>
      <c r="SP107" s="141"/>
      <c r="SQ107" s="141"/>
      <c r="SR107" s="141"/>
      <c r="SS107" s="141"/>
      <c r="ST107" s="141"/>
      <c r="SU107" s="141"/>
      <c r="SV107" s="141"/>
      <c r="SW107" s="141"/>
      <c r="SX107" s="141"/>
      <c r="SY107" s="141"/>
      <c r="SZ107" s="141"/>
      <c r="TA107" s="141"/>
      <c r="TB107" s="141"/>
      <c r="TC107" s="141"/>
      <c r="TD107" s="141"/>
      <c r="TE107" s="141"/>
      <c r="TF107" s="141"/>
      <c r="TG107" s="141"/>
      <c r="TH107" s="141"/>
      <c r="TI107" s="141"/>
      <c r="TJ107" s="141"/>
      <c r="TK107" s="141"/>
      <c r="TL107" s="141"/>
      <c r="TM107" s="141"/>
      <c r="TN107" s="141"/>
      <c r="TO107" s="141"/>
      <c r="TP107" s="141"/>
      <c r="TQ107" s="141"/>
      <c r="TR107" s="141"/>
      <c r="TS107" s="141"/>
      <c r="TT107" s="141"/>
      <c r="TU107" s="141"/>
      <c r="TV107" s="141"/>
      <c r="TW107" s="141"/>
      <c r="TX107" s="141"/>
      <c r="TY107" s="141"/>
      <c r="TZ107" s="141"/>
      <c r="UA107" s="141"/>
      <c r="UB107" s="141"/>
      <c r="UC107" s="141"/>
      <c r="UD107" s="141"/>
      <c r="UE107" s="141"/>
      <c r="UF107" s="141"/>
      <c r="UG107" s="141"/>
      <c r="UH107" s="141"/>
      <c r="UI107" s="141"/>
      <c r="UJ107" s="141"/>
      <c r="UK107" s="141"/>
      <c r="UL107" s="141"/>
      <c r="UM107" s="141"/>
      <c r="UN107" s="141"/>
      <c r="UO107" s="141"/>
      <c r="UP107" s="141"/>
      <c r="UQ107" s="141"/>
      <c r="UR107" s="141"/>
      <c r="US107" s="141"/>
      <c r="UT107" s="141"/>
      <c r="UU107" s="141"/>
      <c r="UV107" s="141"/>
      <c r="UW107" s="141"/>
      <c r="UX107" s="141"/>
      <c r="UY107" s="141"/>
      <c r="UZ107" s="141"/>
      <c r="VA107" s="141"/>
      <c r="VB107" s="141"/>
      <c r="VC107" s="141"/>
      <c r="VD107" s="141"/>
      <c r="VE107" s="141"/>
      <c r="VF107" s="141"/>
      <c r="VG107" s="141"/>
      <c r="VH107" s="141"/>
      <c r="VI107" s="141"/>
      <c r="VJ107" s="141"/>
      <c r="VK107" s="141"/>
      <c r="VL107" s="141"/>
      <c r="VM107" s="141"/>
      <c r="VN107" s="141"/>
      <c r="VO107" s="141"/>
      <c r="VP107" s="141"/>
      <c r="VQ107" s="141"/>
      <c r="VR107" s="141"/>
      <c r="VS107" s="141"/>
      <c r="VT107" s="141"/>
      <c r="VU107" s="141"/>
      <c r="VV107" s="141"/>
      <c r="VW107" s="141"/>
      <c r="VX107" s="141"/>
      <c r="VY107" s="141"/>
      <c r="VZ107" s="141"/>
      <c r="WA107" s="141"/>
      <c r="WB107" s="141"/>
      <c r="WC107" s="141"/>
      <c r="WD107" s="141"/>
      <c r="WE107" s="141"/>
      <c r="WF107" s="141"/>
      <c r="WG107" s="141"/>
      <c r="WH107" s="141"/>
      <c r="WI107" s="141"/>
      <c r="WJ107" s="141"/>
      <c r="WK107" s="141"/>
      <c r="WL107" s="141"/>
      <c r="WM107" s="141"/>
      <c r="WN107" s="141"/>
      <c r="WO107" s="141"/>
      <c r="WP107" s="141"/>
      <c r="WQ107" s="141"/>
      <c r="WR107" s="141"/>
      <c r="WS107" s="141"/>
      <c r="WT107" s="141"/>
      <c r="WU107" s="141"/>
      <c r="WV107" s="141"/>
      <c r="WW107" s="141"/>
      <c r="WX107" s="141"/>
      <c r="WY107" s="141"/>
      <c r="WZ107" s="141"/>
      <c r="XA107" s="141"/>
      <c r="XB107" s="141"/>
      <c r="XC107" s="141"/>
      <c r="XD107" s="141"/>
      <c r="XE107" s="141"/>
      <c r="XF107" s="141"/>
      <c r="XG107" s="141"/>
      <c r="XH107" s="141"/>
      <c r="XI107" s="141"/>
      <c r="XJ107" s="141"/>
      <c r="XK107" s="141"/>
      <c r="XL107" s="141"/>
      <c r="XM107" s="141"/>
      <c r="XN107" s="141"/>
      <c r="XO107" s="141"/>
      <c r="XP107" s="141"/>
      <c r="XQ107" s="141"/>
      <c r="XR107" s="141"/>
      <c r="XS107" s="141"/>
      <c r="XT107" s="141"/>
      <c r="XU107" s="141"/>
      <c r="XV107" s="141"/>
      <c r="XW107" s="141"/>
      <c r="XX107" s="141"/>
      <c r="XY107" s="141"/>
      <c r="XZ107" s="141"/>
      <c r="YA107" s="141"/>
      <c r="YB107" s="141"/>
      <c r="YC107" s="141"/>
      <c r="YD107" s="141"/>
      <c r="YE107" s="141"/>
      <c r="YF107" s="141"/>
      <c r="YG107" s="141"/>
      <c r="YH107" s="141"/>
      <c r="YI107" s="141"/>
      <c r="YJ107" s="141"/>
      <c r="YK107" s="141"/>
      <c r="YL107" s="141"/>
      <c r="YM107" s="141"/>
      <c r="YN107" s="141"/>
      <c r="YO107" s="141"/>
      <c r="YP107" s="141"/>
      <c r="YQ107" s="141"/>
      <c r="YR107" s="141"/>
      <c r="YS107" s="141"/>
      <c r="YT107" s="141"/>
      <c r="YU107" s="141"/>
      <c r="YV107" s="141"/>
      <c r="YW107" s="141"/>
      <c r="YX107" s="141"/>
      <c r="YY107" s="141"/>
      <c r="YZ107" s="141"/>
      <c r="ZA107" s="141"/>
      <c r="ZB107" s="141"/>
      <c r="ZC107" s="141"/>
      <c r="ZD107" s="141"/>
      <c r="ZE107" s="141"/>
      <c r="ZF107" s="141"/>
      <c r="ZG107" s="141"/>
      <c r="ZH107" s="141"/>
      <c r="ZI107" s="141"/>
      <c r="ZJ107" s="141"/>
      <c r="ZK107" s="141"/>
      <c r="ZL107" s="141"/>
      <c r="ZM107" s="141"/>
      <c r="ZN107" s="141"/>
      <c r="ZO107" s="141"/>
      <c r="ZP107" s="141"/>
      <c r="ZQ107" s="141"/>
      <c r="ZR107" s="141"/>
      <c r="ZS107" s="141"/>
      <c r="ZT107" s="141"/>
      <c r="ZU107" s="141"/>
      <c r="ZV107" s="141"/>
      <c r="ZW107" s="141"/>
      <c r="ZX107" s="141"/>
      <c r="ZY107" s="141"/>
      <c r="ZZ107" s="141"/>
      <c r="AAA107" s="141"/>
      <c r="AAB107" s="141"/>
      <c r="AAC107" s="141"/>
      <c r="AAD107" s="141"/>
      <c r="AAE107" s="141"/>
      <c r="AAF107" s="141"/>
      <c r="AAG107" s="141"/>
      <c r="AAH107" s="141"/>
      <c r="AAI107" s="141"/>
      <c r="AAJ107" s="141"/>
      <c r="AAK107" s="141"/>
      <c r="AAL107" s="141"/>
      <c r="AAM107" s="141"/>
      <c r="AAN107" s="141"/>
      <c r="AAO107" s="141"/>
      <c r="AAP107" s="141"/>
      <c r="AAQ107" s="141"/>
      <c r="AAR107" s="141"/>
      <c r="AAS107" s="141"/>
      <c r="AAT107" s="141"/>
      <c r="AAU107" s="141"/>
      <c r="AAV107" s="141"/>
      <c r="AAW107" s="141"/>
      <c r="AAX107" s="141"/>
      <c r="AAY107" s="141"/>
      <c r="AAZ107" s="141"/>
      <c r="ABA107" s="141"/>
      <c r="ABB107" s="141"/>
      <c r="ABC107" s="141"/>
      <c r="ABD107" s="141"/>
      <c r="ABE107" s="141"/>
      <c r="ABF107" s="141"/>
      <c r="ABG107" s="141"/>
      <c r="ABH107" s="141"/>
      <c r="ABI107" s="141"/>
      <c r="ABJ107" s="141"/>
      <c r="ABK107" s="141"/>
      <c r="ABL107" s="141"/>
      <c r="ABM107" s="141"/>
      <c r="ABN107" s="141"/>
      <c r="ABO107" s="141"/>
      <c r="ABP107" s="141"/>
      <c r="ABQ107" s="141"/>
      <c r="ABR107" s="141"/>
      <c r="ABS107" s="141"/>
      <c r="ABT107" s="141"/>
      <c r="ABU107" s="141"/>
      <c r="ABV107" s="141"/>
      <c r="ABW107" s="141"/>
      <c r="ABX107" s="141"/>
      <c r="ABY107" s="141"/>
      <c r="ABZ107" s="141"/>
      <c r="ACA107" s="141"/>
      <c r="ACB107" s="141"/>
      <c r="ACC107" s="141"/>
      <c r="ACD107" s="141"/>
      <c r="ACE107" s="141"/>
      <c r="ACF107" s="141"/>
      <c r="ACG107" s="141"/>
      <c r="ACH107" s="141"/>
      <c r="ACI107" s="141"/>
      <c r="ACJ107" s="141"/>
      <c r="ACK107" s="141"/>
      <c r="ACL107" s="141"/>
      <c r="ACM107" s="141"/>
      <c r="ACN107" s="141"/>
      <c r="ACO107" s="141"/>
      <c r="ACP107" s="141"/>
      <c r="ACQ107" s="141"/>
      <c r="ACR107" s="141"/>
      <c r="ACS107" s="141"/>
      <c r="ACT107" s="141"/>
      <c r="ACU107" s="141"/>
      <c r="ACV107" s="141"/>
      <c r="ACW107" s="141"/>
      <c r="ACX107" s="141"/>
      <c r="ACY107" s="141"/>
      <c r="ACZ107" s="141"/>
      <c r="ADA107" s="141"/>
      <c r="ADB107" s="141"/>
      <c r="ADC107" s="141"/>
      <c r="ADD107" s="141"/>
      <c r="ADE107" s="141"/>
      <c r="ADF107" s="141"/>
      <c r="ADG107" s="141"/>
      <c r="ADH107" s="141"/>
      <c r="ADI107" s="141"/>
      <c r="ADJ107" s="141"/>
      <c r="ADK107" s="141"/>
      <c r="ADL107" s="141"/>
      <c r="ADM107" s="141"/>
      <c r="ADN107" s="141"/>
      <c r="ADO107" s="141"/>
      <c r="ADP107" s="141"/>
      <c r="ADQ107" s="141"/>
      <c r="ADR107" s="141"/>
      <c r="ADS107" s="141"/>
      <c r="ADT107" s="141"/>
      <c r="ADU107" s="141"/>
      <c r="ADV107" s="141"/>
      <c r="ADW107" s="141"/>
      <c r="ADX107" s="141"/>
      <c r="ADY107" s="141"/>
      <c r="ADZ107" s="141"/>
      <c r="AEA107" s="141"/>
      <c r="AEB107" s="141"/>
      <c r="AEC107" s="141"/>
      <c r="AED107" s="141"/>
      <c r="AEE107" s="141"/>
      <c r="AEF107" s="141"/>
      <c r="AEG107" s="141"/>
      <c r="AEH107" s="141"/>
      <c r="AEI107" s="141"/>
      <c r="AEJ107" s="141"/>
      <c r="AEK107" s="141"/>
      <c r="AEL107" s="141"/>
      <c r="AEM107" s="141"/>
      <c r="AEN107" s="141"/>
      <c r="AEO107" s="141"/>
      <c r="AEP107" s="141"/>
      <c r="AEQ107" s="141"/>
      <c r="AER107" s="141"/>
      <c r="AES107" s="141"/>
      <c r="AET107" s="141"/>
      <c r="AEU107" s="141"/>
      <c r="AEV107" s="141"/>
      <c r="AEW107" s="141"/>
      <c r="AEX107" s="141"/>
      <c r="AEY107" s="141"/>
      <c r="AEZ107" s="141"/>
      <c r="AFA107" s="141"/>
      <c r="AFB107" s="141"/>
      <c r="AFC107" s="141"/>
      <c r="AFD107" s="141"/>
      <c r="AFE107" s="141"/>
      <c r="AFF107" s="141"/>
      <c r="AFG107" s="141"/>
      <c r="AFH107" s="141"/>
      <c r="AFI107" s="141"/>
      <c r="AFJ107" s="141"/>
      <c r="AFK107" s="141"/>
      <c r="AFL107" s="141"/>
      <c r="AFM107" s="141"/>
      <c r="AFN107" s="141"/>
      <c r="AFO107" s="141"/>
      <c r="AFP107" s="141"/>
      <c r="AFQ107" s="141"/>
      <c r="AFR107" s="141"/>
      <c r="AFS107" s="141"/>
      <c r="AFT107" s="141"/>
      <c r="AFU107" s="141"/>
      <c r="AFV107" s="141"/>
      <c r="AFW107" s="141"/>
      <c r="AFX107" s="141"/>
      <c r="AFY107" s="141"/>
      <c r="AFZ107" s="141"/>
      <c r="AGA107" s="141"/>
      <c r="AGB107" s="141"/>
      <c r="AGC107" s="141"/>
      <c r="AGD107" s="141"/>
      <c r="AGE107" s="141"/>
      <c r="AGF107" s="141"/>
      <c r="AGG107" s="141"/>
      <c r="AGH107" s="141"/>
      <c r="AGI107" s="141"/>
      <c r="AGJ107" s="141"/>
      <c r="AGK107" s="141"/>
      <c r="AGL107" s="141"/>
      <c r="AGM107" s="141"/>
      <c r="AGN107" s="141"/>
      <c r="AGO107" s="141"/>
      <c r="AGP107" s="141"/>
      <c r="AGQ107" s="141"/>
      <c r="AGR107" s="141"/>
      <c r="AGS107" s="141"/>
      <c r="AGT107" s="141"/>
      <c r="AGU107" s="141"/>
      <c r="AGV107" s="141"/>
      <c r="AGW107" s="141"/>
      <c r="AGX107" s="141"/>
      <c r="AGY107" s="141"/>
      <c r="AGZ107" s="141"/>
      <c r="AHA107" s="141"/>
      <c r="AHB107" s="141"/>
      <c r="AHC107" s="141"/>
      <c r="AHD107" s="141"/>
      <c r="AHE107" s="141"/>
      <c r="AHF107" s="141"/>
      <c r="AHG107" s="141"/>
      <c r="AHH107" s="141"/>
      <c r="AHI107" s="141"/>
      <c r="AHJ107" s="141"/>
      <c r="AHK107" s="141"/>
      <c r="AHL107" s="141"/>
      <c r="AHM107" s="141"/>
      <c r="AHN107" s="141"/>
      <c r="AHO107" s="141"/>
      <c r="AHP107" s="141"/>
      <c r="AHQ107" s="141"/>
      <c r="AHR107" s="141"/>
      <c r="AHS107" s="141"/>
      <c r="AHT107" s="141"/>
      <c r="AHU107" s="141"/>
      <c r="AHV107" s="141"/>
      <c r="AHW107" s="141"/>
      <c r="AHX107" s="141"/>
      <c r="AHY107" s="141"/>
      <c r="AHZ107" s="141"/>
      <c r="AIA107" s="141"/>
      <c r="AIB107" s="141"/>
      <c r="AIC107" s="141"/>
      <c r="AID107" s="141"/>
      <c r="AIE107" s="141"/>
      <c r="AIF107" s="141"/>
      <c r="AIG107" s="141"/>
      <c r="AIH107" s="141"/>
      <c r="AII107" s="141"/>
      <c r="AIJ107" s="141"/>
      <c r="AIK107" s="141"/>
      <c r="AIL107" s="141"/>
      <c r="AIM107" s="141"/>
      <c r="AIN107" s="141"/>
      <c r="AIO107" s="141"/>
      <c r="AIP107" s="141"/>
      <c r="AIQ107" s="141"/>
      <c r="AIR107" s="141"/>
      <c r="AIS107" s="141"/>
      <c r="AIT107" s="141"/>
      <c r="AIU107" s="141"/>
      <c r="AIV107" s="141"/>
      <c r="AIW107" s="141"/>
      <c r="AIX107" s="141"/>
      <c r="AIY107" s="141"/>
      <c r="AIZ107" s="141"/>
      <c r="AJA107" s="141"/>
      <c r="AJB107" s="141"/>
      <c r="AJC107" s="141"/>
      <c r="AJD107" s="141"/>
      <c r="AJE107" s="141"/>
      <c r="AJF107" s="141"/>
      <c r="AJG107" s="141"/>
      <c r="AJH107" s="141"/>
      <c r="AJI107" s="141"/>
      <c r="AJJ107" s="141"/>
      <c r="AJK107" s="141"/>
      <c r="AJL107" s="141"/>
      <c r="AJM107" s="141"/>
      <c r="AJN107" s="141"/>
      <c r="AJO107" s="141"/>
      <c r="AJP107" s="141"/>
      <c r="AJQ107" s="141"/>
      <c r="AJR107" s="141"/>
      <c r="AJS107" s="141"/>
      <c r="AJT107" s="141"/>
      <c r="AJU107" s="141"/>
      <c r="AJV107" s="141"/>
      <c r="AJW107" s="141"/>
      <c r="AJX107" s="141"/>
      <c r="AJY107" s="141"/>
      <c r="AJZ107" s="141"/>
      <c r="AKA107" s="141"/>
      <c r="AKB107" s="141"/>
      <c r="AKC107" s="141"/>
      <c r="AKD107" s="141"/>
      <c r="AKE107" s="141"/>
      <c r="AKF107" s="141"/>
      <c r="AKG107" s="141"/>
      <c r="AKH107" s="141"/>
      <c r="AKI107" s="141"/>
      <c r="AKJ107" s="141"/>
      <c r="AKK107" s="141"/>
      <c r="AKL107" s="141"/>
      <c r="AKM107" s="141"/>
      <c r="AKN107" s="141"/>
      <c r="AKO107" s="141"/>
      <c r="AKP107" s="141"/>
      <c r="AKQ107" s="141"/>
      <c r="AKR107" s="141"/>
      <c r="AKS107" s="141"/>
      <c r="AKT107" s="141"/>
      <c r="AKU107" s="141"/>
      <c r="AKV107" s="141"/>
      <c r="AKW107" s="141"/>
      <c r="AKX107" s="141"/>
      <c r="AKY107" s="141"/>
      <c r="AKZ107" s="141"/>
      <c r="ALA107" s="141"/>
      <c r="ALB107" s="141"/>
      <c r="ALC107" s="141"/>
      <c r="ALD107" s="141"/>
      <c r="ALE107" s="141"/>
      <c r="ALF107" s="141"/>
      <c r="ALG107" s="141"/>
      <c r="ALH107" s="141"/>
      <c r="ALI107" s="141"/>
      <c r="ALJ107" s="141"/>
      <c r="ALK107" s="141"/>
      <c r="ALL107" s="141"/>
      <c r="ALM107" s="141"/>
      <c r="ALN107" s="141"/>
      <c r="ALO107" s="141"/>
      <c r="ALP107" s="141"/>
      <c r="ALQ107" s="141"/>
      <c r="ALR107" s="141"/>
      <c r="ALS107" s="141"/>
      <c r="ALT107" s="141"/>
      <c r="ALU107" s="141"/>
      <c r="ALV107" s="141"/>
      <c r="ALW107" s="141"/>
      <c r="ALX107" s="141"/>
      <c r="ALY107" s="141"/>
      <c r="ALZ107" s="141"/>
      <c r="AMA107" s="141"/>
      <c r="AMB107" s="141"/>
      <c r="AMC107" s="141"/>
      <c r="AMD107" s="141"/>
      <c r="AME107" s="141"/>
      <c r="AMF107" s="141"/>
      <c r="AMG107" s="141"/>
      <c r="AMH107" s="141"/>
      <c r="AMI107" s="141"/>
      <c r="AMJ107" s="141"/>
      <c r="AMK107" s="141"/>
      <c r="AML107" s="141"/>
      <c r="AMM107" s="141"/>
      <c r="AMN107" s="141"/>
      <c r="AMO107" s="141"/>
      <c r="AMP107" s="141"/>
      <c r="AMQ107" s="141"/>
      <c r="AMR107" s="141"/>
      <c r="AMS107" s="141"/>
      <c r="AMT107" s="141"/>
      <c r="AMU107" s="141"/>
      <c r="AMV107" s="141"/>
      <c r="AMW107" s="141"/>
      <c r="AMX107" s="141"/>
      <c r="AMY107" s="141"/>
      <c r="AMZ107" s="141"/>
      <c r="ANA107" s="141"/>
      <c r="ANB107" s="141"/>
      <c r="ANC107" s="141"/>
      <c r="AND107" s="141"/>
      <c r="ANE107" s="141"/>
      <c r="ANF107" s="141"/>
      <c r="ANG107" s="141"/>
      <c r="ANH107" s="141"/>
      <c r="ANI107" s="141"/>
      <c r="ANJ107" s="141"/>
      <c r="ANK107" s="141"/>
      <c r="ANL107" s="141"/>
      <c r="ANM107" s="141"/>
      <c r="ANN107" s="141"/>
      <c r="ANO107" s="141"/>
      <c r="ANP107" s="141"/>
      <c r="ANQ107" s="141"/>
      <c r="ANR107" s="141"/>
      <c r="ANS107" s="141"/>
      <c r="ANT107" s="141"/>
      <c r="ANU107" s="141"/>
      <c r="ANV107" s="141"/>
      <c r="ANW107" s="141"/>
      <c r="ANX107" s="141"/>
      <c r="ANY107" s="141"/>
      <c r="ANZ107" s="141"/>
      <c r="AOA107" s="141"/>
      <c r="AOB107" s="141"/>
      <c r="AOC107" s="141"/>
      <c r="AOD107" s="141"/>
      <c r="AOE107" s="141"/>
      <c r="AOF107" s="141"/>
      <c r="AOG107" s="141"/>
      <c r="AOH107" s="141"/>
      <c r="AOI107" s="141"/>
      <c r="AOJ107" s="141"/>
      <c r="AOK107" s="141"/>
      <c r="AOL107" s="141"/>
      <c r="AOM107" s="141"/>
      <c r="AON107" s="141"/>
      <c r="AOO107" s="141"/>
      <c r="AOP107" s="141"/>
      <c r="AOQ107" s="141"/>
      <c r="AOR107" s="141"/>
      <c r="AOS107" s="141"/>
      <c r="AOT107" s="141"/>
      <c r="AOU107" s="141"/>
      <c r="AOV107" s="141"/>
      <c r="AOW107" s="141"/>
      <c r="AOX107" s="141"/>
      <c r="AOY107" s="141"/>
      <c r="AOZ107" s="141"/>
      <c r="APA107" s="141"/>
      <c r="APB107" s="141"/>
      <c r="APC107" s="141"/>
      <c r="APD107" s="141"/>
      <c r="APE107" s="141"/>
      <c r="APF107" s="141"/>
      <c r="APG107" s="141"/>
      <c r="APH107" s="141"/>
      <c r="API107" s="141"/>
      <c r="APJ107" s="141"/>
      <c r="APK107" s="141"/>
      <c r="APL107" s="141"/>
      <c r="APM107" s="141"/>
      <c r="APN107" s="141"/>
      <c r="APO107" s="141"/>
      <c r="APP107" s="141"/>
      <c r="APQ107" s="141"/>
      <c r="APR107" s="141"/>
      <c r="APS107" s="141"/>
      <c r="APT107" s="141"/>
      <c r="APU107" s="141"/>
      <c r="APV107" s="141"/>
      <c r="APW107" s="141"/>
      <c r="APX107" s="141"/>
      <c r="APY107" s="141"/>
      <c r="APZ107" s="141"/>
      <c r="AQA107" s="141"/>
      <c r="AQB107" s="141"/>
      <c r="AQC107" s="141"/>
      <c r="AQD107" s="141"/>
      <c r="AQE107" s="141"/>
      <c r="AQF107" s="141"/>
      <c r="AQG107" s="141"/>
      <c r="AQH107" s="141"/>
      <c r="AQI107" s="141"/>
      <c r="AQJ107" s="141"/>
      <c r="AQK107" s="141"/>
      <c r="AQL107" s="141"/>
      <c r="AQM107" s="141"/>
      <c r="AQN107" s="141"/>
      <c r="AQO107" s="141"/>
      <c r="AQP107" s="141"/>
      <c r="AQQ107" s="141"/>
      <c r="AQR107" s="141"/>
      <c r="AQS107" s="141"/>
      <c r="AQT107" s="141"/>
      <c r="AQU107" s="141"/>
      <c r="AQV107" s="141"/>
      <c r="AQW107" s="141"/>
      <c r="AQX107" s="141"/>
      <c r="AQY107" s="141"/>
      <c r="AQZ107" s="141"/>
      <c r="ARA107" s="141"/>
      <c r="ARB107" s="141"/>
      <c r="ARC107" s="141"/>
      <c r="ARD107" s="141"/>
      <c r="ARE107" s="141"/>
      <c r="ARF107" s="141"/>
      <c r="ARG107" s="141"/>
      <c r="ARH107" s="141"/>
      <c r="ARI107" s="141"/>
      <c r="ARJ107" s="141"/>
      <c r="ARK107" s="141"/>
      <c r="ARL107" s="141"/>
      <c r="ARM107" s="141"/>
      <c r="ARN107" s="141"/>
      <c r="ARO107" s="141"/>
      <c r="ARP107" s="141"/>
      <c r="ARQ107" s="141"/>
      <c r="ARR107" s="141"/>
      <c r="ARS107" s="141"/>
      <c r="ART107" s="141"/>
      <c r="ARU107" s="141"/>
      <c r="ARV107" s="141"/>
      <c r="ARW107" s="141"/>
      <c r="ARX107" s="141"/>
      <c r="ARY107" s="141"/>
      <c r="ARZ107" s="141"/>
      <c r="ASA107" s="141"/>
      <c r="ASB107" s="141"/>
      <c r="ASC107" s="141"/>
      <c r="ASD107" s="141"/>
      <c r="ASE107" s="141"/>
      <c r="ASF107" s="141"/>
      <c r="ASG107" s="141"/>
      <c r="ASH107" s="141"/>
      <c r="ASI107" s="141"/>
      <c r="ASJ107" s="141"/>
      <c r="ASK107" s="141"/>
      <c r="ASL107" s="141"/>
      <c r="ASM107" s="141"/>
      <c r="ASN107" s="141"/>
      <c r="ASO107" s="141"/>
      <c r="ASP107" s="141"/>
      <c r="ASQ107" s="141"/>
      <c r="ASR107" s="141"/>
      <c r="ASS107" s="141"/>
      <c r="AST107" s="141"/>
      <c r="ASU107" s="141"/>
      <c r="ASV107" s="141"/>
      <c r="ASW107" s="141"/>
      <c r="ASX107" s="141"/>
      <c r="ASY107" s="141"/>
      <c r="ASZ107" s="141"/>
      <c r="ATA107" s="141"/>
      <c r="ATB107" s="141"/>
      <c r="ATC107" s="141"/>
      <c r="ATD107" s="141"/>
      <c r="ATE107" s="141"/>
      <c r="ATF107" s="141"/>
      <c r="ATG107" s="141"/>
      <c r="ATH107" s="141"/>
      <c r="ATI107" s="141"/>
      <c r="ATJ107" s="141"/>
      <c r="ATK107" s="141"/>
      <c r="ATL107" s="141"/>
      <c r="ATM107" s="141"/>
      <c r="ATN107" s="141"/>
      <c r="ATO107" s="141"/>
      <c r="ATP107" s="141"/>
      <c r="ATQ107" s="141"/>
      <c r="ATR107" s="141"/>
      <c r="ATS107" s="141"/>
      <c r="ATT107" s="141"/>
      <c r="ATU107" s="141"/>
      <c r="ATV107" s="141"/>
      <c r="ATW107" s="141"/>
      <c r="ATX107" s="141"/>
      <c r="ATY107" s="141"/>
      <c r="ATZ107" s="141"/>
      <c r="AUA107" s="141"/>
      <c r="AUB107" s="141"/>
      <c r="AUC107" s="141"/>
      <c r="AUD107" s="141"/>
      <c r="AUE107" s="141"/>
      <c r="AUF107" s="141"/>
      <c r="AUG107" s="141"/>
      <c r="AUH107" s="141"/>
      <c r="AUI107" s="141"/>
      <c r="AUJ107" s="141"/>
      <c r="AUK107" s="141"/>
      <c r="AUL107" s="141"/>
      <c r="AUM107" s="141"/>
      <c r="AUN107" s="141"/>
      <c r="AUO107" s="141"/>
      <c r="AUP107" s="141"/>
      <c r="AUQ107" s="141"/>
      <c r="AUR107" s="141"/>
      <c r="AUS107" s="141"/>
      <c r="AUT107" s="141"/>
      <c r="AUU107" s="141"/>
      <c r="AUV107" s="141"/>
      <c r="AUW107" s="141"/>
      <c r="AUX107" s="141"/>
      <c r="AUY107" s="141"/>
      <c r="AUZ107" s="141"/>
      <c r="AVA107" s="141"/>
      <c r="AVB107" s="141"/>
      <c r="AVC107" s="141"/>
      <c r="AVD107" s="141"/>
      <c r="AVE107" s="141"/>
      <c r="AVF107" s="141"/>
      <c r="AVG107" s="141"/>
      <c r="AVH107" s="141"/>
      <c r="AVI107" s="141"/>
      <c r="AVJ107" s="141"/>
      <c r="AVK107" s="141"/>
      <c r="AVL107" s="141"/>
      <c r="AVM107" s="141"/>
      <c r="AVN107" s="141"/>
      <c r="AVO107" s="141"/>
      <c r="AVP107" s="141"/>
      <c r="AVQ107" s="141"/>
      <c r="AVR107" s="141"/>
      <c r="AVS107" s="141"/>
      <c r="AVT107" s="141"/>
      <c r="AVU107" s="141"/>
      <c r="AVV107" s="141"/>
      <c r="AVW107" s="141"/>
      <c r="AVX107" s="141"/>
      <c r="AVY107" s="141"/>
      <c r="AVZ107" s="141"/>
      <c r="AWA107" s="141"/>
      <c r="AWB107" s="141"/>
      <c r="AWC107" s="141"/>
      <c r="AWD107" s="141"/>
      <c r="AWE107" s="141"/>
      <c r="AWF107" s="141"/>
      <c r="AWG107" s="141"/>
      <c r="AWH107" s="141"/>
      <c r="AWI107" s="141"/>
      <c r="AWJ107" s="141"/>
      <c r="AWK107" s="141"/>
      <c r="AWL107" s="141"/>
      <c r="AWM107" s="141"/>
      <c r="AWN107" s="141"/>
      <c r="AWO107" s="141"/>
      <c r="AWP107" s="141"/>
      <c r="AWQ107" s="141"/>
      <c r="AWR107" s="141"/>
      <c r="AWS107" s="141"/>
      <c r="AWT107" s="141"/>
      <c r="AWU107" s="141"/>
      <c r="AWV107" s="141"/>
      <c r="AWW107" s="141"/>
      <c r="AWX107" s="141"/>
      <c r="AWY107" s="141"/>
      <c r="AWZ107" s="141"/>
      <c r="AXA107" s="141"/>
      <c r="AXB107" s="141"/>
      <c r="AXC107" s="141"/>
      <c r="AXD107" s="141"/>
      <c r="AXE107" s="141"/>
      <c r="AXF107" s="141"/>
      <c r="AXG107" s="141"/>
      <c r="AXH107" s="141"/>
      <c r="AXI107" s="141"/>
      <c r="AXJ107" s="141"/>
      <c r="AXK107" s="141"/>
      <c r="AXL107" s="141"/>
      <c r="AXM107" s="141"/>
      <c r="AXN107" s="141"/>
      <c r="AXO107" s="141"/>
      <c r="AXP107" s="141"/>
      <c r="AXQ107" s="141"/>
      <c r="AXR107" s="141"/>
      <c r="AXS107" s="141"/>
      <c r="AXT107" s="141"/>
      <c r="AXU107" s="141"/>
      <c r="AXV107" s="141"/>
      <c r="AXW107" s="141"/>
      <c r="AXX107" s="141"/>
      <c r="AXY107" s="141"/>
      <c r="AXZ107" s="141"/>
      <c r="AYA107" s="141"/>
      <c r="AYB107" s="141"/>
      <c r="AYC107" s="141"/>
      <c r="AYD107" s="141"/>
      <c r="AYE107" s="141"/>
      <c r="AYF107" s="141"/>
      <c r="AYG107" s="141"/>
      <c r="AYH107" s="141"/>
      <c r="AYI107" s="141"/>
      <c r="AYJ107" s="141"/>
      <c r="AYK107" s="141"/>
      <c r="AYL107" s="141"/>
      <c r="AYM107" s="141"/>
      <c r="AYN107" s="141"/>
      <c r="AYO107" s="141"/>
      <c r="AYP107" s="141"/>
      <c r="AYQ107" s="141"/>
      <c r="AYR107" s="141"/>
      <c r="AYS107" s="141"/>
      <c r="AYT107" s="141"/>
      <c r="AYU107" s="141"/>
      <c r="AYV107" s="141"/>
      <c r="AYW107" s="141"/>
      <c r="AYX107" s="141"/>
      <c r="AYY107" s="141"/>
      <c r="AYZ107" s="141"/>
      <c r="AZA107" s="141"/>
      <c r="AZB107" s="141"/>
      <c r="AZC107" s="141"/>
      <c r="AZD107" s="141"/>
      <c r="AZE107" s="141"/>
      <c r="AZF107" s="141"/>
      <c r="AZG107" s="141"/>
      <c r="AZH107" s="141"/>
      <c r="AZI107" s="141"/>
      <c r="AZJ107" s="141"/>
      <c r="AZK107" s="141"/>
      <c r="AZL107" s="141"/>
      <c r="AZM107" s="141"/>
      <c r="AZN107" s="141"/>
      <c r="AZO107" s="141"/>
      <c r="AZP107" s="141"/>
      <c r="AZQ107" s="141"/>
      <c r="AZR107" s="141"/>
      <c r="AZS107" s="141"/>
      <c r="AZT107" s="141"/>
      <c r="AZU107" s="141"/>
      <c r="AZV107" s="141"/>
      <c r="AZW107" s="141"/>
      <c r="AZX107" s="141"/>
      <c r="AZY107" s="141"/>
      <c r="AZZ107" s="141"/>
      <c r="BAA107" s="141"/>
      <c r="BAB107" s="141"/>
      <c r="BAC107" s="141"/>
      <c r="BAD107" s="141"/>
      <c r="BAE107" s="141"/>
      <c r="BAF107" s="141"/>
      <c r="BAG107" s="141"/>
      <c r="BAH107" s="141"/>
      <c r="BAI107" s="141"/>
      <c r="BAJ107" s="141"/>
      <c r="BAK107" s="141"/>
      <c r="BAL107" s="141"/>
      <c r="BAM107" s="141"/>
      <c r="BAN107" s="141"/>
      <c r="BAO107" s="141"/>
      <c r="BAP107" s="141"/>
      <c r="BAQ107" s="141"/>
      <c r="BAR107" s="141"/>
      <c r="BAS107" s="141"/>
      <c r="BAT107" s="141"/>
      <c r="BAU107" s="141"/>
      <c r="BAV107" s="141"/>
      <c r="BAW107" s="141"/>
      <c r="BAX107" s="141"/>
      <c r="BAY107" s="141"/>
      <c r="BAZ107" s="141"/>
      <c r="BBA107" s="141"/>
      <c r="BBB107" s="141"/>
      <c r="BBC107" s="141"/>
      <c r="BBD107" s="141"/>
      <c r="BBE107" s="141"/>
      <c r="BBF107" s="141"/>
      <c r="BBG107" s="141"/>
      <c r="BBH107" s="141"/>
      <c r="BBI107" s="141"/>
      <c r="BBJ107" s="141"/>
      <c r="BBK107" s="141"/>
      <c r="BBL107" s="141"/>
      <c r="BBM107" s="141"/>
      <c r="BBN107" s="141"/>
      <c r="BBO107" s="141"/>
      <c r="BBP107" s="141"/>
      <c r="BBQ107" s="141"/>
      <c r="BBR107" s="141"/>
      <c r="BBS107" s="141"/>
      <c r="BBT107" s="141"/>
      <c r="BBU107" s="141"/>
      <c r="BBV107" s="141"/>
      <c r="BBW107" s="141"/>
      <c r="BBX107" s="141"/>
      <c r="BBY107" s="141"/>
      <c r="BBZ107" s="141"/>
      <c r="BCA107" s="141"/>
      <c r="BCB107" s="141"/>
      <c r="BCC107" s="141"/>
      <c r="BCD107" s="141"/>
      <c r="BCE107" s="141"/>
      <c r="BCF107" s="141"/>
      <c r="BCG107" s="141"/>
      <c r="BCH107" s="141"/>
      <c r="BCI107" s="141"/>
      <c r="BCJ107" s="141"/>
      <c r="BCK107" s="141"/>
      <c r="BCL107" s="141"/>
      <c r="BCM107" s="141"/>
      <c r="BCN107" s="141"/>
      <c r="BCO107" s="141"/>
      <c r="BCP107" s="141"/>
      <c r="BCQ107" s="141"/>
      <c r="BCR107" s="141"/>
      <c r="BCS107" s="141"/>
      <c r="BCT107" s="141"/>
      <c r="BCU107" s="141"/>
      <c r="BCV107" s="141"/>
      <c r="BCW107" s="141"/>
      <c r="BCX107" s="141"/>
      <c r="BCY107" s="141"/>
      <c r="BCZ107" s="141"/>
      <c r="BDA107" s="141"/>
      <c r="BDB107" s="141"/>
      <c r="BDC107" s="141"/>
      <c r="BDD107" s="141"/>
      <c r="BDE107" s="141"/>
      <c r="BDF107" s="141"/>
      <c r="BDG107" s="141"/>
      <c r="BDH107" s="141"/>
      <c r="BDI107" s="141"/>
      <c r="BDJ107" s="141"/>
      <c r="BDK107" s="141"/>
      <c r="BDL107" s="141"/>
      <c r="BDM107" s="141"/>
      <c r="BDN107" s="141"/>
      <c r="BDO107" s="141"/>
      <c r="BDP107" s="141"/>
      <c r="BDQ107" s="141"/>
      <c r="BDR107" s="141"/>
      <c r="BDS107" s="141"/>
      <c r="BDT107" s="141"/>
      <c r="BDU107" s="141"/>
      <c r="BDV107" s="141"/>
      <c r="BDW107" s="141"/>
      <c r="BDX107" s="141"/>
      <c r="BDY107" s="141"/>
      <c r="BDZ107" s="141"/>
      <c r="BEA107" s="141"/>
      <c r="BEB107" s="141"/>
      <c r="BEC107" s="141"/>
      <c r="BED107" s="141"/>
      <c r="BEE107" s="141"/>
      <c r="BEF107" s="141"/>
      <c r="BEG107" s="141"/>
      <c r="BEH107" s="141"/>
      <c r="BEI107" s="141"/>
      <c r="BEJ107" s="141"/>
      <c r="BEK107" s="141"/>
      <c r="BEL107" s="141"/>
      <c r="BEM107" s="141"/>
      <c r="BEN107" s="141"/>
      <c r="BEO107" s="141"/>
      <c r="BEP107" s="141"/>
      <c r="BEQ107" s="141"/>
      <c r="BER107" s="141"/>
      <c r="BES107" s="141"/>
      <c r="BET107" s="141"/>
      <c r="BEU107" s="141"/>
      <c r="BEV107" s="141"/>
      <c r="BEW107" s="141"/>
      <c r="BEX107" s="141"/>
      <c r="BEY107" s="141"/>
      <c r="BEZ107" s="141"/>
      <c r="BFA107" s="141"/>
      <c r="BFB107" s="141"/>
      <c r="BFC107" s="141"/>
      <c r="BFD107" s="141"/>
      <c r="BFE107" s="141"/>
      <c r="BFF107" s="141"/>
      <c r="BFG107" s="141"/>
      <c r="BFH107" s="141"/>
      <c r="BFI107" s="141"/>
      <c r="BFJ107" s="141"/>
      <c r="BFK107" s="141"/>
      <c r="BFL107" s="141"/>
      <c r="BFM107" s="141"/>
      <c r="BFN107" s="141"/>
      <c r="BFO107" s="141"/>
      <c r="BFP107" s="141"/>
      <c r="BFQ107" s="141"/>
      <c r="BFR107" s="141"/>
      <c r="BFS107" s="141"/>
      <c r="BFT107" s="141"/>
      <c r="BFU107" s="141"/>
      <c r="BFV107" s="141"/>
      <c r="BFW107" s="141"/>
      <c r="BFX107" s="141"/>
      <c r="BFY107" s="141"/>
      <c r="BFZ107" s="141"/>
      <c r="BGA107" s="141"/>
      <c r="BGB107" s="141"/>
      <c r="BGC107" s="141"/>
      <c r="BGD107" s="141"/>
      <c r="BGE107" s="141"/>
      <c r="BGF107" s="141"/>
      <c r="BGG107" s="141"/>
      <c r="BGH107" s="141"/>
      <c r="BGI107" s="141"/>
      <c r="BGJ107" s="141"/>
      <c r="BGK107" s="141"/>
      <c r="BGL107" s="141"/>
      <c r="BGM107" s="141"/>
      <c r="BGN107" s="141"/>
      <c r="BGO107" s="141"/>
      <c r="BGP107" s="141"/>
      <c r="BGQ107" s="141"/>
      <c r="BGR107" s="141"/>
      <c r="BGS107" s="141"/>
      <c r="BGT107" s="141"/>
      <c r="BGU107" s="141"/>
      <c r="BGV107" s="141"/>
      <c r="BGW107" s="141"/>
      <c r="BGX107" s="141"/>
      <c r="BGY107" s="141"/>
      <c r="BGZ107" s="141"/>
      <c r="BHA107" s="141"/>
      <c r="BHB107" s="141"/>
      <c r="BHC107" s="141"/>
      <c r="BHD107" s="141"/>
      <c r="BHE107" s="141"/>
      <c r="BHF107" s="141"/>
      <c r="BHG107" s="141"/>
      <c r="BHH107" s="141"/>
      <c r="BHI107" s="141"/>
      <c r="BHJ107" s="141"/>
      <c r="BHK107" s="141"/>
      <c r="BHL107" s="141"/>
      <c r="BHM107" s="141"/>
      <c r="BHN107" s="141"/>
      <c r="BHO107" s="141"/>
      <c r="BHP107" s="141"/>
      <c r="BHQ107" s="141"/>
      <c r="BHR107" s="141"/>
      <c r="BHS107" s="141"/>
      <c r="BHT107" s="141"/>
      <c r="BHU107" s="141"/>
      <c r="BHV107" s="141"/>
      <c r="BHW107" s="141"/>
      <c r="BHX107" s="141"/>
      <c r="BHY107" s="141"/>
      <c r="BHZ107" s="141"/>
      <c r="BIA107" s="141"/>
      <c r="BIB107" s="141"/>
      <c r="BIC107" s="141"/>
      <c r="BID107" s="141"/>
      <c r="BIE107" s="141"/>
      <c r="BIF107" s="141"/>
      <c r="BIG107" s="141"/>
      <c r="BIH107" s="141"/>
      <c r="BII107" s="141"/>
      <c r="BIJ107" s="141"/>
      <c r="BIK107" s="141"/>
      <c r="BIL107" s="141"/>
      <c r="BIM107" s="141"/>
      <c r="BIN107" s="141"/>
      <c r="BIO107" s="141"/>
      <c r="BIP107" s="141"/>
      <c r="BIQ107" s="141"/>
      <c r="BIR107" s="141"/>
      <c r="BIS107" s="141"/>
      <c r="BIT107" s="141"/>
      <c r="BIU107" s="141"/>
      <c r="BIV107" s="141"/>
      <c r="BIW107" s="141"/>
      <c r="BIX107" s="141"/>
      <c r="BIY107" s="141"/>
      <c r="BIZ107" s="141"/>
      <c r="BJA107" s="141"/>
      <c r="BJB107" s="141"/>
      <c r="BJC107" s="141"/>
      <c r="BJD107" s="141"/>
      <c r="BJE107" s="141"/>
      <c r="BJF107" s="141"/>
      <c r="BJG107" s="141"/>
      <c r="BJH107" s="141"/>
      <c r="BJI107" s="141"/>
      <c r="BJJ107" s="141"/>
      <c r="BJK107" s="141"/>
      <c r="BJL107" s="141"/>
      <c r="BJM107" s="141"/>
      <c r="BJN107" s="141"/>
      <c r="BJO107" s="141"/>
      <c r="BJP107" s="141"/>
      <c r="BJQ107" s="141"/>
      <c r="BJR107" s="141"/>
      <c r="BJS107" s="141"/>
      <c r="BJT107" s="141"/>
      <c r="BJU107" s="141"/>
      <c r="BJV107" s="141"/>
      <c r="BJW107" s="141"/>
      <c r="BJX107" s="141"/>
      <c r="BJY107" s="141"/>
      <c r="BJZ107" s="141"/>
      <c r="BKA107" s="141"/>
      <c r="BKB107" s="141"/>
      <c r="BKC107" s="141"/>
      <c r="BKD107" s="141"/>
      <c r="BKE107" s="141"/>
      <c r="BKF107" s="141"/>
      <c r="BKG107" s="141"/>
      <c r="BKH107" s="141"/>
      <c r="BKI107" s="141"/>
      <c r="BKJ107" s="141"/>
      <c r="BKK107" s="141"/>
      <c r="BKL107" s="141"/>
      <c r="BKM107" s="141"/>
      <c r="BKN107" s="141"/>
      <c r="BKO107" s="141"/>
      <c r="BKP107" s="141"/>
      <c r="BKQ107" s="141"/>
      <c r="BKR107" s="141"/>
      <c r="BKS107" s="141"/>
      <c r="BKT107" s="141"/>
      <c r="BKU107" s="141"/>
      <c r="BKV107" s="141"/>
      <c r="BKW107" s="141"/>
      <c r="BKX107" s="141"/>
      <c r="BKY107" s="141"/>
      <c r="BKZ107" s="141"/>
      <c r="BLA107" s="141"/>
      <c r="BLB107" s="141"/>
      <c r="BLC107" s="141"/>
      <c r="BLD107" s="141"/>
      <c r="BLE107" s="141"/>
      <c r="BLF107" s="141"/>
      <c r="BLG107" s="141"/>
      <c r="BLH107" s="141"/>
      <c r="BLI107" s="141"/>
      <c r="BLJ107" s="141"/>
      <c r="BLK107" s="141"/>
      <c r="BLL107" s="141"/>
      <c r="BLM107" s="141"/>
      <c r="BLN107" s="141"/>
      <c r="BLO107" s="141"/>
      <c r="BLP107" s="141"/>
      <c r="BLQ107" s="141"/>
      <c r="BLR107" s="141"/>
      <c r="BLS107" s="141"/>
      <c r="BLT107" s="141"/>
      <c r="BLU107" s="141"/>
      <c r="BLV107" s="141"/>
      <c r="BLW107" s="141"/>
      <c r="BLX107" s="141"/>
      <c r="BLY107" s="141"/>
      <c r="BLZ107" s="141"/>
      <c r="BMA107" s="141"/>
      <c r="BMB107" s="141"/>
      <c r="BMC107" s="141"/>
      <c r="BMD107" s="141"/>
      <c r="BME107" s="141"/>
      <c r="BMF107" s="141"/>
      <c r="BMG107" s="141"/>
      <c r="BMH107" s="141"/>
      <c r="BMI107" s="141"/>
      <c r="BMJ107" s="141"/>
      <c r="BMK107" s="141"/>
      <c r="BML107" s="141"/>
      <c r="BMM107" s="141"/>
      <c r="BMN107" s="141"/>
      <c r="BMO107" s="141"/>
      <c r="BMP107" s="141"/>
      <c r="BMQ107" s="141"/>
      <c r="BMR107" s="141"/>
      <c r="BMS107" s="141"/>
      <c r="BMT107" s="141"/>
      <c r="BMU107" s="141"/>
      <c r="BMV107" s="141"/>
      <c r="BMW107" s="141"/>
      <c r="BMX107" s="141"/>
      <c r="BMY107" s="141"/>
      <c r="BMZ107" s="141"/>
      <c r="BNA107" s="141"/>
      <c r="BNB107" s="141"/>
      <c r="BNC107" s="141"/>
      <c r="BND107" s="141"/>
      <c r="BNE107" s="141"/>
      <c r="BNF107" s="141"/>
      <c r="BNG107" s="141"/>
      <c r="BNH107" s="141"/>
      <c r="BNI107" s="141"/>
      <c r="BNJ107" s="141"/>
      <c r="BNK107" s="141"/>
      <c r="BNL107" s="141"/>
      <c r="BNM107" s="141"/>
      <c r="BNN107" s="141"/>
      <c r="BNO107" s="141"/>
      <c r="BNP107" s="141"/>
      <c r="BNQ107" s="141"/>
      <c r="BNR107" s="141"/>
      <c r="BNS107" s="141"/>
      <c r="BNT107" s="141"/>
      <c r="BNU107" s="141"/>
      <c r="BNV107" s="141"/>
      <c r="BNW107" s="141"/>
      <c r="BNX107" s="141"/>
      <c r="BNY107" s="141"/>
      <c r="BNZ107" s="141"/>
      <c r="BOA107" s="141"/>
      <c r="BOB107" s="141"/>
      <c r="BOC107" s="141"/>
      <c r="BOD107" s="141"/>
      <c r="BOE107" s="141"/>
      <c r="BOF107" s="141"/>
      <c r="BOG107" s="141"/>
      <c r="BOH107" s="141"/>
      <c r="BOI107" s="141"/>
      <c r="BOJ107" s="141"/>
      <c r="BOK107" s="141"/>
      <c r="BOL107" s="141"/>
      <c r="BOM107" s="141"/>
      <c r="BON107" s="141"/>
      <c r="BOO107" s="141"/>
      <c r="BOP107" s="141"/>
      <c r="BOQ107" s="141"/>
      <c r="BOR107" s="141"/>
      <c r="BOS107" s="141"/>
      <c r="BOT107" s="141"/>
      <c r="BOU107" s="141"/>
      <c r="BOV107" s="141"/>
      <c r="BOW107" s="141"/>
      <c r="BOX107" s="141"/>
      <c r="BOY107" s="141"/>
      <c r="BOZ107" s="141"/>
      <c r="BPA107" s="141"/>
      <c r="BPB107" s="141"/>
      <c r="BPC107" s="141"/>
      <c r="BPD107" s="141"/>
      <c r="BPE107" s="141"/>
      <c r="BPF107" s="141"/>
      <c r="BPG107" s="141"/>
      <c r="BPH107" s="141"/>
      <c r="BPI107" s="141"/>
      <c r="BPJ107" s="141"/>
      <c r="BPK107" s="141"/>
      <c r="BPL107" s="141"/>
      <c r="BPM107" s="141"/>
      <c r="BPN107" s="141"/>
      <c r="BPO107" s="141"/>
      <c r="BPP107" s="141"/>
      <c r="BPQ107" s="141"/>
      <c r="BPR107" s="141"/>
      <c r="BPS107" s="141"/>
      <c r="BPT107" s="141"/>
      <c r="BPU107" s="141"/>
      <c r="BPV107" s="141"/>
      <c r="BPW107" s="141"/>
      <c r="BPX107" s="141"/>
      <c r="BPY107" s="141"/>
      <c r="BPZ107" s="141"/>
      <c r="BQA107" s="141"/>
      <c r="BQB107" s="141"/>
      <c r="BQC107" s="141"/>
      <c r="BQD107" s="141"/>
      <c r="BQE107" s="141"/>
      <c r="BQF107" s="141"/>
      <c r="BQG107" s="141"/>
      <c r="BQH107" s="141"/>
      <c r="BQI107" s="141"/>
      <c r="BQJ107" s="141"/>
      <c r="BQK107" s="141"/>
      <c r="BQL107" s="141"/>
      <c r="BQM107" s="141"/>
      <c r="BQN107" s="141"/>
      <c r="BQO107" s="141"/>
      <c r="BQP107" s="141"/>
      <c r="BQQ107" s="141"/>
      <c r="BQR107" s="141"/>
      <c r="BQS107" s="141"/>
      <c r="BQT107" s="141"/>
      <c r="BQU107" s="141"/>
      <c r="BQV107" s="141"/>
      <c r="BQW107" s="141"/>
      <c r="BQX107" s="141"/>
      <c r="BQY107" s="141"/>
      <c r="BQZ107" s="141"/>
      <c r="BRA107" s="141"/>
      <c r="BRB107" s="141"/>
      <c r="BRC107" s="141"/>
      <c r="BRD107" s="141"/>
      <c r="BRE107" s="141"/>
      <c r="BRF107" s="141"/>
      <c r="BRG107" s="141"/>
      <c r="BRH107" s="141"/>
      <c r="BRI107" s="141"/>
      <c r="BRJ107" s="141"/>
      <c r="BRK107" s="141"/>
      <c r="BRL107" s="141"/>
      <c r="BRM107" s="141"/>
      <c r="BRN107" s="141"/>
      <c r="BRO107" s="141"/>
      <c r="BRP107" s="141"/>
      <c r="BRQ107" s="141"/>
      <c r="BRR107" s="141"/>
      <c r="BRS107" s="141"/>
      <c r="BRT107" s="141"/>
      <c r="BRU107" s="141"/>
      <c r="BRV107" s="141"/>
      <c r="BRW107" s="141"/>
      <c r="BRX107" s="141"/>
      <c r="BRY107" s="141"/>
      <c r="BRZ107" s="141"/>
      <c r="BSA107" s="141"/>
      <c r="BSB107" s="141"/>
      <c r="BSC107" s="141"/>
      <c r="BSD107" s="141"/>
      <c r="BSE107" s="141"/>
      <c r="BSF107" s="141"/>
      <c r="BSG107" s="141"/>
      <c r="BSH107" s="141"/>
      <c r="BSI107" s="141"/>
      <c r="BSJ107" s="141"/>
      <c r="BSK107" s="141"/>
      <c r="BSL107" s="141"/>
      <c r="BSM107" s="141"/>
      <c r="BSN107" s="141"/>
      <c r="BSO107" s="141"/>
      <c r="BSP107" s="141"/>
      <c r="BSQ107" s="141"/>
      <c r="BSR107" s="141"/>
      <c r="BSS107" s="141"/>
      <c r="BST107" s="141"/>
      <c r="BSU107" s="141"/>
      <c r="BSV107" s="141"/>
      <c r="BSW107" s="141"/>
      <c r="BSX107" s="141"/>
      <c r="BSY107" s="141"/>
      <c r="BSZ107" s="141"/>
      <c r="BTA107" s="141"/>
      <c r="BTB107" s="141"/>
      <c r="BTC107" s="141"/>
      <c r="BTD107" s="141"/>
      <c r="BTE107" s="141"/>
      <c r="BTF107" s="141"/>
      <c r="BTG107" s="141"/>
      <c r="BTH107" s="141"/>
      <c r="BTI107" s="141"/>
      <c r="BTJ107" s="141"/>
      <c r="BTK107" s="141"/>
      <c r="BTL107" s="141"/>
      <c r="BTM107" s="141"/>
      <c r="BTN107" s="141"/>
      <c r="BTO107" s="141"/>
      <c r="BTP107" s="141"/>
      <c r="BTQ107" s="141"/>
      <c r="BTR107" s="141"/>
      <c r="BTS107" s="141"/>
      <c r="BTT107" s="141"/>
      <c r="BTU107" s="141"/>
      <c r="BTV107" s="141"/>
      <c r="BTW107" s="141"/>
      <c r="BTX107" s="141"/>
      <c r="BTY107" s="141"/>
      <c r="BTZ107" s="141"/>
      <c r="BUA107" s="141"/>
      <c r="BUB107" s="141"/>
      <c r="BUC107" s="141"/>
      <c r="BUD107" s="141"/>
      <c r="BUE107" s="141"/>
      <c r="BUF107" s="141"/>
      <c r="BUG107" s="141"/>
      <c r="BUH107" s="141"/>
      <c r="BUI107" s="141"/>
      <c r="BUJ107" s="141"/>
      <c r="BUK107" s="141"/>
      <c r="BUL107" s="141"/>
      <c r="BUM107" s="141"/>
      <c r="BUN107" s="141"/>
      <c r="BUO107" s="141"/>
      <c r="BUP107" s="141"/>
      <c r="BUQ107" s="141"/>
      <c r="BUR107" s="141"/>
      <c r="BUS107" s="141"/>
      <c r="BUT107" s="141"/>
      <c r="BUU107" s="141"/>
      <c r="BUV107" s="141"/>
      <c r="BUW107" s="141"/>
      <c r="BUX107" s="141"/>
      <c r="BUY107" s="141"/>
      <c r="BUZ107" s="141"/>
      <c r="BVA107" s="141"/>
      <c r="BVB107" s="141"/>
      <c r="BVC107" s="141"/>
      <c r="BVD107" s="141"/>
      <c r="BVE107" s="141"/>
      <c r="BVF107" s="141"/>
      <c r="BVG107" s="141"/>
      <c r="BVH107" s="141"/>
      <c r="BVI107" s="141"/>
      <c r="BVJ107" s="141"/>
      <c r="BVK107" s="141"/>
      <c r="BVL107" s="141"/>
      <c r="BVM107" s="141"/>
      <c r="BVN107" s="141"/>
      <c r="BVO107" s="141"/>
      <c r="BVP107" s="141"/>
      <c r="BVQ107" s="141"/>
      <c r="BVR107" s="141"/>
      <c r="BVS107" s="141"/>
      <c r="BVT107" s="141"/>
      <c r="BVU107" s="141"/>
      <c r="BVV107" s="141"/>
      <c r="BVW107" s="141"/>
      <c r="BVX107" s="141"/>
      <c r="BVY107" s="141"/>
      <c r="BVZ107" s="141"/>
      <c r="BWA107" s="141"/>
      <c r="BWB107" s="141"/>
      <c r="BWC107" s="141"/>
      <c r="BWD107" s="141"/>
      <c r="BWE107" s="141"/>
      <c r="BWF107" s="141"/>
      <c r="BWG107" s="141"/>
      <c r="BWH107" s="141"/>
      <c r="BWI107" s="141"/>
      <c r="BWJ107" s="141"/>
      <c r="BWK107" s="141"/>
      <c r="BWL107" s="141"/>
      <c r="BWM107" s="141"/>
      <c r="BWN107" s="141"/>
      <c r="BWO107" s="141"/>
      <c r="BWP107" s="141"/>
      <c r="BWQ107" s="141"/>
      <c r="BWR107" s="141"/>
      <c r="BWS107" s="141"/>
      <c r="BWT107" s="141"/>
      <c r="BWU107" s="141"/>
      <c r="BWV107" s="141"/>
      <c r="BWW107" s="141"/>
      <c r="BWX107" s="141"/>
      <c r="BWY107" s="141"/>
      <c r="BWZ107" s="141"/>
      <c r="BXA107" s="141"/>
      <c r="BXB107" s="141"/>
      <c r="BXC107" s="141"/>
      <c r="BXD107" s="141"/>
      <c r="BXE107" s="141"/>
      <c r="BXF107" s="141"/>
      <c r="BXG107" s="141"/>
      <c r="BXH107" s="141"/>
      <c r="BXI107" s="141"/>
      <c r="BXJ107" s="141"/>
      <c r="BXK107" s="141"/>
      <c r="BXL107" s="141"/>
      <c r="BXM107" s="141"/>
      <c r="BXN107" s="141"/>
      <c r="BXO107" s="141"/>
      <c r="BXP107" s="141"/>
      <c r="BXQ107" s="141"/>
      <c r="BXR107" s="141"/>
      <c r="BXS107" s="141"/>
      <c r="BXT107" s="141"/>
      <c r="BXU107" s="141"/>
      <c r="BXV107" s="141"/>
      <c r="BXW107" s="141"/>
      <c r="BXX107" s="141"/>
      <c r="BXY107" s="141"/>
      <c r="BXZ107" s="141"/>
      <c r="BYA107" s="141"/>
      <c r="BYB107" s="141"/>
      <c r="BYC107" s="141"/>
      <c r="BYD107" s="141"/>
      <c r="BYE107" s="141"/>
      <c r="BYF107" s="141"/>
      <c r="BYG107" s="141"/>
      <c r="BYH107" s="141"/>
      <c r="BYI107" s="141"/>
      <c r="BYJ107" s="141"/>
      <c r="BYK107" s="141"/>
      <c r="BYL107" s="141"/>
      <c r="BYM107" s="141"/>
      <c r="BYN107" s="141"/>
      <c r="BYO107" s="141"/>
      <c r="BYP107" s="141"/>
      <c r="BYQ107" s="141"/>
      <c r="BYR107" s="141"/>
      <c r="BYS107" s="141"/>
      <c r="BYT107" s="141"/>
      <c r="BYU107" s="141"/>
      <c r="BYV107" s="141"/>
      <c r="BYW107" s="141"/>
      <c r="BYX107" s="141"/>
      <c r="BYY107" s="141"/>
      <c r="BYZ107" s="141"/>
      <c r="BZA107" s="141"/>
      <c r="BZB107" s="141"/>
      <c r="BZC107" s="141"/>
      <c r="BZD107" s="141"/>
      <c r="BZE107" s="141"/>
      <c r="BZF107" s="141"/>
      <c r="BZG107" s="141"/>
      <c r="BZH107" s="141"/>
      <c r="BZI107" s="141"/>
      <c r="BZJ107" s="141"/>
      <c r="BZK107" s="141"/>
      <c r="BZL107" s="141"/>
      <c r="BZM107" s="141"/>
      <c r="BZN107" s="141"/>
      <c r="BZO107" s="141"/>
      <c r="BZP107" s="141"/>
      <c r="BZQ107" s="141"/>
      <c r="BZR107" s="141"/>
      <c r="BZS107" s="141"/>
      <c r="BZT107" s="141"/>
      <c r="BZU107" s="141"/>
      <c r="BZV107" s="141"/>
      <c r="BZW107" s="141"/>
      <c r="BZX107" s="141"/>
      <c r="BZY107" s="141"/>
      <c r="BZZ107" s="141"/>
      <c r="CAA107" s="141"/>
      <c r="CAB107" s="141"/>
      <c r="CAC107" s="141"/>
      <c r="CAD107" s="141"/>
      <c r="CAE107" s="141"/>
      <c r="CAF107" s="141"/>
      <c r="CAG107" s="141"/>
      <c r="CAH107" s="141"/>
      <c r="CAI107" s="141"/>
      <c r="CAJ107" s="141"/>
      <c r="CAK107" s="141"/>
      <c r="CAL107" s="141"/>
      <c r="CAM107" s="141"/>
      <c r="CAN107" s="141"/>
      <c r="CAO107" s="141"/>
      <c r="CAP107" s="141"/>
      <c r="CAQ107" s="141"/>
      <c r="CAR107" s="141"/>
      <c r="CAS107" s="141"/>
      <c r="CAT107" s="141"/>
      <c r="CAU107" s="141"/>
      <c r="CAV107" s="141"/>
      <c r="CAW107" s="141"/>
      <c r="CAX107" s="141"/>
      <c r="CAY107" s="141"/>
      <c r="CAZ107" s="141"/>
      <c r="CBA107" s="141"/>
      <c r="CBB107" s="141"/>
      <c r="CBC107" s="141"/>
      <c r="CBD107" s="141"/>
      <c r="CBE107" s="141"/>
      <c r="CBF107" s="141"/>
      <c r="CBG107" s="141"/>
      <c r="CBH107" s="141"/>
      <c r="CBI107" s="141"/>
      <c r="CBJ107" s="141"/>
      <c r="CBK107" s="141"/>
      <c r="CBL107" s="141"/>
      <c r="CBM107" s="141"/>
      <c r="CBN107" s="141"/>
      <c r="CBO107" s="141"/>
      <c r="CBP107" s="141"/>
      <c r="CBQ107" s="141"/>
      <c r="CBR107" s="141"/>
      <c r="CBS107" s="141"/>
      <c r="CBT107" s="141"/>
      <c r="CBU107" s="141"/>
      <c r="CBV107" s="141"/>
      <c r="CBW107" s="141"/>
      <c r="CBX107" s="141"/>
      <c r="CBY107" s="141"/>
      <c r="CBZ107" s="141"/>
      <c r="CCA107" s="141"/>
      <c r="CCB107" s="141"/>
      <c r="CCC107" s="141"/>
      <c r="CCD107" s="141"/>
      <c r="CCE107" s="141"/>
      <c r="CCF107" s="141"/>
      <c r="CCG107" s="141"/>
      <c r="CCH107" s="141"/>
      <c r="CCI107" s="141"/>
      <c r="CCJ107" s="141"/>
      <c r="CCK107" s="141"/>
      <c r="CCL107" s="141"/>
      <c r="CCM107" s="141"/>
      <c r="CCN107" s="141"/>
      <c r="CCO107" s="141"/>
      <c r="CCP107" s="141"/>
      <c r="CCQ107" s="141"/>
      <c r="CCR107" s="141"/>
      <c r="CCS107" s="141"/>
      <c r="CCT107" s="141"/>
      <c r="CCU107" s="141"/>
      <c r="CCV107" s="141"/>
      <c r="CCW107" s="141"/>
      <c r="CCX107" s="141"/>
      <c r="CCY107" s="141"/>
      <c r="CCZ107" s="141"/>
      <c r="CDA107" s="141"/>
      <c r="CDB107" s="141"/>
      <c r="CDC107" s="141"/>
      <c r="CDD107" s="141"/>
      <c r="CDE107" s="141"/>
      <c r="CDF107" s="141"/>
      <c r="CDG107" s="141"/>
      <c r="CDH107" s="141"/>
      <c r="CDI107" s="141"/>
      <c r="CDJ107" s="141"/>
      <c r="CDK107" s="141"/>
      <c r="CDL107" s="141"/>
      <c r="CDM107" s="141"/>
      <c r="CDN107" s="141"/>
      <c r="CDO107" s="141"/>
      <c r="CDP107" s="141"/>
      <c r="CDQ107" s="141"/>
      <c r="CDR107" s="141"/>
      <c r="CDS107" s="141"/>
      <c r="CDT107" s="141"/>
      <c r="CDU107" s="141"/>
      <c r="CDV107" s="141"/>
      <c r="CDW107" s="141"/>
      <c r="CDX107" s="141"/>
      <c r="CDY107" s="141"/>
      <c r="CDZ107" s="141"/>
      <c r="CEA107" s="141"/>
      <c r="CEB107" s="141"/>
      <c r="CEC107" s="141"/>
      <c r="CED107" s="141"/>
      <c r="CEE107" s="141"/>
      <c r="CEF107" s="141"/>
      <c r="CEG107" s="141"/>
      <c r="CEH107" s="141"/>
      <c r="CEI107" s="141"/>
      <c r="CEJ107" s="141"/>
      <c r="CEK107" s="141"/>
      <c r="CEL107" s="141"/>
      <c r="CEM107" s="141"/>
      <c r="CEN107" s="141"/>
      <c r="CEO107" s="141"/>
      <c r="CEP107" s="141"/>
      <c r="CEQ107" s="141"/>
      <c r="CER107" s="141"/>
      <c r="CES107" s="141"/>
      <c r="CET107" s="141"/>
      <c r="CEU107" s="141"/>
      <c r="CEV107" s="141"/>
      <c r="CEW107" s="141"/>
      <c r="CEX107" s="141"/>
      <c r="CEY107" s="141"/>
      <c r="CEZ107" s="141"/>
      <c r="CFA107" s="141"/>
      <c r="CFB107" s="141"/>
      <c r="CFC107" s="141"/>
      <c r="CFD107" s="141"/>
      <c r="CFE107" s="141"/>
      <c r="CFF107" s="141"/>
      <c r="CFG107" s="141"/>
      <c r="CFH107" s="141"/>
      <c r="CFI107" s="141"/>
      <c r="CFJ107" s="141"/>
      <c r="CFK107" s="141"/>
      <c r="CFL107" s="141"/>
      <c r="CFM107" s="141"/>
      <c r="CFN107" s="141"/>
      <c r="CFO107" s="141"/>
      <c r="CFP107" s="141"/>
      <c r="CFQ107" s="141"/>
      <c r="CFR107" s="141"/>
      <c r="CFS107" s="141"/>
      <c r="CFT107" s="141"/>
      <c r="CFU107" s="141"/>
      <c r="CFV107" s="141"/>
      <c r="CFW107" s="141"/>
      <c r="CFX107" s="141"/>
      <c r="CFY107" s="141"/>
      <c r="CFZ107" s="141"/>
      <c r="CGA107" s="141"/>
      <c r="CGB107" s="141"/>
      <c r="CGC107" s="141"/>
      <c r="CGD107" s="141"/>
      <c r="CGE107" s="141"/>
      <c r="CGF107" s="141"/>
      <c r="CGG107" s="141"/>
      <c r="CGH107" s="141"/>
      <c r="CGI107" s="141"/>
      <c r="CGJ107" s="141"/>
      <c r="CGK107" s="141"/>
      <c r="CGL107" s="141"/>
      <c r="CGM107" s="141"/>
      <c r="CGN107" s="141"/>
      <c r="CGO107" s="141"/>
      <c r="CGP107" s="141"/>
      <c r="CGQ107" s="141"/>
      <c r="CGR107" s="141"/>
      <c r="CGS107" s="141"/>
      <c r="CGT107" s="141"/>
      <c r="CGU107" s="141"/>
      <c r="CGV107" s="141"/>
      <c r="CGW107" s="141"/>
      <c r="CGX107" s="141"/>
      <c r="CGY107" s="141"/>
      <c r="CGZ107" s="141"/>
      <c r="CHA107" s="141"/>
      <c r="CHB107" s="141"/>
      <c r="CHC107" s="141"/>
      <c r="CHD107" s="141"/>
      <c r="CHE107" s="141"/>
      <c r="CHF107" s="141"/>
      <c r="CHG107" s="141"/>
      <c r="CHH107" s="141"/>
      <c r="CHI107" s="141"/>
      <c r="CHJ107" s="141"/>
      <c r="CHK107" s="141"/>
      <c r="CHL107" s="141"/>
      <c r="CHM107" s="141"/>
      <c r="CHN107" s="141"/>
      <c r="CHO107" s="141"/>
      <c r="CHP107" s="141"/>
      <c r="CHQ107" s="141"/>
      <c r="CHR107" s="141"/>
      <c r="CHS107" s="141"/>
      <c r="CHT107" s="141"/>
      <c r="CHU107" s="141"/>
      <c r="CHV107" s="141"/>
      <c r="CHW107" s="141"/>
      <c r="CHX107" s="141"/>
      <c r="CHY107" s="141"/>
      <c r="CHZ107" s="141"/>
      <c r="CIA107" s="141"/>
      <c r="CIB107" s="141"/>
      <c r="CIC107" s="141"/>
      <c r="CID107" s="141"/>
      <c r="CIE107" s="141"/>
      <c r="CIF107" s="141"/>
      <c r="CIG107" s="141"/>
      <c r="CIH107" s="141"/>
      <c r="CII107" s="141"/>
      <c r="CIJ107" s="141"/>
      <c r="CIK107" s="141"/>
      <c r="CIL107" s="141"/>
      <c r="CIM107" s="141"/>
      <c r="CIN107" s="141"/>
      <c r="CIO107" s="141"/>
      <c r="CIP107" s="141"/>
      <c r="CIQ107" s="141"/>
      <c r="CIR107" s="141"/>
      <c r="CIS107" s="141"/>
      <c r="CIT107" s="141"/>
      <c r="CIU107" s="141"/>
      <c r="CIV107" s="141"/>
      <c r="CIW107" s="141"/>
      <c r="CIX107" s="141"/>
      <c r="CIY107" s="141"/>
      <c r="CIZ107" s="141"/>
      <c r="CJA107" s="141"/>
      <c r="CJB107" s="141"/>
      <c r="CJC107" s="141"/>
      <c r="CJD107" s="141"/>
      <c r="CJE107" s="141"/>
      <c r="CJF107" s="141"/>
      <c r="CJG107" s="141"/>
      <c r="CJH107" s="141"/>
      <c r="CJI107" s="141"/>
      <c r="CJJ107" s="141"/>
      <c r="CJK107" s="141"/>
      <c r="CJL107" s="141"/>
      <c r="CJM107" s="141"/>
      <c r="CJN107" s="141"/>
      <c r="CJO107" s="141"/>
      <c r="CJP107" s="141"/>
      <c r="CJQ107" s="141"/>
      <c r="CJR107" s="141"/>
      <c r="CJS107" s="141"/>
      <c r="CJT107" s="141"/>
      <c r="CJU107" s="141"/>
      <c r="CJV107" s="141"/>
      <c r="CJW107" s="141"/>
      <c r="CJX107" s="141"/>
      <c r="CJY107" s="141"/>
      <c r="CJZ107" s="141"/>
      <c r="CKA107" s="141"/>
      <c r="CKB107" s="141"/>
      <c r="CKC107" s="141"/>
      <c r="CKD107" s="141"/>
      <c r="CKE107" s="141"/>
      <c r="CKF107" s="141"/>
      <c r="CKG107" s="141"/>
      <c r="CKH107" s="141"/>
      <c r="CKI107" s="141"/>
      <c r="CKJ107" s="141"/>
      <c r="CKK107" s="141"/>
      <c r="CKL107" s="141"/>
      <c r="CKM107" s="141"/>
      <c r="CKN107" s="141"/>
      <c r="CKO107" s="141"/>
      <c r="CKP107" s="141"/>
      <c r="CKQ107" s="141"/>
      <c r="CKR107" s="141"/>
      <c r="CKS107" s="141"/>
      <c r="CKT107" s="141"/>
      <c r="CKU107" s="141"/>
      <c r="CKV107" s="141"/>
      <c r="CKW107" s="141"/>
      <c r="CKX107" s="141"/>
      <c r="CKY107" s="141"/>
      <c r="CKZ107" s="141"/>
      <c r="CLA107" s="141"/>
      <c r="CLB107" s="141"/>
    </row>
    <row r="108" spans="1:2342" s="142" customFormat="1" ht="47.25" customHeight="1" x14ac:dyDescent="0.25">
      <c r="A108" s="328" t="s">
        <v>227</v>
      </c>
      <c r="B108" s="536" t="s">
        <v>228</v>
      </c>
      <c r="C108" s="537"/>
      <c r="D108" s="537"/>
      <c r="E108" s="537"/>
      <c r="F108" s="537"/>
      <c r="G108" s="537"/>
      <c r="H108" s="537"/>
      <c r="I108" s="537"/>
      <c r="J108" s="537"/>
      <c r="K108" s="537"/>
      <c r="L108" s="537"/>
      <c r="M108" s="537"/>
      <c r="N108" s="537"/>
      <c r="O108" s="538"/>
      <c r="P108" s="581">
        <v>6</v>
      </c>
      <c r="Q108" s="580"/>
      <c r="R108" s="581"/>
      <c r="S108" s="580"/>
      <c r="T108" s="551">
        <f t="shared" si="97"/>
        <v>130</v>
      </c>
      <c r="U108" s="532"/>
      <c r="V108" s="552">
        <f t="shared" si="98"/>
        <v>70</v>
      </c>
      <c r="W108" s="531"/>
      <c r="X108" s="579">
        <v>36</v>
      </c>
      <c r="Y108" s="579"/>
      <c r="Z108" s="579">
        <v>34</v>
      </c>
      <c r="AA108" s="579"/>
      <c r="AB108" s="579"/>
      <c r="AC108" s="579"/>
      <c r="AD108" s="579"/>
      <c r="AE108" s="580"/>
      <c r="AF108" s="309"/>
      <c r="AG108" s="313"/>
      <c r="AH108" s="310"/>
      <c r="AI108" s="333"/>
      <c r="AJ108" s="313"/>
      <c r="AK108" s="321"/>
      <c r="AL108" s="309"/>
      <c r="AM108" s="313"/>
      <c r="AN108" s="310"/>
      <c r="AO108" s="333"/>
      <c r="AP108" s="313"/>
      <c r="AQ108" s="321"/>
      <c r="AR108" s="309"/>
      <c r="AS108" s="313"/>
      <c r="AT108" s="310"/>
      <c r="AU108" s="333">
        <v>130</v>
      </c>
      <c r="AV108" s="313">
        <v>70</v>
      </c>
      <c r="AW108" s="321">
        <v>3</v>
      </c>
      <c r="AX108" s="309"/>
      <c r="AY108" s="313"/>
      <c r="AZ108" s="310"/>
      <c r="BA108" s="333"/>
      <c r="BB108" s="313"/>
      <c r="BC108" s="321"/>
      <c r="BD108" s="581">
        <f t="shared" si="99"/>
        <v>3</v>
      </c>
      <c r="BE108" s="580"/>
      <c r="BF108" s="274"/>
      <c r="BG108" s="275"/>
      <c r="BH108" s="275"/>
      <c r="BI108" s="276"/>
      <c r="BJ108" s="141"/>
      <c r="BK108" s="141"/>
      <c r="BL108" s="141"/>
      <c r="BM108" s="141"/>
      <c r="BN108" s="141"/>
      <c r="BO108" s="141"/>
      <c r="BP108" s="141"/>
      <c r="BQ108" s="141"/>
      <c r="BR108" s="141"/>
      <c r="BS108" s="141"/>
      <c r="BT108" s="141"/>
      <c r="BU108" s="141"/>
      <c r="BV108" s="141"/>
      <c r="BW108" s="141"/>
      <c r="BX108" s="141"/>
      <c r="BY108" s="141"/>
      <c r="BZ108" s="141"/>
      <c r="CA108" s="141"/>
      <c r="CB108" s="141"/>
      <c r="CC108" s="141"/>
      <c r="CD108" s="141"/>
      <c r="CE108" s="141"/>
      <c r="CF108" s="141"/>
      <c r="CG108" s="141"/>
      <c r="CH108" s="141"/>
      <c r="CI108" s="141"/>
      <c r="CJ108" s="141"/>
      <c r="CK108" s="141"/>
      <c r="CL108" s="141"/>
      <c r="CM108" s="141"/>
      <c r="CN108" s="141"/>
      <c r="CO108" s="141"/>
      <c r="CP108" s="141"/>
      <c r="CQ108" s="141"/>
      <c r="CR108" s="141"/>
      <c r="CS108" s="141"/>
      <c r="CT108" s="141"/>
      <c r="CU108" s="141"/>
      <c r="CV108" s="141"/>
      <c r="CW108" s="141"/>
      <c r="CX108" s="141"/>
      <c r="CY108" s="141"/>
      <c r="CZ108" s="141"/>
      <c r="DA108" s="141"/>
      <c r="DB108" s="141"/>
      <c r="DC108" s="141"/>
      <c r="DD108" s="141"/>
      <c r="DE108" s="141"/>
      <c r="DF108" s="141"/>
      <c r="DG108" s="141"/>
      <c r="DH108" s="141"/>
      <c r="DI108" s="141"/>
      <c r="DJ108" s="141"/>
      <c r="DK108" s="141"/>
      <c r="DL108" s="141"/>
      <c r="DM108" s="141"/>
      <c r="DN108" s="141"/>
      <c r="DO108" s="141"/>
      <c r="DP108" s="141"/>
      <c r="DQ108" s="141"/>
      <c r="DR108" s="141"/>
      <c r="DS108" s="141"/>
      <c r="DT108" s="141"/>
      <c r="DU108" s="141"/>
      <c r="DV108" s="141"/>
      <c r="DW108" s="141"/>
      <c r="DX108" s="141"/>
      <c r="DY108" s="141"/>
      <c r="DZ108" s="141"/>
      <c r="EA108" s="141"/>
      <c r="EB108" s="141"/>
      <c r="EC108" s="141"/>
      <c r="ED108" s="141"/>
      <c r="EE108" s="141"/>
      <c r="EF108" s="141"/>
      <c r="EG108" s="141"/>
      <c r="EH108" s="141"/>
      <c r="EI108" s="141"/>
      <c r="EJ108" s="141"/>
      <c r="EK108" s="141"/>
      <c r="EL108" s="141"/>
      <c r="EM108" s="141"/>
      <c r="EN108" s="141"/>
      <c r="EO108" s="141"/>
      <c r="EP108" s="141"/>
      <c r="EQ108" s="141"/>
      <c r="ER108" s="141"/>
      <c r="ES108" s="141"/>
      <c r="ET108" s="141"/>
      <c r="EU108" s="141"/>
      <c r="EV108" s="141"/>
      <c r="EW108" s="141"/>
      <c r="EX108" s="141"/>
      <c r="EY108" s="141"/>
      <c r="EZ108" s="141"/>
      <c r="FA108" s="141"/>
      <c r="FB108" s="141"/>
      <c r="FC108" s="141"/>
      <c r="FD108" s="141"/>
      <c r="FE108" s="141"/>
      <c r="FF108" s="141"/>
      <c r="FG108" s="141"/>
      <c r="FH108" s="141"/>
      <c r="FI108" s="141"/>
      <c r="FJ108" s="141"/>
      <c r="FK108" s="141"/>
      <c r="FL108" s="141"/>
      <c r="FM108" s="141"/>
      <c r="FN108" s="141"/>
      <c r="FO108" s="141"/>
      <c r="FP108" s="141"/>
      <c r="FQ108" s="141"/>
      <c r="FR108" s="141"/>
      <c r="FS108" s="141"/>
      <c r="FT108" s="141"/>
      <c r="FU108" s="141"/>
      <c r="FV108" s="141"/>
      <c r="FW108" s="141"/>
      <c r="FX108" s="141"/>
      <c r="FY108" s="141"/>
      <c r="FZ108" s="141"/>
      <c r="GA108" s="141"/>
      <c r="GB108" s="141"/>
      <c r="GC108" s="141"/>
      <c r="GD108" s="141"/>
      <c r="GE108" s="141"/>
      <c r="GF108" s="141"/>
      <c r="GG108" s="141"/>
      <c r="GH108" s="141"/>
      <c r="GI108" s="141"/>
      <c r="GJ108" s="141"/>
      <c r="GK108" s="141"/>
      <c r="GL108" s="141"/>
      <c r="GM108" s="141"/>
      <c r="GN108" s="141"/>
      <c r="GO108" s="141"/>
      <c r="GP108" s="141"/>
      <c r="GQ108" s="141"/>
      <c r="GR108" s="141"/>
      <c r="GS108" s="141"/>
      <c r="GT108" s="141"/>
      <c r="GU108" s="141"/>
      <c r="GV108" s="141"/>
      <c r="GW108" s="141"/>
      <c r="GX108" s="141"/>
      <c r="GY108" s="141"/>
      <c r="GZ108" s="141"/>
      <c r="HA108" s="141"/>
      <c r="HB108" s="141"/>
      <c r="HC108" s="141"/>
      <c r="HD108" s="141"/>
      <c r="HE108" s="141"/>
      <c r="HF108" s="141"/>
      <c r="HG108" s="141"/>
      <c r="HH108" s="141"/>
      <c r="HI108" s="141"/>
      <c r="HJ108" s="141"/>
      <c r="HK108" s="141"/>
      <c r="HL108" s="141"/>
      <c r="HM108" s="141"/>
      <c r="HN108" s="141"/>
      <c r="HO108" s="141"/>
      <c r="HP108" s="141"/>
      <c r="HQ108" s="141"/>
      <c r="HR108" s="141"/>
      <c r="HS108" s="141"/>
      <c r="HT108" s="141"/>
      <c r="HU108" s="141"/>
      <c r="HV108" s="141"/>
      <c r="HW108" s="141"/>
      <c r="HX108" s="141"/>
      <c r="HY108" s="141"/>
      <c r="HZ108" s="141"/>
      <c r="IA108" s="141"/>
      <c r="IB108" s="141"/>
      <c r="IC108" s="141"/>
      <c r="ID108" s="141"/>
      <c r="IE108" s="141"/>
      <c r="IF108" s="141"/>
      <c r="IG108" s="141"/>
      <c r="IH108" s="141"/>
      <c r="II108" s="141"/>
      <c r="IJ108" s="141"/>
      <c r="IK108" s="141"/>
      <c r="IL108" s="141"/>
      <c r="IM108" s="141"/>
      <c r="IN108" s="141"/>
      <c r="IO108" s="141"/>
      <c r="IP108" s="141"/>
      <c r="IQ108" s="141"/>
      <c r="IR108" s="141"/>
      <c r="IS108" s="141"/>
      <c r="IT108" s="141"/>
      <c r="IU108" s="141"/>
      <c r="IV108" s="141"/>
      <c r="IW108" s="141"/>
      <c r="IX108" s="141"/>
      <c r="IY108" s="141"/>
      <c r="IZ108" s="141"/>
      <c r="JA108" s="141"/>
      <c r="JB108" s="141"/>
      <c r="JC108" s="141"/>
      <c r="JD108" s="141"/>
      <c r="JE108" s="141"/>
      <c r="JF108" s="141"/>
      <c r="JG108" s="141"/>
      <c r="JH108" s="141"/>
      <c r="JI108" s="141"/>
      <c r="JJ108" s="141"/>
      <c r="JK108" s="141"/>
      <c r="JL108" s="141"/>
      <c r="JM108" s="141"/>
      <c r="JN108" s="141"/>
      <c r="JO108" s="141"/>
      <c r="JP108" s="141"/>
      <c r="JQ108" s="141"/>
      <c r="JR108" s="141"/>
      <c r="JS108" s="141"/>
      <c r="JT108" s="141"/>
      <c r="JU108" s="141"/>
      <c r="JV108" s="141"/>
      <c r="JW108" s="141"/>
      <c r="JX108" s="141"/>
      <c r="JY108" s="141"/>
      <c r="JZ108" s="141"/>
      <c r="KA108" s="141"/>
      <c r="KB108" s="141"/>
      <c r="KC108" s="141"/>
      <c r="KD108" s="141"/>
      <c r="KE108" s="141"/>
      <c r="KF108" s="141"/>
      <c r="KG108" s="141"/>
      <c r="KH108" s="141"/>
      <c r="KI108" s="141"/>
      <c r="KJ108" s="141"/>
      <c r="KK108" s="141"/>
      <c r="KL108" s="141"/>
      <c r="KM108" s="141"/>
      <c r="KN108" s="141"/>
      <c r="KO108" s="141"/>
      <c r="KP108" s="141"/>
      <c r="KQ108" s="141"/>
      <c r="KR108" s="141"/>
      <c r="KS108" s="141"/>
      <c r="KT108" s="141"/>
      <c r="KU108" s="141"/>
      <c r="KV108" s="141"/>
      <c r="KW108" s="141"/>
      <c r="KX108" s="141"/>
      <c r="KY108" s="141"/>
      <c r="KZ108" s="141"/>
      <c r="LA108" s="141"/>
      <c r="LB108" s="141"/>
      <c r="LC108" s="141"/>
      <c r="LD108" s="141"/>
      <c r="LE108" s="141"/>
      <c r="LF108" s="141"/>
      <c r="LG108" s="141"/>
      <c r="LH108" s="141"/>
      <c r="LI108" s="141"/>
      <c r="LJ108" s="141"/>
      <c r="LK108" s="141"/>
      <c r="LL108" s="141"/>
      <c r="LM108" s="141"/>
      <c r="LN108" s="141"/>
      <c r="LO108" s="141"/>
      <c r="LP108" s="141"/>
      <c r="LQ108" s="141"/>
      <c r="LR108" s="141"/>
      <c r="LS108" s="141"/>
      <c r="LT108" s="141"/>
      <c r="LU108" s="141"/>
      <c r="LV108" s="141"/>
      <c r="LW108" s="141"/>
      <c r="LX108" s="141"/>
      <c r="LY108" s="141"/>
      <c r="LZ108" s="141"/>
      <c r="MA108" s="141"/>
      <c r="MB108" s="141"/>
      <c r="MC108" s="141"/>
      <c r="MD108" s="141"/>
      <c r="ME108" s="141"/>
      <c r="MF108" s="141"/>
      <c r="MG108" s="141"/>
      <c r="MH108" s="141"/>
      <c r="MI108" s="141"/>
      <c r="MJ108" s="141"/>
      <c r="MK108" s="141"/>
      <c r="ML108" s="141"/>
      <c r="MM108" s="141"/>
      <c r="MN108" s="141"/>
      <c r="MO108" s="141"/>
      <c r="MP108" s="141"/>
      <c r="MQ108" s="141"/>
      <c r="MR108" s="141"/>
      <c r="MS108" s="141"/>
      <c r="MT108" s="141"/>
      <c r="MU108" s="141"/>
      <c r="MV108" s="141"/>
      <c r="MW108" s="141"/>
      <c r="MX108" s="141"/>
      <c r="MY108" s="141"/>
      <c r="MZ108" s="141"/>
      <c r="NA108" s="141"/>
      <c r="NB108" s="141"/>
      <c r="NC108" s="141"/>
      <c r="ND108" s="141"/>
      <c r="NE108" s="141"/>
      <c r="NF108" s="141"/>
      <c r="NG108" s="141"/>
      <c r="NH108" s="141"/>
      <c r="NI108" s="141"/>
      <c r="NJ108" s="141"/>
      <c r="NK108" s="141"/>
      <c r="NL108" s="141"/>
      <c r="NM108" s="141"/>
      <c r="NN108" s="141"/>
      <c r="NO108" s="141"/>
      <c r="NP108" s="141"/>
      <c r="NQ108" s="141"/>
      <c r="NR108" s="141"/>
      <c r="NS108" s="141"/>
      <c r="NT108" s="141"/>
      <c r="NU108" s="141"/>
      <c r="NV108" s="141"/>
      <c r="NW108" s="141"/>
      <c r="NX108" s="141"/>
      <c r="NY108" s="141"/>
      <c r="NZ108" s="141"/>
      <c r="OA108" s="141"/>
      <c r="OB108" s="141"/>
      <c r="OC108" s="141"/>
      <c r="OD108" s="141"/>
      <c r="OE108" s="141"/>
      <c r="OF108" s="141"/>
      <c r="OG108" s="141"/>
      <c r="OH108" s="141"/>
      <c r="OI108" s="141"/>
      <c r="OJ108" s="141"/>
      <c r="OK108" s="141"/>
      <c r="OL108" s="141"/>
      <c r="OM108" s="141"/>
      <c r="ON108" s="141"/>
      <c r="OO108" s="141"/>
      <c r="OP108" s="141"/>
      <c r="OQ108" s="141"/>
      <c r="OR108" s="141"/>
      <c r="OS108" s="141"/>
      <c r="OT108" s="141"/>
      <c r="OU108" s="141"/>
      <c r="OV108" s="141"/>
      <c r="OW108" s="141"/>
      <c r="OX108" s="141"/>
      <c r="OY108" s="141"/>
      <c r="OZ108" s="141"/>
      <c r="PA108" s="141"/>
      <c r="PB108" s="141"/>
      <c r="PC108" s="141"/>
      <c r="PD108" s="141"/>
      <c r="PE108" s="141"/>
      <c r="PF108" s="141"/>
      <c r="PG108" s="141"/>
      <c r="PH108" s="141"/>
      <c r="PI108" s="141"/>
      <c r="PJ108" s="141"/>
      <c r="PK108" s="141"/>
      <c r="PL108" s="141"/>
      <c r="PM108" s="141"/>
      <c r="PN108" s="141"/>
      <c r="PO108" s="141"/>
      <c r="PP108" s="141"/>
      <c r="PQ108" s="141"/>
      <c r="PR108" s="141"/>
      <c r="PS108" s="141"/>
      <c r="PT108" s="141"/>
      <c r="PU108" s="141"/>
      <c r="PV108" s="141"/>
      <c r="PW108" s="141"/>
      <c r="PX108" s="141"/>
      <c r="PY108" s="141"/>
      <c r="PZ108" s="141"/>
      <c r="QA108" s="141"/>
      <c r="QB108" s="141"/>
      <c r="QC108" s="141"/>
      <c r="QD108" s="141"/>
      <c r="QE108" s="141"/>
      <c r="QF108" s="141"/>
      <c r="QG108" s="141"/>
      <c r="QH108" s="141"/>
      <c r="QI108" s="141"/>
      <c r="QJ108" s="141"/>
      <c r="QK108" s="141"/>
      <c r="QL108" s="141"/>
      <c r="QM108" s="141"/>
      <c r="QN108" s="141"/>
      <c r="QO108" s="141"/>
      <c r="QP108" s="141"/>
      <c r="QQ108" s="141"/>
      <c r="QR108" s="141"/>
      <c r="QS108" s="141"/>
      <c r="QT108" s="141"/>
      <c r="QU108" s="141"/>
      <c r="QV108" s="141"/>
      <c r="QW108" s="141"/>
      <c r="QX108" s="141"/>
      <c r="QY108" s="141"/>
      <c r="QZ108" s="141"/>
      <c r="RA108" s="141"/>
      <c r="RB108" s="141"/>
      <c r="RC108" s="141"/>
      <c r="RD108" s="141"/>
      <c r="RE108" s="141"/>
      <c r="RF108" s="141"/>
      <c r="RG108" s="141"/>
      <c r="RH108" s="141"/>
      <c r="RI108" s="141"/>
      <c r="RJ108" s="141"/>
      <c r="RK108" s="141"/>
      <c r="RL108" s="141"/>
      <c r="RM108" s="141"/>
      <c r="RN108" s="141"/>
      <c r="RO108" s="141"/>
      <c r="RP108" s="141"/>
      <c r="RQ108" s="141"/>
      <c r="RR108" s="141"/>
      <c r="RS108" s="141"/>
      <c r="RT108" s="141"/>
      <c r="RU108" s="141"/>
      <c r="RV108" s="141"/>
      <c r="RW108" s="141"/>
      <c r="RX108" s="141"/>
      <c r="RY108" s="141"/>
      <c r="RZ108" s="141"/>
      <c r="SA108" s="141"/>
      <c r="SB108" s="141"/>
      <c r="SC108" s="141"/>
      <c r="SD108" s="141"/>
      <c r="SE108" s="141"/>
      <c r="SF108" s="141"/>
      <c r="SG108" s="141"/>
      <c r="SH108" s="141"/>
      <c r="SI108" s="141"/>
      <c r="SJ108" s="141"/>
      <c r="SK108" s="141"/>
      <c r="SL108" s="141"/>
      <c r="SM108" s="141"/>
      <c r="SN108" s="141"/>
      <c r="SO108" s="141"/>
      <c r="SP108" s="141"/>
      <c r="SQ108" s="141"/>
      <c r="SR108" s="141"/>
      <c r="SS108" s="141"/>
      <c r="ST108" s="141"/>
      <c r="SU108" s="141"/>
      <c r="SV108" s="141"/>
      <c r="SW108" s="141"/>
      <c r="SX108" s="141"/>
      <c r="SY108" s="141"/>
      <c r="SZ108" s="141"/>
      <c r="TA108" s="141"/>
      <c r="TB108" s="141"/>
      <c r="TC108" s="141"/>
      <c r="TD108" s="141"/>
      <c r="TE108" s="141"/>
      <c r="TF108" s="141"/>
      <c r="TG108" s="141"/>
      <c r="TH108" s="141"/>
      <c r="TI108" s="141"/>
      <c r="TJ108" s="141"/>
      <c r="TK108" s="141"/>
      <c r="TL108" s="141"/>
      <c r="TM108" s="141"/>
      <c r="TN108" s="141"/>
      <c r="TO108" s="141"/>
      <c r="TP108" s="141"/>
      <c r="TQ108" s="141"/>
      <c r="TR108" s="141"/>
      <c r="TS108" s="141"/>
      <c r="TT108" s="141"/>
      <c r="TU108" s="141"/>
      <c r="TV108" s="141"/>
      <c r="TW108" s="141"/>
      <c r="TX108" s="141"/>
      <c r="TY108" s="141"/>
      <c r="TZ108" s="141"/>
      <c r="UA108" s="141"/>
      <c r="UB108" s="141"/>
      <c r="UC108" s="141"/>
      <c r="UD108" s="141"/>
      <c r="UE108" s="141"/>
      <c r="UF108" s="141"/>
      <c r="UG108" s="141"/>
      <c r="UH108" s="141"/>
      <c r="UI108" s="141"/>
      <c r="UJ108" s="141"/>
      <c r="UK108" s="141"/>
      <c r="UL108" s="141"/>
      <c r="UM108" s="141"/>
      <c r="UN108" s="141"/>
      <c r="UO108" s="141"/>
      <c r="UP108" s="141"/>
      <c r="UQ108" s="141"/>
      <c r="UR108" s="141"/>
      <c r="US108" s="141"/>
      <c r="UT108" s="141"/>
      <c r="UU108" s="141"/>
      <c r="UV108" s="141"/>
      <c r="UW108" s="141"/>
      <c r="UX108" s="141"/>
      <c r="UY108" s="141"/>
      <c r="UZ108" s="141"/>
      <c r="VA108" s="141"/>
      <c r="VB108" s="141"/>
      <c r="VC108" s="141"/>
      <c r="VD108" s="141"/>
      <c r="VE108" s="141"/>
      <c r="VF108" s="141"/>
      <c r="VG108" s="141"/>
      <c r="VH108" s="141"/>
      <c r="VI108" s="141"/>
      <c r="VJ108" s="141"/>
      <c r="VK108" s="141"/>
      <c r="VL108" s="141"/>
      <c r="VM108" s="141"/>
      <c r="VN108" s="141"/>
      <c r="VO108" s="141"/>
      <c r="VP108" s="141"/>
      <c r="VQ108" s="141"/>
      <c r="VR108" s="141"/>
      <c r="VS108" s="141"/>
      <c r="VT108" s="141"/>
      <c r="VU108" s="141"/>
      <c r="VV108" s="141"/>
      <c r="VW108" s="141"/>
      <c r="VX108" s="141"/>
      <c r="VY108" s="141"/>
      <c r="VZ108" s="141"/>
      <c r="WA108" s="141"/>
      <c r="WB108" s="141"/>
      <c r="WC108" s="141"/>
      <c r="WD108" s="141"/>
      <c r="WE108" s="141"/>
      <c r="WF108" s="141"/>
      <c r="WG108" s="141"/>
      <c r="WH108" s="141"/>
      <c r="WI108" s="141"/>
      <c r="WJ108" s="141"/>
      <c r="WK108" s="141"/>
      <c r="WL108" s="141"/>
      <c r="WM108" s="141"/>
      <c r="WN108" s="141"/>
      <c r="WO108" s="141"/>
      <c r="WP108" s="141"/>
      <c r="WQ108" s="141"/>
      <c r="WR108" s="141"/>
      <c r="WS108" s="141"/>
      <c r="WT108" s="141"/>
      <c r="WU108" s="141"/>
      <c r="WV108" s="141"/>
      <c r="WW108" s="141"/>
      <c r="WX108" s="141"/>
      <c r="WY108" s="141"/>
      <c r="WZ108" s="141"/>
      <c r="XA108" s="141"/>
      <c r="XB108" s="141"/>
      <c r="XC108" s="141"/>
      <c r="XD108" s="141"/>
      <c r="XE108" s="141"/>
      <c r="XF108" s="141"/>
      <c r="XG108" s="141"/>
      <c r="XH108" s="141"/>
      <c r="XI108" s="141"/>
      <c r="XJ108" s="141"/>
      <c r="XK108" s="141"/>
      <c r="XL108" s="141"/>
      <c r="XM108" s="141"/>
      <c r="XN108" s="141"/>
      <c r="XO108" s="141"/>
      <c r="XP108" s="141"/>
      <c r="XQ108" s="141"/>
      <c r="XR108" s="141"/>
      <c r="XS108" s="141"/>
      <c r="XT108" s="141"/>
      <c r="XU108" s="141"/>
      <c r="XV108" s="141"/>
      <c r="XW108" s="141"/>
      <c r="XX108" s="141"/>
      <c r="XY108" s="141"/>
      <c r="XZ108" s="141"/>
      <c r="YA108" s="141"/>
      <c r="YB108" s="141"/>
      <c r="YC108" s="141"/>
      <c r="YD108" s="141"/>
      <c r="YE108" s="141"/>
      <c r="YF108" s="141"/>
      <c r="YG108" s="141"/>
      <c r="YH108" s="141"/>
      <c r="YI108" s="141"/>
      <c r="YJ108" s="141"/>
      <c r="YK108" s="141"/>
      <c r="YL108" s="141"/>
      <c r="YM108" s="141"/>
      <c r="YN108" s="141"/>
      <c r="YO108" s="141"/>
      <c r="YP108" s="141"/>
      <c r="YQ108" s="141"/>
      <c r="YR108" s="141"/>
      <c r="YS108" s="141"/>
      <c r="YT108" s="141"/>
      <c r="YU108" s="141"/>
      <c r="YV108" s="141"/>
      <c r="YW108" s="141"/>
      <c r="YX108" s="141"/>
      <c r="YY108" s="141"/>
      <c r="YZ108" s="141"/>
      <c r="ZA108" s="141"/>
      <c r="ZB108" s="141"/>
      <c r="ZC108" s="141"/>
      <c r="ZD108" s="141"/>
      <c r="ZE108" s="141"/>
      <c r="ZF108" s="141"/>
      <c r="ZG108" s="141"/>
      <c r="ZH108" s="141"/>
      <c r="ZI108" s="141"/>
      <c r="ZJ108" s="141"/>
      <c r="ZK108" s="141"/>
      <c r="ZL108" s="141"/>
      <c r="ZM108" s="141"/>
      <c r="ZN108" s="141"/>
      <c r="ZO108" s="141"/>
      <c r="ZP108" s="141"/>
      <c r="ZQ108" s="141"/>
      <c r="ZR108" s="141"/>
      <c r="ZS108" s="141"/>
      <c r="ZT108" s="141"/>
      <c r="ZU108" s="141"/>
      <c r="ZV108" s="141"/>
      <c r="ZW108" s="141"/>
      <c r="ZX108" s="141"/>
      <c r="ZY108" s="141"/>
      <c r="ZZ108" s="141"/>
      <c r="AAA108" s="141"/>
      <c r="AAB108" s="141"/>
      <c r="AAC108" s="141"/>
      <c r="AAD108" s="141"/>
      <c r="AAE108" s="141"/>
      <c r="AAF108" s="141"/>
      <c r="AAG108" s="141"/>
      <c r="AAH108" s="141"/>
      <c r="AAI108" s="141"/>
      <c r="AAJ108" s="141"/>
      <c r="AAK108" s="141"/>
      <c r="AAL108" s="141"/>
      <c r="AAM108" s="141"/>
      <c r="AAN108" s="141"/>
      <c r="AAO108" s="141"/>
      <c r="AAP108" s="141"/>
      <c r="AAQ108" s="141"/>
      <c r="AAR108" s="141"/>
      <c r="AAS108" s="141"/>
      <c r="AAT108" s="141"/>
      <c r="AAU108" s="141"/>
      <c r="AAV108" s="141"/>
      <c r="AAW108" s="141"/>
      <c r="AAX108" s="141"/>
      <c r="AAY108" s="141"/>
      <c r="AAZ108" s="141"/>
      <c r="ABA108" s="141"/>
      <c r="ABB108" s="141"/>
      <c r="ABC108" s="141"/>
      <c r="ABD108" s="141"/>
      <c r="ABE108" s="141"/>
      <c r="ABF108" s="141"/>
      <c r="ABG108" s="141"/>
      <c r="ABH108" s="141"/>
      <c r="ABI108" s="141"/>
      <c r="ABJ108" s="141"/>
      <c r="ABK108" s="141"/>
      <c r="ABL108" s="141"/>
      <c r="ABM108" s="141"/>
      <c r="ABN108" s="141"/>
      <c r="ABO108" s="141"/>
      <c r="ABP108" s="141"/>
      <c r="ABQ108" s="141"/>
      <c r="ABR108" s="141"/>
      <c r="ABS108" s="141"/>
      <c r="ABT108" s="141"/>
      <c r="ABU108" s="141"/>
      <c r="ABV108" s="141"/>
      <c r="ABW108" s="141"/>
      <c r="ABX108" s="141"/>
      <c r="ABY108" s="141"/>
      <c r="ABZ108" s="141"/>
      <c r="ACA108" s="141"/>
      <c r="ACB108" s="141"/>
      <c r="ACC108" s="141"/>
      <c r="ACD108" s="141"/>
      <c r="ACE108" s="141"/>
      <c r="ACF108" s="141"/>
      <c r="ACG108" s="141"/>
      <c r="ACH108" s="141"/>
      <c r="ACI108" s="141"/>
      <c r="ACJ108" s="141"/>
      <c r="ACK108" s="141"/>
      <c r="ACL108" s="141"/>
      <c r="ACM108" s="141"/>
      <c r="ACN108" s="141"/>
      <c r="ACO108" s="141"/>
      <c r="ACP108" s="141"/>
      <c r="ACQ108" s="141"/>
      <c r="ACR108" s="141"/>
      <c r="ACS108" s="141"/>
      <c r="ACT108" s="141"/>
      <c r="ACU108" s="141"/>
      <c r="ACV108" s="141"/>
      <c r="ACW108" s="141"/>
      <c r="ACX108" s="141"/>
      <c r="ACY108" s="141"/>
      <c r="ACZ108" s="141"/>
      <c r="ADA108" s="141"/>
      <c r="ADB108" s="141"/>
      <c r="ADC108" s="141"/>
      <c r="ADD108" s="141"/>
      <c r="ADE108" s="141"/>
      <c r="ADF108" s="141"/>
      <c r="ADG108" s="141"/>
      <c r="ADH108" s="141"/>
      <c r="ADI108" s="141"/>
      <c r="ADJ108" s="141"/>
      <c r="ADK108" s="141"/>
      <c r="ADL108" s="141"/>
      <c r="ADM108" s="141"/>
      <c r="ADN108" s="141"/>
      <c r="ADO108" s="141"/>
      <c r="ADP108" s="141"/>
      <c r="ADQ108" s="141"/>
      <c r="ADR108" s="141"/>
      <c r="ADS108" s="141"/>
      <c r="ADT108" s="141"/>
      <c r="ADU108" s="141"/>
      <c r="ADV108" s="141"/>
      <c r="ADW108" s="141"/>
      <c r="ADX108" s="141"/>
      <c r="ADY108" s="141"/>
      <c r="ADZ108" s="141"/>
      <c r="AEA108" s="141"/>
      <c r="AEB108" s="141"/>
      <c r="AEC108" s="141"/>
      <c r="AED108" s="141"/>
      <c r="AEE108" s="141"/>
      <c r="AEF108" s="141"/>
      <c r="AEG108" s="141"/>
      <c r="AEH108" s="141"/>
      <c r="AEI108" s="141"/>
      <c r="AEJ108" s="141"/>
      <c r="AEK108" s="141"/>
      <c r="AEL108" s="141"/>
      <c r="AEM108" s="141"/>
      <c r="AEN108" s="141"/>
      <c r="AEO108" s="141"/>
      <c r="AEP108" s="141"/>
      <c r="AEQ108" s="141"/>
      <c r="AER108" s="141"/>
      <c r="AES108" s="141"/>
      <c r="AET108" s="141"/>
      <c r="AEU108" s="141"/>
      <c r="AEV108" s="141"/>
      <c r="AEW108" s="141"/>
      <c r="AEX108" s="141"/>
      <c r="AEY108" s="141"/>
      <c r="AEZ108" s="141"/>
      <c r="AFA108" s="141"/>
      <c r="AFB108" s="141"/>
      <c r="AFC108" s="141"/>
      <c r="AFD108" s="141"/>
      <c r="AFE108" s="141"/>
      <c r="AFF108" s="141"/>
      <c r="AFG108" s="141"/>
      <c r="AFH108" s="141"/>
      <c r="AFI108" s="141"/>
      <c r="AFJ108" s="141"/>
      <c r="AFK108" s="141"/>
      <c r="AFL108" s="141"/>
      <c r="AFM108" s="141"/>
      <c r="AFN108" s="141"/>
      <c r="AFO108" s="141"/>
      <c r="AFP108" s="141"/>
      <c r="AFQ108" s="141"/>
      <c r="AFR108" s="141"/>
      <c r="AFS108" s="141"/>
      <c r="AFT108" s="141"/>
      <c r="AFU108" s="141"/>
      <c r="AFV108" s="141"/>
      <c r="AFW108" s="141"/>
      <c r="AFX108" s="141"/>
      <c r="AFY108" s="141"/>
      <c r="AFZ108" s="141"/>
      <c r="AGA108" s="141"/>
      <c r="AGB108" s="141"/>
      <c r="AGC108" s="141"/>
      <c r="AGD108" s="141"/>
      <c r="AGE108" s="141"/>
      <c r="AGF108" s="141"/>
      <c r="AGG108" s="141"/>
      <c r="AGH108" s="141"/>
      <c r="AGI108" s="141"/>
      <c r="AGJ108" s="141"/>
      <c r="AGK108" s="141"/>
      <c r="AGL108" s="141"/>
      <c r="AGM108" s="141"/>
      <c r="AGN108" s="141"/>
      <c r="AGO108" s="141"/>
      <c r="AGP108" s="141"/>
      <c r="AGQ108" s="141"/>
      <c r="AGR108" s="141"/>
      <c r="AGS108" s="141"/>
      <c r="AGT108" s="141"/>
      <c r="AGU108" s="141"/>
      <c r="AGV108" s="141"/>
      <c r="AGW108" s="141"/>
      <c r="AGX108" s="141"/>
      <c r="AGY108" s="141"/>
      <c r="AGZ108" s="141"/>
      <c r="AHA108" s="141"/>
      <c r="AHB108" s="141"/>
      <c r="AHC108" s="141"/>
      <c r="AHD108" s="141"/>
      <c r="AHE108" s="141"/>
      <c r="AHF108" s="141"/>
      <c r="AHG108" s="141"/>
      <c r="AHH108" s="141"/>
      <c r="AHI108" s="141"/>
      <c r="AHJ108" s="141"/>
      <c r="AHK108" s="141"/>
      <c r="AHL108" s="141"/>
      <c r="AHM108" s="141"/>
      <c r="AHN108" s="141"/>
      <c r="AHO108" s="141"/>
      <c r="AHP108" s="141"/>
      <c r="AHQ108" s="141"/>
      <c r="AHR108" s="141"/>
      <c r="AHS108" s="141"/>
      <c r="AHT108" s="141"/>
      <c r="AHU108" s="141"/>
      <c r="AHV108" s="141"/>
      <c r="AHW108" s="141"/>
      <c r="AHX108" s="141"/>
      <c r="AHY108" s="141"/>
      <c r="AHZ108" s="141"/>
      <c r="AIA108" s="141"/>
      <c r="AIB108" s="141"/>
      <c r="AIC108" s="141"/>
      <c r="AID108" s="141"/>
      <c r="AIE108" s="141"/>
      <c r="AIF108" s="141"/>
      <c r="AIG108" s="141"/>
      <c r="AIH108" s="141"/>
      <c r="AII108" s="141"/>
      <c r="AIJ108" s="141"/>
      <c r="AIK108" s="141"/>
      <c r="AIL108" s="141"/>
      <c r="AIM108" s="141"/>
      <c r="AIN108" s="141"/>
      <c r="AIO108" s="141"/>
      <c r="AIP108" s="141"/>
      <c r="AIQ108" s="141"/>
      <c r="AIR108" s="141"/>
      <c r="AIS108" s="141"/>
      <c r="AIT108" s="141"/>
      <c r="AIU108" s="141"/>
      <c r="AIV108" s="141"/>
      <c r="AIW108" s="141"/>
      <c r="AIX108" s="141"/>
      <c r="AIY108" s="141"/>
      <c r="AIZ108" s="141"/>
      <c r="AJA108" s="141"/>
      <c r="AJB108" s="141"/>
      <c r="AJC108" s="141"/>
      <c r="AJD108" s="141"/>
      <c r="AJE108" s="141"/>
      <c r="AJF108" s="141"/>
      <c r="AJG108" s="141"/>
      <c r="AJH108" s="141"/>
      <c r="AJI108" s="141"/>
      <c r="AJJ108" s="141"/>
      <c r="AJK108" s="141"/>
      <c r="AJL108" s="141"/>
      <c r="AJM108" s="141"/>
      <c r="AJN108" s="141"/>
      <c r="AJO108" s="141"/>
      <c r="AJP108" s="141"/>
      <c r="AJQ108" s="141"/>
      <c r="AJR108" s="141"/>
      <c r="AJS108" s="141"/>
      <c r="AJT108" s="141"/>
      <c r="AJU108" s="141"/>
      <c r="AJV108" s="141"/>
      <c r="AJW108" s="141"/>
      <c r="AJX108" s="141"/>
      <c r="AJY108" s="141"/>
      <c r="AJZ108" s="141"/>
      <c r="AKA108" s="141"/>
      <c r="AKB108" s="141"/>
      <c r="AKC108" s="141"/>
      <c r="AKD108" s="141"/>
      <c r="AKE108" s="141"/>
      <c r="AKF108" s="141"/>
      <c r="AKG108" s="141"/>
      <c r="AKH108" s="141"/>
      <c r="AKI108" s="141"/>
      <c r="AKJ108" s="141"/>
      <c r="AKK108" s="141"/>
      <c r="AKL108" s="141"/>
      <c r="AKM108" s="141"/>
      <c r="AKN108" s="141"/>
      <c r="AKO108" s="141"/>
      <c r="AKP108" s="141"/>
      <c r="AKQ108" s="141"/>
      <c r="AKR108" s="141"/>
      <c r="AKS108" s="141"/>
      <c r="AKT108" s="141"/>
      <c r="AKU108" s="141"/>
      <c r="AKV108" s="141"/>
      <c r="AKW108" s="141"/>
      <c r="AKX108" s="141"/>
      <c r="AKY108" s="141"/>
      <c r="AKZ108" s="141"/>
      <c r="ALA108" s="141"/>
      <c r="ALB108" s="141"/>
      <c r="ALC108" s="141"/>
      <c r="ALD108" s="141"/>
      <c r="ALE108" s="141"/>
      <c r="ALF108" s="141"/>
      <c r="ALG108" s="141"/>
      <c r="ALH108" s="141"/>
      <c r="ALI108" s="141"/>
      <c r="ALJ108" s="141"/>
      <c r="ALK108" s="141"/>
      <c r="ALL108" s="141"/>
      <c r="ALM108" s="141"/>
      <c r="ALN108" s="141"/>
      <c r="ALO108" s="141"/>
      <c r="ALP108" s="141"/>
      <c r="ALQ108" s="141"/>
      <c r="ALR108" s="141"/>
      <c r="ALS108" s="141"/>
      <c r="ALT108" s="141"/>
      <c r="ALU108" s="141"/>
      <c r="ALV108" s="141"/>
      <c r="ALW108" s="141"/>
      <c r="ALX108" s="141"/>
      <c r="ALY108" s="141"/>
      <c r="ALZ108" s="141"/>
      <c r="AMA108" s="141"/>
      <c r="AMB108" s="141"/>
      <c r="AMC108" s="141"/>
      <c r="AMD108" s="141"/>
      <c r="AME108" s="141"/>
      <c r="AMF108" s="141"/>
      <c r="AMG108" s="141"/>
      <c r="AMH108" s="141"/>
      <c r="AMI108" s="141"/>
      <c r="AMJ108" s="141"/>
      <c r="AMK108" s="141"/>
      <c r="AML108" s="141"/>
      <c r="AMM108" s="141"/>
      <c r="AMN108" s="141"/>
      <c r="AMO108" s="141"/>
      <c r="AMP108" s="141"/>
      <c r="AMQ108" s="141"/>
      <c r="AMR108" s="141"/>
      <c r="AMS108" s="141"/>
      <c r="AMT108" s="141"/>
      <c r="AMU108" s="141"/>
      <c r="AMV108" s="141"/>
      <c r="AMW108" s="141"/>
      <c r="AMX108" s="141"/>
      <c r="AMY108" s="141"/>
      <c r="AMZ108" s="141"/>
      <c r="ANA108" s="141"/>
      <c r="ANB108" s="141"/>
      <c r="ANC108" s="141"/>
      <c r="AND108" s="141"/>
      <c r="ANE108" s="141"/>
      <c r="ANF108" s="141"/>
      <c r="ANG108" s="141"/>
      <c r="ANH108" s="141"/>
      <c r="ANI108" s="141"/>
      <c r="ANJ108" s="141"/>
      <c r="ANK108" s="141"/>
      <c r="ANL108" s="141"/>
      <c r="ANM108" s="141"/>
      <c r="ANN108" s="141"/>
      <c r="ANO108" s="141"/>
      <c r="ANP108" s="141"/>
      <c r="ANQ108" s="141"/>
      <c r="ANR108" s="141"/>
      <c r="ANS108" s="141"/>
      <c r="ANT108" s="141"/>
      <c r="ANU108" s="141"/>
      <c r="ANV108" s="141"/>
      <c r="ANW108" s="141"/>
      <c r="ANX108" s="141"/>
      <c r="ANY108" s="141"/>
      <c r="ANZ108" s="141"/>
      <c r="AOA108" s="141"/>
      <c r="AOB108" s="141"/>
      <c r="AOC108" s="141"/>
      <c r="AOD108" s="141"/>
      <c r="AOE108" s="141"/>
      <c r="AOF108" s="141"/>
      <c r="AOG108" s="141"/>
      <c r="AOH108" s="141"/>
      <c r="AOI108" s="141"/>
      <c r="AOJ108" s="141"/>
      <c r="AOK108" s="141"/>
      <c r="AOL108" s="141"/>
      <c r="AOM108" s="141"/>
      <c r="AON108" s="141"/>
      <c r="AOO108" s="141"/>
      <c r="AOP108" s="141"/>
      <c r="AOQ108" s="141"/>
      <c r="AOR108" s="141"/>
      <c r="AOS108" s="141"/>
      <c r="AOT108" s="141"/>
      <c r="AOU108" s="141"/>
      <c r="AOV108" s="141"/>
      <c r="AOW108" s="141"/>
      <c r="AOX108" s="141"/>
      <c r="AOY108" s="141"/>
      <c r="AOZ108" s="141"/>
      <c r="APA108" s="141"/>
      <c r="APB108" s="141"/>
      <c r="APC108" s="141"/>
      <c r="APD108" s="141"/>
      <c r="APE108" s="141"/>
      <c r="APF108" s="141"/>
      <c r="APG108" s="141"/>
      <c r="APH108" s="141"/>
      <c r="API108" s="141"/>
      <c r="APJ108" s="141"/>
      <c r="APK108" s="141"/>
      <c r="APL108" s="141"/>
      <c r="APM108" s="141"/>
      <c r="APN108" s="141"/>
      <c r="APO108" s="141"/>
      <c r="APP108" s="141"/>
      <c r="APQ108" s="141"/>
      <c r="APR108" s="141"/>
      <c r="APS108" s="141"/>
      <c r="APT108" s="141"/>
      <c r="APU108" s="141"/>
      <c r="APV108" s="141"/>
      <c r="APW108" s="141"/>
      <c r="APX108" s="141"/>
      <c r="APY108" s="141"/>
      <c r="APZ108" s="141"/>
      <c r="AQA108" s="141"/>
      <c r="AQB108" s="141"/>
      <c r="AQC108" s="141"/>
      <c r="AQD108" s="141"/>
      <c r="AQE108" s="141"/>
      <c r="AQF108" s="141"/>
      <c r="AQG108" s="141"/>
      <c r="AQH108" s="141"/>
      <c r="AQI108" s="141"/>
      <c r="AQJ108" s="141"/>
      <c r="AQK108" s="141"/>
      <c r="AQL108" s="141"/>
      <c r="AQM108" s="141"/>
      <c r="AQN108" s="141"/>
      <c r="AQO108" s="141"/>
      <c r="AQP108" s="141"/>
      <c r="AQQ108" s="141"/>
      <c r="AQR108" s="141"/>
      <c r="AQS108" s="141"/>
      <c r="AQT108" s="141"/>
      <c r="AQU108" s="141"/>
      <c r="AQV108" s="141"/>
      <c r="AQW108" s="141"/>
      <c r="AQX108" s="141"/>
      <c r="AQY108" s="141"/>
      <c r="AQZ108" s="141"/>
      <c r="ARA108" s="141"/>
      <c r="ARB108" s="141"/>
      <c r="ARC108" s="141"/>
      <c r="ARD108" s="141"/>
      <c r="ARE108" s="141"/>
      <c r="ARF108" s="141"/>
      <c r="ARG108" s="141"/>
      <c r="ARH108" s="141"/>
      <c r="ARI108" s="141"/>
      <c r="ARJ108" s="141"/>
      <c r="ARK108" s="141"/>
      <c r="ARL108" s="141"/>
      <c r="ARM108" s="141"/>
      <c r="ARN108" s="141"/>
      <c r="ARO108" s="141"/>
      <c r="ARP108" s="141"/>
      <c r="ARQ108" s="141"/>
      <c r="ARR108" s="141"/>
      <c r="ARS108" s="141"/>
      <c r="ART108" s="141"/>
      <c r="ARU108" s="141"/>
      <c r="ARV108" s="141"/>
      <c r="ARW108" s="141"/>
      <c r="ARX108" s="141"/>
      <c r="ARY108" s="141"/>
      <c r="ARZ108" s="141"/>
      <c r="ASA108" s="141"/>
      <c r="ASB108" s="141"/>
      <c r="ASC108" s="141"/>
      <c r="ASD108" s="141"/>
      <c r="ASE108" s="141"/>
      <c r="ASF108" s="141"/>
      <c r="ASG108" s="141"/>
      <c r="ASH108" s="141"/>
      <c r="ASI108" s="141"/>
      <c r="ASJ108" s="141"/>
      <c r="ASK108" s="141"/>
      <c r="ASL108" s="141"/>
      <c r="ASM108" s="141"/>
      <c r="ASN108" s="141"/>
      <c r="ASO108" s="141"/>
      <c r="ASP108" s="141"/>
      <c r="ASQ108" s="141"/>
      <c r="ASR108" s="141"/>
      <c r="ASS108" s="141"/>
      <c r="AST108" s="141"/>
      <c r="ASU108" s="141"/>
      <c r="ASV108" s="141"/>
      <c r="ASW108" s="141"/>
      <c r="ASX108" s="141"/>
      <c r="ASY108" s="141"/>
      <c r="ASZ108" s="141"/>
      <c r="ATA108" s="141"/>
      <c r="ATB108" s="141"/>
      <c r="ATC108" s="141"/>
      <c r="ATD108" s="141"/>
      <c r="ATE108" s="141"/>
      <c r="ATF108" s="141"/>
      <c r="ATG108" s="141"/>
      <c r="ATH108" s="141"/>
      <c r="ATI108" s="141"/>
      <c r="ATJ108" s="141"/>
      <c r="ATK108" s="141"/>
      <c r="ATL108" s="141"/>
      <c r="ATM108" s="141"/>
      <c r="ATN108" s="141"/>
      <c r="ATO108" s="141"/>
      <c r="ATP108" s="141"/>
      <c r="ATQ108" s="141"/>
      <c r="ATR108" s="141"/>
      <c r="ATS108" s="141"/>
      <c r="ATT108" s="141"/>
      <c r="ATU108" s="141"/>
      <c r="ATV108" s="141"/>
      <c r="ATW108" s="141"/>
      <c r="ATX108" s="141"/>
      <c r="ATY108" s="141"/>
      <c r="ATZ108" s="141"/>
      <c r="AUA108" s="141"/>
      <c r="AUB108" s="141"/>
      <c r="AUC108" s="141"/>
      <c r="AUD108" s="141"/>
      <c r="AUE108" s="141"/>
      <c r="AUF108" s="141"/>
      <c r="AUG108" s="141"/>
      <c r="AUH108" s="141"/>
      <c r="AUI108" s="141"/>
      <c r="AUJ108" s="141"/>
      <c r="AUK108" s="141"/>
      <c r="AUL108" s="141"/>
      <c r="AUM108" s="141"/>
      <c r="AUN108" s="141"/>
      <c r="AUO108" s="141"/>
      <c r="AUP108" s="141"/>
      <c r="AUQ108" s="141"/>
      <c r="AUR108" s="141"/>
      <c r="AUS108" s="141"/>
      <c r="AUT108" s="141"/>
      <c r="AUU108" s="141"/>
      <c r="AUV108" s="141"/>
      <c r="AUW108" s="141"/>
      <c r="AUX108" s="141"/>
      <c r="AUY108" s="141"/>
      <c r="AUZ108" s="141"/>
      <c r="AVA108" s="141"/>
      <c r="AVB108" s="141"/>
      <c r="AVC108" s="141"/>
      <c r="AVD108" s="141"/>
      <c r="AVE108" s="141"/>
      <c r="AVF108" s="141"/>
      <c r="AVG108" s="141"/>
      <c r="AVH108" s="141"/>
      <c r="AVI108" s="141"/>
      <c r="AVJ108" s="141"/>
      <c r="AVK108" s="141"/>
      <c r="AVL108" s="141"/>
      <c r="AVM108" s="141"/>
      <c r="AVN108" s="141"/>
      <c r="AVO108" s="141"/>
      <c r="AVP108" s="141"/>
      <c r="AVQ108" s="141"/>
      <c r="AVR108" s="141"/>
      <c r="AVS108" s="141"/>
      <c r="AVT108" s="141"/>
      <c r="AVU108" s="141"/>
      <c r="AVV108" s="141"/>
      <c r="AVW108" s="141"/>
      <c r="AVX108" s="141"/>
      <c r="AVY108" s="141"/>
      <c r="AVZ108" s="141"/>
      <c r="AWA108" s="141"/>
      <c r="AWB108" s="141"/>
      <c r="AWC108" s="141"/>
      <c r="AWD108" s="141"/>
      <c r="AWE108" s="141"/>
      <c r="AWF108" s="141"/>
      <c r="AWG108" s="141"/>
      <c r="AWH108" s="141"/>
      <c r="AWI108" s="141"/>
      <c r="AWJ108" s="141"/>
      <c r="AWK108" s="141"/>
      <c r="AWL108" s="141"/>
      <c r="AWM108" s="141"/>
      <c r="AWN108" s="141"/>
      <c r="AWO108" s="141"/>
      <c r="AWP108" s="141"/>
      <c r="AWQ108" s="141"/>
      <c r="AWR108" s="141"/>
      <c r="AWS108" s="141"/>
      <c r="AWT108" s="141"/>
      <c r="AWU108" s="141"/>
      <c r="AWV108" s="141"/>
      <c r="AWW108" s="141"/>
      <c r="AWX108" s="141"/>
      <c r="AWY108" s="141"/>
      <c r="AWZ108" s="141"/>
      <c r="AXA108" s="141"/>
      <c r="AXB108" s="141"/>
      <c r="AXC108" s="141"/>
      <c r="AXD108" s="141"/>
      <c r="AXE108" s="141"/>
      <c r="AXF108" s="141"/>
      <c r="AXG108" s="141"/>
      <c r="AXH108" s="141"/>
      <c r="AXI108" s="141"/>
      <c r="AXJ108" s="141"/>
      <c r="AXK108" s="141"/>
      <c r="AXL108" s="141"/>
      <c r="AXM108" s="141"/>
      <c r="AXN108" s="141"/>
      <c r="AXO108" s="141"/>
      <c r="AXP108" s="141"/>
      <c r="AXQ108" s="141"/>
      <c r="AXR108" s="141"/>
      <c r="AXS108" s="141"/>
      <c r="AXT108" s="141"/>
      <c r="AXU108" s="141"/>
      <c r="AXV108" s="141"/>
      <c r="AXW108" s="141"/>
      <c r="AXX108" s="141"/>
      <c r="AXY108" s="141"/>
      <c r="AXZ108" s="141"/>
      <c r="AYA108" s="141"/>
      <c r="AYB108" s="141"/>
      <c r="AYC108" s="141"/>
      <c r="AYD108" s="141"/>
      <c r="AYE108" s="141"/>
      <c r="AYF108" s="141"/>
      <c r="AYG108" s="141"/>
      <c r="AYH108" s="141"/>
      <c r="AYI108" s="141"/>
      <c r="AYJ108" s="141"/>
      <c r="AYK108" s="141"/>
      <c r="AYL108" s="141"/>
      <c r="AYM108" s="141"/>
      <c r="AYN108" s="141"/>
      <c r="AYO108" s="141"/>
      <c r="AYP108" s="141"/>
      <c r="AYQ108" s="141"/>
      <c r="AYR108" s="141"/>
      <c r="AYS108" s="141"/>
      <c r="AYT108" s="141"/>
      <c r="AYU108" s="141"/>
      <c r="AYV108" s="141"/>
      <c r="AYW108" s="141"/>
      <c r="AYX108" s="141"/>
      <c r="AYY108" s="141"/>
      <c r="AYZ108" s="141"/>
      <c r="AZA108" s="141"/>
      <c r="AZB108" s="141"/>
      <c r="AZC108" s="141"/>
      <c r="AZD108" s="141"/>
      <c r="AZE108" s="141"/>
      <c r="AZF108" s="141"/>
      <c r="AZG108" s="141"/>
      <c r="AZH108" s="141"/>
      <c r="AZI108" s="141"/>
      <c r="AZJ108" s="141"/>
      <c r="AZK108" s="141"/>
      <c r="AZL108" s="141"/>
      <c r="AZM108" s="141"/>
      <c r="AZN108" s="141"/>
      <c r="AZO108" s="141"/>
      <c r="AZP108" s="141"/>
      <c r="AZQ108" s="141"/>
      <c r="AZR108" s="141"/>
      <c r="AZS108" s="141"/>
      <c r="AZT108" s="141"/>
      <c r="AZU108" s="141"/>
      <c r="AZV108" s="141"/>
      <c r="AZW108" s="141"/>
      <c r="AZX108" s="141"/>
      <c r="AZY108" s="141"/>
      <c r="AZZ108" s="141"/>
      <c r="BAA108" s="141"/>
      <c r="BAB108" s="141"/>
      <c r="BAC108" s="141"/>
      <c r="BAD108" s="141"/>
      <c r="BAE108" s="141"/>
      <c r="BAF108" s="141"/>
      <c r="BAG108" s="141"/>
      <c r="BAH108" s="141"/>
      <c r="BAI108" s="141"/>
      <c r="BAJ108" s="141"/>
      <c r="BAK108" s="141"/>
      <c r="BAL108" s="141"/>
      <c r="BAM108" s="141"/>
      <c r="BAN108" s="141"/>
      <c r="BAO108" s="141"/>
      <c r="BAP108" s="141"/>
      <c r="BAQ108" s="141"/>
      <c r="BAR108" s="141"/>
      <c r="BAS108" s="141"/>
      <c r="BAT108" s="141"/>
      <c r="BAU108" s="141"/>
      <c r="BAV108" s="141"/>
      <c r="BAW108" s="141"/>
      <c r="BAX108" s="141"/>
      <c r="BAY108" s="141"/>
      <c r="BAZ108" s="141"/>
      <c r="BBA108" s="141"/>
      <c r="BBB108" s="141"/>
      <c r="BBC108" s="141"/>
      <c r="BBD108" s="141"/>
      <c r="BBE108" s="141"/>
      <c r="BBF108" s="141"/>
      <c r="BBG108" s="141"/>
      <c r="BBH108" s="141"/>
      <c r="BBI108" s="141"/>
      <c r="BBJ108" s="141"/>
      <c r="BBK108" s="141"/>
      <c r="BBL108" s="141"/>
      <c r="BBM108" s="141"/>
      <c r="BBN108" s="141"/>
      <c r="BBO108" s="141"/>
      <c r="BBP108" s="141"/>
      <c r="BBQ108" s="141"/>
      <c r="BBR108" s="141"/>
      <c r="BBS108" s="141"/>
      <c r="BBT108" s="141"/>
      <c r="BBU108" s="141"/>
      <c r="BBV108" s="141"/>
      <c r="BBW108" s="141"/>
      <c r="BBX108" s="141"/>
      <c r="BBY108" s="141"/>
      <c r="BBZ108" s="141"/>
      <c r="BCA108" s="141"/>
      <c r="BCB108" s="141"/>
      <c r="BCC108" s="141"/>
      <c r="BCD108" s="141"/>
      <c r="BCE108" s="141"/>
      <c r="BCF108" s="141"/>
      <c r="BCG108" s="141"/>
      <c r="BCH108" s="141"/>
      <c r="BCI108" s="141"/>
      <c r="BCJ108" s="141"/>
      <c r="BCK108" s="141"/>
      <c r="BCL108" s="141"/>
      <c r="BCM108" s="141"/>
      <c r="BCN108" s="141"/>
      <c r="BCO108" s="141"/>
      <c r="BCP108" s="141"/>
      <c r="BCQ108" s="141"/>
      <c r="BCR108" s="141"/>
      <c r="BCS108" s="141"/>
      <c r="BCT108" s="141"/>
      <c r="BCU108" s="141"/>
      <c r="BCV108" s="141"/>
      <c r="BCW108" s="141"/>
      <c r="BCX108" s="141"/>
      <c r="BCY108" s="141"/>
      <c r="BCZ108" s="141"/>
      <c r="BDA108" s="141"/>
      <c r="BDB108" s="141"/>
      <c r="BDC108" s="141"/>
      <c r="BDD108" s="141"/>
      <c r="BDE108" s="141"/>
      <c r="BDF108" s="141"/>
      <c r="BDG108" s="141"/>
      <c r="BDH108" s="141"/>
      <c r="BDI108" s="141"/>
      <c r="BDJ108" s="141"/>
      <c r="BDK108" s="141"/>
      <c r="BDL108" s="141"/>
      <c r="BDM108" s="141"/>
      <c r="BDN108" s="141"/>
      <c r="BDO108" s="141"/>
      <c r="BDP108" s="141"/>
      <c r="BDQ108" s="141"/>
      <c r="BDR108" s="141"/>
      <c r="BDS108" s="141"/>
      <c r="BDT108" s="141"/>
      <c r="BDU108" s="141"/>
      <c r="BDV108" s="141"/>
      <c r="BDW108" s="141"/>
      <c r="BDX108" s="141"/>
      <c r="BDY108" s="141"/>
      <c r="BDZ108" s="141"/>
      <c r="BEA108" s="141"/>
      <c r="BEB108" s="141"/>
      <c r="BEC108" s="141"/>
      <c r="BED108" s="141"/>
      <c r="BEE108" s="141"/>
      <c r="BEF108" s="141"/>
      <c r="BEG108" s="141"/>
      <c r="BEH108" s="141"/>
      <c r="BEI108" s="141"/>
      <c r="BEJ108" s="141"/>
      <c r="BEK108" s="141"/>
      <c r="BEL108" s="141"/>
      <c r="BEM108" s="141"/>
      <c r="BEN108" s="141"/>
      <c r="BEO108" s="141"/>
      <c r="BEP108" s="141"/>
      <c r="BEQ108" s="141"/>
      <c r="BER108" s="141"/>
      <c r="BES108" s="141"/>
      <c r="BET108" s="141"/>
      <c r="BEU108" s="141"/>
      <c r="BEV108" s="141"/>
      <c r="BEW108" s="141"/>
      <c r="BEX108" s="141"/>
      <c r="BEY108" s="141"/>
      <c r="BEZ108" s="141"/>
      <c r="BFA108" s="141"/>
      <c r="BFB108" s="141"/>
      <c r="BFC108" s="141"/>
      <c r="BFD108" s="141"/>
      <c r="BFE108" s="141"/>
      <c r="BFF108" s="141"/>
      <c r="BFG108" s="141"/>
      <c r="BFH108" s="141"/>
      <c r="BFI108" s="141"/>
      <c r="BFJ108" s="141"/>
      <c r="BFK108" s="141"/>
      <c r="BFL108" s="141"/>
      <c r="BFM108" s="141"/>
      <c r="BFN108" s="141"/>
      <c r="BFO108" s="141"/>
      <c r="BFP108" s="141"/>
      <c r="BFQ108" s="141"/>
      <c r="BFR108" s="141"/>
      <c r="BFS108" s="141"/>
      <c r="BFT108" s="141"/>
      <c r="BFU108" s="141"/>
      <c r="BFV108" s="141"/>
      <c r="BFW108" s="141"/>
      <c r="BFX108" s="141"/>
      <c r="BFY108" s="141"/>
      <c r="BFZ108" s="141"/>
      <c r="BGA108" s="141"/>
      <c r="BGB108" s="141"/>
      <c r="BGC108" s="141"/>
      <c r="BGD108" s="141"/>
      <c r="BGE108" s="141"/>
      <c r="BGF108" s="141"/>
      <c r="BGG108" s="141"/>
      <c r="BGH108" s="141"/>
      <c r="BGI108" s="141"/>
      <c r="BGJ108" s="141"/>
      <c r="BGK108" s="141"/>
      <c r="BGL108" s="141"/>
      <c r="BGM108" s="141"/>
      <c r="BGN108" s="141"/>
      <c r="BGO108" s="141"/>
      <c r="BGP108" s="141"/>
      <c r="BGQ108" s="141"/>
      <c r="BGR108" s="141"/>
      <c r="BGS108" s="141"/>
      <c r="BGT108" s="141"/>
      <c r="BGU108" s="141"/>
      <c r="BGV108" s="141"/>
      <c r="BGW108" s="141"/>
      <c r="BGX108" s="141"/>
      <c r="BGY108" s="141"/>
      <c r="BGZ108" s="141"/>
      <c r="BHA108" s="141"/>
      <c r="BHB108" s="141"/>
      <c r="BHC108" s="141"/>
      <c r="BHD108" s="141"/>
      <c r="BHE108" s="141"/>
      <c r="BHF108" s="141"/>
      <c r="BHG108" s="141"/>
      <c r="BHH108" s="141"/>
      <c r="BHI108" s="141"/>
      <c r="BHJ108" s="141"/>
      <c r="BHK108" s="141"/>
      <c r="BHL108" s="141"/>
      <c r="BHM108" s="141"/>
      <c r="BHN108" s="141"/>
      <c r="BHO108" s="141"/>
      <c r="BHP108" s="141"/>
      <c r="BHQ108" s="141"/>
      <c r="BHR108" s="141"/>
      <c r="BHS108" s="141"/>
      <c r="BHT108" s="141"/>
      <c r="BHU108" s="141"/>
      <c r="BHV108" s="141"/>
      <c r="BHW108" s="141"/>
      <c r="BHX108" s="141"/>
      <c r="BHY108" s="141"/>
      <c r="BHZ108" s="141"/>
      <c r="BIA108" s="141"/>
      <c r="BIB108" s="141"/>
      <c r="BIC108" s="141"/>
      <c r="BID108" s="141"/>
      <c r="BIE108" s="141"/>
      <c r="BIF108" s="141"/>
      <c r="BIG108" s="141"/>
      <c r="BIH108" s="141"/>
      <c r="BII108" s="141"/>
      <c r="BIJ108" s="141"/>
      <c r="BIK108" s="141"/>
      <c r="BIL108" s="141"/>
      <c r="BIM108" s="141"/>
      <c r="BIN108" s="141"/>
      <c r="BIO108" s="141"/>
      <c r="BIP108" s="141"/>
      <c r="BIQ108" s="141"/>
      <c r="BIR108" s="141"/>
      <c r="BIS108" s="141"/>
      <c r="BIT108" s="141"/>
      <c r="BIU108" s="141"/>
      <c r="BIV108" s="141"/>
      <c r="BIW108" s="141"/>
      <c r="BIX108" s="141"/>
      <c r="BIY108" s="141"/>
      <c r="BIZ108" s="141"/>
      <c r="BJA108" s="141"/>
      <c r="BJB108" s="141"/>
      <c r="BJC108" s="141"/>
      <c r="BJD108" s="141"/>
      <c r="BJE108" s="141"/>
      <c r="BJF108" s="141"/>
      <c r="BJG108" s="141"/>
      <c r="BJH108" s="141"/>
      <c r="BJI108" s="141"/>
      <c r="BJJ108" s="141"/>
      <c r="BJK108" s="141"/>
      <c r="BJL108" s="141"/>
      <c r="BJM108" s="141"/>
      <c r="BJN108" s="141"/>
      <c r="BJO108" s="141"/>
      <c r="BJP108" s="141"/>
      <c r="BJQ108" s="141"/>
      <c r="BJR108" s="141"/>
      <c r="BJS108" s="141"/>
      <c r="BJT108" s="141"/>
      <c r="BJU108" s="141"/>
      <c r="BJV108" s="141"/>
      <c r="BJW108" s="141"/>
      <c r="BJX108" s="141"/>
      <c r="BJY108" s="141"/>
      <c r="BJZ108" s="141"/>
      <c r="BKA108" s="141"/>
      <c r="BKB108" s="141"/>
      <c r="BKC108" s="141"/>
      <c r="BKD108" s="141"/>
      <c r="BKE108" s="141"/>
      <c r="BKF108" s="141"/>
      <c r="BKG108" s="141"/>
      <c r="BKH108" s="141"/>
      <c r="BKI108" s="141"/>
      <c r="BKJ108" s="141"/>
      <c r="BKK108" s="141"/>
      <c r="BKL108" s="141"/>
      <c r="BKM108" s="141"/>
      <c r="BKN108" s="141"/>
      <c r="BKO108" s="141"/>
      <c r="BKP108" s="141"/>
      <c r="BKQ108" s="141"/>
      <c r="BKR108" s="141"/>
      <c r="BKS108" s="141"/>
      <c r="BKT108" s="141"/>
      <c r="BKU108" s="141"/>
      <c r="BKV108" s="141"/>
      <c r="BKW108" s="141"/>
      <c r="BKX108" s="141"/>
      <c r="BKY108" s="141"/>
      <c r="BKZ108" s="141"/>
      <c r="BLA108" s="141"/>
      <c r="BLB108" s="141"/>
      <c r="BLC108" s="141"/>
      <c r="BLD108" s="141"/>
      <c r="BLE108" s="141"/>
      <c r="BLF108" s="141"/>
      <c r="BLG108" s="141"/>
      <c r="BLH108" s="141"/>
      <c r="BLI108" s="141"/>
      <c r="BLJ108" s="141"/>
      <c r="BLK108" s="141"/>
      <c r="BLL108" s="141"/>
      <c r="BLM108" s="141"/>
      <c r="BLN108" s="141"/>
      <c r="BLO108" s="141"/>
      <c r="BLP108" s="141"/>
      <c r="BLQ108" s="141"/>
      <c r="BLR108" s="141"/>
      <c r="BLS108" s="141"/>
      <c r="BLT108" s="141"/>
      <c r="BLU108" s="141"/>
      <c r="BLV108" s="141"/>
      <c r="BLW108" s="141"/>
      <c r="BLX108" s="141"/>
      <c r="BLY108" s="141"/>
      <c r="BLZ108" s="141"/>
      <c r="BMA108" s="141"/>
      <c r="BMB108" s="141"/>
      <c r="BMC108" s="141"/>
      <c r="BMD108" s="141"/>
      <c r="BME108" s="141"/>
      <c r="BMF108" s="141"/>
      <c r="BMG108" s="141"/>
      <c r="BMH108" s="141"/>
      <c r="BMI108" s="141"/>
      <c r="BMJ108" s="141"/>
      <c r="BMK108" s="141"/>
      <c r="BML108" s="141"/>
      <c r="BMM108" s="141"/>
      <c r="BMN108" s="141"/>
      <c r="BMO108" s="141"/>
      <c r="BMP108" s="141"/>
      <c r="BMQ108" s="141"/>
      <c r="BMR108" s="141"/>
      <c r="BMS108" s="141"/>
      <c r="BMT108" s="141"/>
      <c r="BMU108" s="141"/>
      <c r="BMV108" s="141"/>
      <c r="BMW108" s="141"/>
      <c r="BMX108" s="141"/>
      <c r="BMY108" s="141"/>
      <c r="BMZ108" s="141"/>
      <c r="BNA108" s="141"/>
      <c r="BNB108" s="141"/>
      <c r="BNC108" s="141"/>
      <c r="BND108" s="141"/>
      <c r="BNE108" s="141"/>
      <c r="BNF108" s="141"/>
      <c r="BNG108" s="141"/>
      <c r="BNH108" s="141"/>
      <c r="BNI108" s="141"/>
      <c r="BNJ108" s="141"/>
      <c r="BNK108" s="141"/>
      <c r="BNL108" s="141"/>
      <c r="BNM108" s="141"/>
      <c r="BNN108" s="141"/>
      <c r="BNO108" s="141"/>
      <c r="BNP108" s="141"/>
      <c r="BNQ108" s="141"/>
      <c r="BNR108" s="141"/>
      <c r="BNS108" s="141"/>
      <c r="BNT108" s="141"/>
      <c r="BNU108" s="141"/>
      <c r="BNV108" s="141"/>
      <c r="BNW108" s="141"/>
      <c r="BNX108" s="141"/>
      <c r="BNY108" s="141"/>
      <c r="BNZ108" s="141"/>
      <c r="BOA108" s="141"/>
      <c r="BOB108" s="141"/>
      <c r="BOC108" s="141"/>
      <c r="BOD108" s="141"/>
      <c r="BOE108" s="141"/>
      <c r="BOF108" s="141"/>
      <c r="BOG108" s="141"/>
      <c r="BOH108" s="141"/>
      <c r="BOI108" s="141"/>
      <c r="BOJ108" s="141"/>
      <c r="BOK108" s="141"/>
      <c r="BOL108" s="141"/>
      <c r="BOM108" s="141"/>
      <c r="BON108" s="141"/>
      <c r="BOO108" s="141"/>
      <c r="BOP108" s="141"/>
      <c r="BOQ108" s="141"/>
      <c r="BOR108" s="141"/>
      <c r="BOS108" s="141"/>
      <c r="BOT108" s="141"/>
      <c r="BOU108" s="141"/>
      <c r="BOV108" s="141"/>
      <c r="BOW108" s="141"/>
      <c r="BOX108" s="141"/>
      <c r="BOY108" s="141"/>
      <c r="BOZ108" s="141"/>
      <c r="BPA108" s="141"/>
      <c r="BPB108" s="141"/>
      <c r="BPC108" s="141"/>
      <c r="BPD108" s="141"/>
      <c r="BPE108" s="141"/>
      <c r="BPF108" s="141"/>
      <c r="BPG108" s="141"/>
      <c r="BPH108" s="141"/>
      <c r="BPI108" s="141"/>
      <c r="BPJ108" s="141"/>
      <c r="BPK108" s="141"/>
      <c r="BPL108" s="141"/>
      <c r="BPM108" s="141"/>
      <c r="BPN108" s="141"/>
      <c r="BPO108" s="141"/>
      <c r="BPP108" s="141"/>
      <c r="BPQ108" s="141"/>
      <c r="BPR108" s="141"/>
      <c r="BPS108" s="141"/>
      <c r="BPT108" s="141"/>
      <c r="BPU108" s="141"/>
      <c r="BPV108" s="141"/>
      <c r="BPW108" s="141"/>
      <c r="BPX108" s="141"/>
      <c r="BPY108" s="141"/>
      <c r="BPZ108" s="141"/>
      <c r="BQA108" s="141"/>
      <c r="BQB108" s="141"/>
      <c r="BQC108" s="141"/>
      <c r="BQD108" s="141"/>
      <c r="BQE108" s="141"/>
      <c r="BQF108" s="141"/>
      <c r="BQG108" s="141"/>
      <c r="BQH108" s="141"/>
      <c r="BQI108" s="141"/>
      <c r="BQJ108" s="141"/>
      <c r="BQK108" s="141"/>
      <c r="BQL108" s="141"/>
      <c r="BQM108" s="141"/>
      <c r="BQN108" s="141"/>
      <c r="BQO108" s="141"/>
      <c r="BQP108" s="141"/>
      <c r="BQQ108" s="141"/>
      <c r="BQR108" s="141"/>
      <c r="BQS108" s="141"/>
      <c r="BQT108" s="141"/>
      <c r="BQU108" s="141"/>
      <c r="BQV108" s="141"/>
      <c r="BQW108" s="141"/>
      <c r="BQX108" s="141"/>
      <c r="BQY108" s="141"/>
      <c r="BQZ108" s="141"/>
      <c r="BRA108" s="141"/>
      <c r="BRB108" s="141"/>
      <c r="BRC108" s="141"/>
      <c r="BRD108" s="141"/>
      <c r="BRE108" s="141"/>
      <c r="BRF108" s="141"/>
      <c r="BRG108" s="141"/>
      <c r="BRH108" s="141"/>
      <c r="BRI108" s="141"/>
      <c r="BRJ108" s="141"/>
      <c r="BRK108" s="141"/>
      <c r="BRL108" s="141"/>
      <c r="BRM108" s="141"/>
      <c r="BRN108" s="141"/>
      <c r="BRO108" s="141"/>
      <c r="BRP108" s="141"/>
      <c r="BRQ108" s="141"/>
      <c r="BRR108" s="141"/>
      <c r="BRS108" s="141"/>
      <c r="BRT108" s="141"/>
      <c r="BRU108" s="141"/>
      <c r="BRV108" s="141"/>
      <c r="BRW108" s="141"/>
      <c r="BRX108" s="141"/>
      <c r="BRY108" s="141"/>
      <c r="BRZ108" s="141"/>
      <c r="BSA108" s="141"/>
      <c r="BSB108" s="141"/>
      <c r="BSC108" s="141"/>
      <c r="BSD108" s="141"/>
      <c r="BSE108" s="141"/>
      <c r="BSF108" s="141"/>
      <c r="BSG108" s="141"/>
      <c r="BSH108" s="141"/>
      <c r="BSI108" s="141"/>
      <c r="BSJ108" s="141"/>
      <c r="BSK108" s="141"/>
      <c r="BSL108" s="141"/>
      <c r="BSM108" s="141"/>
      <c r="BSN108" s="141"/>
      <c r="BSO108" s="141"/>
      <c r="BSP108" s="141"/>
      <c r="BSQ108" s="141"/>
      <c r="BSR108" s="141"/>
      <c r="BSS108" s="141"/>
      <c r="BST108" s="141"/>
      <c r="BSU108" s="141"/>
      <c r="BSV108" s="141"/>
      <c r="BSW108" s="141"/>
      <c r="BSX108" s="141"/>
      <c r="BSY108" s="141"/>
      <c r="BSZ108" s="141"/>
      <c r="BTA108" s="141"/>
      <c r="BTB108" s="141"/>
      <c r="BTC108" s="141"/>
      <c r="BTD108" s="141"/>
      <c r="BTE108" s="141"/>
      <c r="BTF108" s="141"/>
      <c r="BTG108" s="141"/>
      <c r="BTH108" s="141"/>
      <c r="BTI108" s="141"/>
      <c r="BTJ108" s="141"/>
      <c r="BTK108" s="141"/>
      <c r="BTL108" s="141"/>
      <c r="BTM108" s="141"/>
      <c r="BTN108" s="141"/>
      <c r="BTO108" s="141"/>
      <c r="BTP108" s="141"/>
      <c r="BTQ108" s="141"/>
      <c r="BTR108" s="141"/>
      <c r="BTS108" s="141"/>
      <c r="BTT108" s="141"/>
      <c r="BTU108" s="141"/>
      <c r="BTV108" s="141"/>
      <c r="BTW108" s="141"/>
      <c r="BTX108" s="141"/>
      <c r="BTY108" s="141"/>
      <c r="BTZ108" s="141"/>
      <c r="BUA108" s="141"/>
      <c r="BUB108" s="141"/>
      <c r="BUC108" s="141"/>
      <c r="BUD108" s="141"/>
      <c r="BUE108" s="141"/>
      <c r="BUF108" s="141"/>
      <c r="BUG108" s="141"/>
      <c r="BUH108" s="141"/>
      <c r="BUI108" s="141"/>
      <c r="BUJ108" s="141"/>
      <c r="BUK108" s="141"/>
      <c r="BUL108" s="141"/>
      <c r="BUM108" s="141"/>
      <c r="BUN108" s="141"/>
      <c r="BUO108" s="141"/>
      <c r="BUP108" s="141"/>
      <c r="BUQ108" s="141"/>
      <c r="BUR108" s="141"/>
      <c r="BUS108" s="141"/>
      <c r="BUT108" s="141"/>
      <c r="BUU108" s="141"/>
      <c r="BUV108" s="141"/>
      <c r="BUW108" s="141"/>
      <c r="BUX108" s="141"/>
      <c r="BUY108" s="141"/>
      <c r="BUZ108" s="141"/>
      <c r="BVA108" s="141"/>
      <c r="BVB108" s="141"/>
      <c r="BVC108" s="141"/>
      <c r="BVD108" s="141"/>
      <c r="BVE108" s="141"/>
      <c r="BVF108" s="141"/>
      <c r="BVG108" s="141"/>
      <c r="BVH108" s="141"/>
      <c r="BVI108" s="141"/>
      <c r="BVJ108" s="141"/>
      <c r="BVK108" s="141"/>
      <c r="BVL108" s="141"/>
      <c r="BVM108" s="141"/>
      <c r="BVN108" s="141"/>
      <c r="BVO108" s="141"/>
      <c r="BVP108" s="141"/>
      <c r="BVQ108" s="141"/>
      <c r="BVR108" s="141"/>
      <c r="BVS108" s="141"/>
      <c r="BVT108" s="141"/>
      <c r="BVU108" s="141"/>
      <c r="BVV108" s="141"/>
      <c r="BVW108" s="141"/>
      <c r="BVX108" s="141"/>
      <c r="BVY108" s="141"/>
      <c r="BVZ108" s="141"/>
      <c r="BWA108" s="141"/>
      <c r="BWB108" s="141"/>
      <c r="BWC108" s="141"/>
      <c r="BWD108" s="141"/>
      <c r="BWE108" s="141"/>
      <c r="BWF108" s="141"/>
      <c r="BWG108" s="141"/>
      <c r="BWH108" s="141"/>
      <c r="BWI108" s="141"/>
      <c r="BWJ108" s="141"/>
      <c r="BWK108" s="141"/>
      <c r="BWL108" s="141"/>
      <c r="BWM108" s="141"/>
      <c r="BWN108" s="141"/>
      <c r="BWO108" s="141"/>
      <c r="BWP108" s="141"/>
      <c r="BWQ108" s="141"/>
      <c r="BWR108" s="141"/>
      <c r="BWS108" s="141"/>
      <c r="BWT108" s="141"/>
      <c r="BWU108" s="141"/>
      <c r="BWV108" s="141"/>
      <c r="BWW108" s="141"/>
      <c r="BWX108" s="141"/>
      <c r="BWY108" s="141"/>
      <c r="BWZ108" s="141"/>
      <c r="BXA108" s="141"/>
      <c r="BXB108" s="141"/>
      <c r="BXC108" s="141"/>
      <c r="BXD108" s="141"/>
      <c r="BXE108" s="141"/>
      <c r="BXF108" s="141"/>
      <c r="BXG108" s="141"/>
      <c r="BXH108" s="141"/>
      <c r="BXI108" s="141"/>
      <c r="BXJ108" s="141"/>
      <c r="BXK108" s="141"/>
      <c r="BXL108" s="141"/>
      <c r="BXM108" s="141"/>
      <c r="BXN108" s="141"/>
      <c r="BXO108" s="141"/>
      <c r="BXP108" s="141"/>
      <c r="BXQ108" s="141"/>
      <c r="BXR108" s="141"/>
      <c r="BXS108" s="141"/>
      <c r="BXT108" s="141"/>
      <c r="BXU108" s="141"/>
      <c r="BXV108" s="141"/>
      <c r="BXW108" s="141"/>
      <c r="BXX108" s="141"/>
      <c r="BXY108" s="141"/>
      <c r="BXZ108" s="141"/>
      <c r="BYA108" s="141"/>
      <c r="BYB108" s="141"/>
      <c r="BYC108" s="141"/>
      <c r="BYD108" s="141"/>
      <c r="BYE108" s="141"/>
      <c r="BYF108" s="141"/>
      <c r="BYG108" s="141"/>
      <c r="BYH108" s="141"/>
      <c r="BYI108" s="141"/>
      <c r="BYJ108" s="141"/>
      <c r="BYK108" s="141"/>
      <c r="BYL108" s="141"/>
      <c r="BYM108" s="141"/>
      <c r="BYN108" s="141"/>
      <c r="BYO108" s="141"/>
      <c r="BYP108" s="141"/>
      <c r="BYQ108" s="141"/>
      <c r="BYR108" s="141"/>
      <c r="BYS108" s="141"/>
      <c r="BYT108" s="141"/>
      <c r="BYU108" s="141"/>
      <c r="BYV108" s="141"/>
      <c r="BYW108" s="141"/>
      <c r="BYX108" s="141"/>
      <c r="BYY108" s="141"/>
      <c r="BYZ108" s="141"/>
      <c r="BZA108" s="141"/>
      <c r="BZB108" s="141"/>
      <c r="BZC108" s="141"/>
      <c r="BZD108" s="141"/>
      <c r="BZE108" s="141"/>
      <c r="BZF108" s="141"/>
      <c r="BZG108" s="141"/>
      <c r="BZH108" s="141"/>
      <c r="BZI108" s="141"/>
      <c r="BZJ108" s="141"/>
      <c r="BZK108" s="141"/>
      <c r="BZL108" s="141"/>
      <c r="BZM108" s="141"/>
      <c r="BZN108" s="141"/>
      <c r="BZO108" s="141"/>
      <c r="BZP108" s="141"/>
      <c r="BZQ108" s="141"/>
      <c r="BZR108" s="141"/>
      <c r="BZS108" s="141"/>
      <c r="BZT108" s="141"/>
      <c r="BZU108" s="141"/>
      <c r="BZV108" s="141"/>
      <c r="BZW108" s="141"/>
      <c r="BZX108" s="141"/>
      <c r="BZY108" s="141"/>
      <c r="BZZ108" s="141"/>
      <c r="CAA108" s="141"/>
      <c r="CAB108" s="141"/>
      <c r="CAC108" s="141"/>
      <c r="CAD108" s="141"/>
      <c r="CAE108" s="141"/>
      <c r="CAF108" s="141"/>
      <c r="CAG108" s="141"/>
      <c r="CAH108" s="141"/>
      <c r="CAI108" s="141"/>
      <c r="CAJ108" s="141"/>
      <c r="CAK108" s="141"/>
      <c r="CAL108" s="141"/>
      <c r="CAM108" s="141"/>
      <c r="CAN108" s="141"/>
      <c r="CAO108" s="141"/>
      <c r="CAP108" s="141"/>
      <c r="CAQ108" s="141"/>
      <c r="CAR108" s="141"/>
      <c r="CAS108" s="141"/>
      <c r="CAT108" s="141"/>
      <c r="CAU108" s="141"/>
      <c r="CAV108" s="141"/>
      <c r="CAW108" s="141"/>
      <c r="CAX108" s="141"/>
      <c r="CAY108" s="141"/>
      <c r="CAZ108" s="141"/>
      <c r="CBA108" s="141"/>
      <c r="CBB108" s="141"/>
      <c r="CBC108" s="141"/>
      <c r="CBD108" s="141"/>
      <c r="CBE108" s="141"/>
      <c r="CBF108" s="141"/>
      <c r="CBG108" s="141"/>
      <c r="CBH108" s="141"/>
      <c r="CBI108" s="141"/>
      <c r="CBJ108" s="141"/>
      <c r="CBK108" s="141"/>
      <c r="CBL108" s="141"/>
      <c r="CBM108" s="141"/>
      <c r="CBN108" s="141"/>
      <c r="CBO108" s="141"/>
      <c r="CBP108" s="141"/>
      <c r="CBQ108" s="141"/>
      <c r="CBR108" s="141"/>
      <c r="CBS108" s="141"/>
      <c r="CBT108" s="141"/>
      <c r="CBU108" s="141"/>
      <c r="CBV108" s="141"/>
      <c r="CBW108" s="141"/>
      <c r="CBX108" s="141"/>
      <c r="CBY108" s="141"/>
      <c r="CBZ108" s="141"/>
      <c r="CCA108" s="141"/>
      <c r="CCB108" s="141"/>
      <c r="CCC108" s="141"/>
      <c r="CCD108" s="141"/>
      <c r="CCE108" s="141"/>
      <c r="CCF108" s="141"/>
      <c r="CCG108" s="141"/>
      <c r="CCH108" s="141"/>
      <c r="CCI108" s="141"/>
      <c r="CCJ108" s="141"/>
      <c r="CCK108" s="141"/>
      <c r="CCL108" s="141"/>
      <c r="CCM108" s="141"/>
      <c r="CCN108" s="141"/>
      <c r="CCO108" s="141"/>
      <c r="CCP108" s="141"/>
      <c r="CCQ108" s="141"/>
      <c r="CCR108" s="141"/>
      <c r="CCS108" s="141"/>
      <c r="CCT108" s="141"/>
      <c r="CCU108" s="141"/>
      <c r="CCV108" s="141"/>
      <c r="CCW108" s="141"/>
      <c r="CCX108" s="141"/>
      <c r="CCY108" s="141"/>
      <c r="CCZ108" s="141"/>
      <c r="CDA108" s="141"/>
      <c r="CDB108" s="141"/>
      <c r="CDC108" s="141"/>
      <c r="CDD108" s="141"/>
      <c r="CDE108" s="141"/>
      <c r="CDF108" s="141"/>
      <c r="CDG108" s="141"/>
      <c r="CDH108" s="141"/>
      <c r="CDI108" s="141"/>
      <c r="CDJ108" s="141"/>
      <c r="CDK108" s="141"/>
      <c r="CDL108" s="141"/>
      <c r="CDM108" s="141"/>
      <c r="CDN108" s="141"/>
      <c r="CDO108" s="141"/>
      <c r="CDP108" s="141"/>
      <c r="CDQ108" s="141"/>
      <c r="CDR108" s="141"/>
      <c r="CDS108" s="141"/>
      <c r="CDT108" s="141"/>
      <c r="CDU108" s="141"/>
      <c r="CDV108" s="141"/>
      <c r="CDW108" s="141"/>
      <c r="CDX108" s="141"/>
      <c r="CDY108" s="141"/>
      <c r="CDZ108" s="141"/>
      <c r="CEA108" s="141"/>
      <c r="CEB108" s="141"/>
      <c r="CEC108" s="141"/>
      <c r="CED108" s="141"/>
      <c r="CEE108" s="141"/>
      <c r="CEF108" s="141"/>
      <c r="CEG108" s="141"/>
      <c r="CEH108" s="141"/>
      <c r="CEI108" s="141"/>
      <c r="CEJ108" s="141"/>
      <c r="CEK108" s="141"/>
      <c r="CEL108" s="141"/>
      <c r="CEM108" s="141"/>
      <c r="CEN108" s="141"/>
      <c r="CEO108" s="141"/>
      <c r="CEP108" s="141"/>
      <c r="CEQ108" s="141"/>
      <c r="CER108" s="141"/>
      <c r="CES108" s="141"/>
      <c r="CET108" s="141"/>
      <c r="CEU108" s="141"/>
      <c r="CEV108" s="141"/>
      <c r="CEW108" s="141"/>
      <c r="CEX108" s="141"/>
      <c r="CEY108" s="141"/>
      <c r="CEZ108" s="141"/>
      <c r="CFA108" s="141"/>
      <c r="CFB108" s="141"/>
      <c r="CFC108" s="141"/>
      <c r="CFD108" s="141"/>
      <c r="CFE108" s="141"/>
      <c r="CFF108" s="141"/>
      <c r="CFG108" s="141"/>
      <c r="CFH108" s="141"/>
      <c r="CFI108" s="141"/>
      <c r="CFJ108" s="141"/>
      <c r="CFK108" s="141"/>
      <c r="CFL108" s="141"/>
      <c r="CFM108" s="141"/>
      <c r="CFN108" s="141"/>
      <c r="CFO108" s="141"/>
      <c r="CFP108" s="141"/>
      <c r="CFQ108" s="141"/>
      <c r="CFR108" s="141"/>
      <c r="CFS108" s="141"/>
      <c r="CFT108" s="141"/>
      <c r="CFU108" s="141"/>
      <c r="CFV108" s="141"/>
      <c r="CFW108" s="141"/>
      <c r="CFX108" s="141"/>
      <c r="CFY108" s="141"/>
      <c r="CFZ108" s="141"/>
      <c r="CGA108" s="141"/>
      <c r="CGB108" s="141"/>
      <c r="CGC108" s="141"/>
      <c r="CGD108" s="141"/>
      <c r="CGE108" s="141"/>
      <c r="CGF108" s="141"/>
      <c r="CGG108" s="141"/>
      <c r="CGH108" s="141"/>
      <c r="CGI108" s="141"/>
      <c r="CGJ108" s="141"/>
      <c r="CGK108" s="141"/>
      <c r="CGL108" s="141"/>
      <c r="CGM108" s="141"/>
      <c r="CGN108" s="141"/>
      <c r="CGO108" s="141"/>
      <c r="CGP108" s="141"/>
      <c r="CGQ108" s="141"/>
      <c r="CGR108" s="141"/>
      <c r="CGS108" s="141"/>
      <c r="CGT108" s="141"/>
      <c r="CGU108" s="141"/>
      <c r="CGV108" s="141"/>
      <c r="CGW108" s="141"/>
      <c r="CGX108" s="141"/>
      <c r="CGY108" s="141"/>
      <c r="CGZ108" s="141"/>
      <c r="CHA108" s="141"/>
      <c r="CHB108" s="141"/>
      <c r="CHC108" s="141"/>
      <c r="CHD108" s="141"/>
      <c r="CHE108" s="141"/>
      <c r="CHF108" s="141"/>
      <c r="CHG108" s="141"/>
      <c r="CHH108" s="141"/>
      <c r="CHI108" s="141"/>
      <c r="CHJ108" s="141"/>
      <c r="CHK108" s="141"/>
      <c r="CHL108" s="141"/>
      <c r="CHM108" s="141"/>
      <c r="CHN108" s="141"/>
      <c r="CHO108" s="141"/>
      <c r="CHP108" s="141"/>
      <c r="CHQ108" s="141"/>
      <c r="CHR108" s="141"/>
      <c r="CHS108" s="141"/>
      <c r="CHT108" s="141"/>
      <c r="CHU108" s="141"/>
      <c r="CHV108" s="141"/>
      <c r="CHW108" s="141"/>
      <c r="CHX108" s="141"/>
      <c r="CHY108" s="141"/>
      <c r="CHZ108" s="141"/>
      <c r="CIA108" s="141"/>
      <c r="CIB108" s="141"/>
      <c r="CIC108" s="141"/>
      <c r="CID108" s="141"/>
      <c r="CIE108" s="141"/>
      <c r="CIF108" s="141"/>
      <c r="CIG108" s="141"/>
      <c r="CIH108" s="141"/>
      <c r="CII108" s="141"/>
      <c r="CIJ108" s="141"/>
      <c r="CIK108" s="141"/>
      <c r="CIL108" s="141"/>
      <c r="CIM108" s="141"/>
      <c r="CIN108" s="141"/>
      <c r="CIO108" s="141"/>
      <c r="CIP108" s="141"/>
      <c r="CIQ108" s="141"/>
      <c r="CIR108" s="141"/>
      <c r="CIS108" s="141"/>
      <c r="CIT108" s="141"/>
      <c r="CIU108" s="141"/>
      <c r="CIV108" s="141"/>
      <c r="CIW108" s="141"/>
      <c r="CIX108" s="141"/>
      <c r="CIY108" s="141"/>
      <c r="CIZ108" s="141"/>
      <c r="CJA108" s="141"/>
      <c r="CJB108" s="141"/>
      <c r="CJC108" s="141"/>
      <c r="CJD108" s="141"/>
      <c r="CJE108" s="141"/>
      <c r="CJF108" s="141"/>
      <c r="CJG108" s="141"/>
      <c r="CJH108" s="141"/>
      <c r="CJI108" s="141"/>
      <c r="CJJ108" s="141"/>
      <c r="CJK108" s="141"/>
      <c r="CJL108" s="141"/>
      <c r="CJM108" s="141"/>
      <c r="CJN108" s="141"/>
      <c r="CJO108" s="141"/>
      <c r="CJP108" s="141"/>
      <c r="CJQ108" s="141"/>
      <c r="CJR108" s="141"/>
      <c r="CJS108" s="141"/>
      <c r="CJT108" s="141"/>
      <c r="CJU108" s="141"/>
      <c r="CJV108" s="141"/>
      <c r="CJW108" s="141"/>
      <c r="CJX108" s="141"/>
      <c r="CJY108" s="141"/>
      <c r="CJZ108" s="141"/>
      <c r="CKA108" s="141"/>
      <c r="CKB108" s="141"/>
      <c r="CKC108" s="141"/>
      <c r="CKD108" s="141"/>
      <c r="CKE108" s="141"/>
      <c r="CKF108" s="141"/>
      <c r="CKG108" s="141"/>
      <c r="CKH108" s="141"/>
      <c r="CKI108" s="141"/>
      <c r="CKJ108" s="141"/>
      <c r="CKK108" s="141"/>
      <c r="CKL108" s="141"/>
      <c r="CKM108" s="141"/>
      <c r="CKN108" s="141"/>
      <c r="CKO108" s="141"/>
      <c r="CKP108" s="141"/>
      <c r="CKQ108" s="141"/>
      <c r="CKR108" s="141"/>
      <c r="CKS108" s="141"/>
      <c r="CKT108" s="141"/>
      <c r="CKU108" s="141"/>
      <c r="CKV108" s="141"/>
      <c r="CKW108" s="141"/>
      <c r="CKX108" s="141"/>
      <c r="CKY108" s="141"/>
      <c r="CKZ108" s="141"/>
      <c r="CLA108" s="141"/>
      <c r="CLB108" s="141"/>
    </row>
    <row r="109" spans="1:2342" s="142" customFormat="1" ht="60" customHeight="1" thickBot="1" x14ac:dyDescent="0.3">
      <c r="A109" s="331" t="s">
        <v>229</v>
      </c>
      <c r="B109" s="616" t="s">
        <v>230</v>
      </c>
      <c r="C109" s="617"/>
      <c r="D109" s="617"/>
      <c r="E109" s="617"/>
      <c r="F109" s="617"/>
      <c r="G109" s="617"/>
      <c r="H109" s="617"/>
      <c r="I109" s="617"/>
      <c r="J109" s="617"/>
      <c r="K109" s="617"/>
      <c r="L109" s="617"/>
      <c r="M109" s="617"/>
      <c r="N109" s="617"/>
      <c r="O109" s="618"/>
      <c r="P109" s="619"/>
      <c r="Q109" s="620"/>
      <c r="R109" s="619">
        <v>7</v>
      </c>
      <c r="S109" s="620"/>
      <c r="T109" s="551">
        <f t="shared" si="97"/>
        <v>90</v>
      </c>
      <c r="U109" s="532"/>
      <c r="V109" s="552">
        <f t="shared" si="98"/>
        <v>50</v>
      </c>
      <c r="W109" s="531"/>
      <c r="X109" s="630">
        <v>30</v>
      </c>
      <c r="Y109" s="630"/>
      <c r="Z109" s="630">
        <v>20</v>
      </c>
      <c r="AA109" s="630"/>
      <c r="AB109" s="630"/>
      <c r="AC109" s="630"/>
      <c r="AD109" s="630"/>
      <c r="AE109" s="620"/>
      <c r="AF109" s="297"/>
      <c r="AG109" s="295"/>
      <c r="AH109" s="296"/>
      <c r="AI109" s="344"/>
      <c r="AJ109" s="295"/>
      <c r="AK109" s="147"/>
      <c r="AL109" s="297"/>
      <c r="AM109" s="295"/>
      <c r="AN109" s="296"/>
      <c r="AO109" s="344"/>
      <c r="AP109" s="295"/>
      <c r="AQ109" s="147"/>
      <c r="AR109" s="297"/>
      <c r="AS109" s="295"/>
      <c r="AT109" s="296"/>
      <c r="AU109" s="344"/>
      <c r="AV109" s="295"/>
      <c r="AW109" s="147"/>
      <c r="AX109" s="297">
        <v>90</v>
      </c>
      <c r="AY109" s="295">
        <v>50</v>
      </c>
      <c r="AZ109" s="296">
        <v>3</v>
      </c>
      <c r="BA109" s="344"/>
      <c r="BB109" s="295"/>
      <c r="BC109" s="147"/>
      <c r="BD109" s="619">
        <f t="shared" si="99"/>
        <v>3</v>
      </c>
      <c r="BE109" s="620"/>
      <c r="BF109" s="274"/>
      <c r="BG109" s="275"/>
      <c r="BH109" s="275"/>
      <c r="BI109" s="276"/>
      <c r="BJ109" s="141"/>
      <c r="BK109" s="141"/>
      <c r="BL109" s="141"/>
      <c r="BM109" s="141"/>
      <c r="BN109" s="141"/>
      <c r="BO109" s="141"/>
      <c r="BP109" s="141"/>
      <c r="BQ109" s="141"/>
      <c r="BR109" s="141"/>
      <c r="BS109" s="141"/>
      <c r="BT109" s="141"/>
      <c r="BU109" s="141"/>
      <c r="BV109" s="141"/>
      <c r="BW109" s="141"/>
      <c r="BX109" s="141"/>
      <c r="BY109" s="141"/>
      <c r="BZ109" s="141"/>
      <c r="CA109" s="141"/>
      <c r="CB109" s="141"/>
      <c r="CC109" s="141"/>
      <c r="CD109" s="141"/>
      <c r="CE109" s="141"/>
      <c r="CF109" s="141"/>
      <c r="CG109" s="141"/>
      <c r="CH109" s="141"/>
      <c r="CI109" s="141"/>
      <c r="CJ109" s="141"/>
      <c r="CK109" s="141"/>
      <c r="CL109" s="141"/>
      <c r="CM109" s="141"/>
      <c r="CN109" s="141"/>
      <c r="CO109" s="141"/>
      <c r="CP109" s="141"/>
      <c r="CQ109" s="141"/>
      <c r="CR109" s="141"/>
      <c r="CS109" s="141"/>
      <c r="CT109" s="141"/>
      <c r="CU109" s="141"/>
      <c r="CV109" s="141"/>
      <c r="CW109" s="141"/>
      <c r="CX109" s="141"/>
      <c r="CY109" s="141"/>
      <c r="CZ109" s="141"/>
      <c r="DA109" s="141"/>
      <c r="DB109" s="141"/>
      <c r="DC109" s="141"/>
      <c r="DD109" s="141"/>
      <c r="DE109" s="141"/>
      <c r="DF109" s="141"/>
      <c r="DG109" s="141"/>
      <c r="DH109" s="141"/>
      <c r="DI109" s="141"/>
      <c r="DJ109" s="141"/>
      <c r="DK109" s="141"/>
      <c r="DL109" s="141"/>
      <c r="DM109" s="141"/>
      <c r="DN109" s="141"/>
      <c r="DO109" s="141"/>
      <c r="DP109" s="141"/>
      <c r="DQ109" s="141"/>
      <c r="DR109" s="141"/>
      <c r="DS109" s="141"/>
      <c r="DT109" s="141"/>
      <c r="DU109" s="141"/>
      <c r="DV109" s="141"/>
      <c r="DW109" s="141"/>
      <c r="DX109" s="141"/>
      <c r="DY109" s="141"/>
      <c r="DZ109" s="141"/>
      <c r="EA109" s="141"/>
      <c r="EB109" s="141"/>
      <c r="EC109" s="141"/>
      <c r="ED109" s="141"/>
      <c r="EE109" s="141"/>
      <c r="EF109" s="141"/>
      <c r="EG109" s="141"/>
      <c r="EH109" s="141"/>
      <c r="EI109" s="141"/>
      <c r="EJ109" s="141"/>
      <c r="EK109" s="141"/>
      <c r="EL109" s="141"/>
      <c r="EM109" s="141"/>
      <c r="EN109" s="141"/>
      <c r="EO109" s="141"/>
      <c r="EP109" s="141"/>
      <c r="EQ109" s="141"/>
      <c r="ER109" s="141"/>
      <c r="ES109" s="141"/>
      <c r="ET109" s="141"/>
      <c r="EU109" s="141"/>
      <c r="EV109" s="141"/>
      <c r="EW109" s="141"/>
      <c r="EX109" s="141"/>
      <c r="EY109" s="141"/>
      <c r="EZ109" s="141"/>
      <c r="FA109" s="141"/>
      <c r="FB109" s="141"/>
      <c r="FC109" s="141"/>
      <c r="FD109" s="141"/>
      <c r="FE109" s="141"/>
      <c r="FF109" s="141"/>
      <c r="FG109" s="141"/>
      <c r="FH109" s="141"/>
      <c r="FI109" s="141"/>
      <c r="FJ109" s="141"/>
      <c r="FK109" s="141"/>
      <c r="FL109" s="141"/>
      <c r="FM109" s="141"/>
      <c r="FN109" s="141"/>
      <c r="FO109" s="141"/>
      <c r="FP109" s="141"/>
      <c r="FQ109" s="141"/>
      <c r="FR109" s="141"/>
      <c r="FS109" s="141"/>
      <c r="FT109" s="141"/>
      <c r="FU109" s="141"/>
      <c r="FV109" s="141"/>
      <c r="FW109" s="141"/>
      <c r="FX109" s="141"/>
      <c r="FY109" s="141"/>
      <c r="FZ109" s="141"/>
      <c r="GA109" s="141"/>
      <c r="GB109" s="141"/>
      <c r="GC109" s="141"/>
      <c r="GD109" s="141"/>
      <c r="GE109" s="141"/>
      <c r="GF109" s="141"/>
      <c r="GG109" s="141"/>
      <c r="GH109" s="141"/>
      <c r="GI109" s="141"/>
      <c r="GJ109" s="141"/>
      <c r="GK109" s="141"/>
      <c r="GL109" s="141"/>
      <c r="GM109" s="141"/>
      <c r="GN109" s="141"/>
      <c r="GO109" s="141"/>
      <c r="GP109" s="141"/>
      <c r="GQ109" s="141"/>
      <c r="GR109" s="141"/>
      <c r="GS109" s="141"/>
      <c r="GT109" s="141"/>
      <c r="GU109" s="141"/>
      <c r="GV109" s="141"/>
      <c r="GW109" s="141"/>
      <c r="GX109" s="141"/>
      <c r="GY109" s="141"/>
      <c r="GZ109" s="141"/>
      <c r="HA109" s="141"/>
      <c r="HB109" s="141"/>
      <c r="HC109" s="141"/>
      <c r="HD109" s="141"/>
      <c r="HE109" s="141"/>
      <c r="HF109" s="141"/>
      <c r="HG109" s="141"/>
      <c r="HH109" s="141"/>
      <c r="HI109" s="141"/>
      <c r="HJ109" s="141"/>
      <c r="HK109" s="141"/>
      <c r="HL109" s="141"/>
      <c r="HM109" s="141"/>
      <c r="HN109" s="141"/>
      <c r="HO109" s="141"/>
      <c r="HP109" s="141"/>
      <c r="HQ109" s="141"/>
      <c r="HR109" s="141"/>
      <c r="HS109" s="141"/>
      <c r="HT109" s="141"/>
      <c r="HU109" s="141"/>
      <c r="HV109" s="141"/>
      <c r="HW109" s="141"/>
      <c r="HX109" s="141"/>
      <c r="HY109" s="141"/>
      <c r="HZ109" s="141"/>
      <c r="IA109" s="141"/>
      <c r="IB109" s="141"/>
      <c r="IC109" s="141"/>
      <c r="ID109" s="141"/>
      <c r="IE109" s="141"/>
      <c r="IF109" s="141"/>
      <c r="IG109" s="141"/>
      <c r="IH109" s="141"/>
      <c r="II109" s="141"/>
      <c r="IJ109" s="141"/>
      <c r="IK109" s="141"/>
      <c r="IL109" s="141"/>
      <c r="IM109" s="141"/>
      <c r="IN109" s="141"/>
      <c r="IO109" s="141"/>
      <c r="IP109" s="141"/>
      <c r="IQ109" s="141"/>
      <c r="IR109" s="141"/>
      <c r="IS109" s="141"/>
      <c r="IT109" s="141"/>
      <c r="IU109" s="141"/>
      <c r="IV109" s="141"/>
      <c r="IW109" s="141"/>
      <c r="IX109" s="141"/>
      <c r="IY109" s="141"/>
      <c r="IZ109" s="141"/>
      <c r="JA109" s="141"/>
      <c r="JB109" s="141"/>
      <c r="JC109" s="141"/>
      <c r="JD109" s="141"/>
      <c r="JE109" s="141"/>
      <c r="JF109" s="141"/>
      <c r="JG109" s="141"/>
      <c r="JH109" s="141"/>
      <c r="JI109" s="141"/>
      <c r="JJ109" s="141"/>
      <c r="JK109" s="141"/>
      <c r="JL109" s="141"/>
      <c r="JM109" s="141"/>
      <c r="JN109" s="141"/>
      <c r="JO109" s="141"/>
      <c r="JP109" s="141"/>
      <c r="JQ109" s="141"/>
      <c r="JR109" s="141"/>
      <c r="JS109" s="141"/>
      <c r="JT109" s="141"/>
      <c r="JU109" s="141"/>
      <c r="JV109" s="141"/>
      <c r="JW109" s="141"/>
      <c r="JX109" s="141"/>
      <c r="JY109" s="141"/>
      <c r="JZ109" s="141"/>
      <c r="KA109" s="141"/>
      <c r="KB109" s="141"/>
      <c r="KC109" s="141"/>
      <c r="KD109" s="141"/>
      <c r="KE109" s="141"/>
      <c r="KF109" s="141"/>
      <c r="KG109" s="141"/>
      <c r="KH109" s="141"/>
      <c r="KI109" s="141"/>
      <c r="KJ109" s="141"/>
      <c r="KK109" s="141"/>
      <c r="KL109" s="141"/>
      <c r="KM109" s="141"/>
      <c r="KN109" s="141"/>
      <c r="KO109" s="141"/>
      <c r="KP109" s="141"/>
      <c r="KQ109" s="141"/>
      <c r="KR109" s="141"/>
      <c r="KS109" s="141"/>
      <c r="KT109" s="141"/>
      <c r="KU109" s="141"/>
      <c r="KV109" s="141"/>
      <c r="KW109" s="141"/>
      <c r="KX109" s="141"/>
      <c r="KY109" s="141"/>
      <c r="KZ109" s="141"/>
      <c r="LA109" s="141"/>
      <c r="LB109" s="141"/>
      <c r="LC109" s="141"/>
      <c r="LD109" s="141"/>
      <c r="LE109" s="141"/>
      <c r="LF109" s="141"/>
      <c r="LG109" s="141"/>
      <c r="LH109" s="141"/>
      <c r="LI109" s="141"/>
      <c r="LJ109" s="141"/>
      <c r="LK109" s="141"/>
      <c r="LL109" s="141"/>
      <c r="LM109" s="141"/>
      <c r="LN109" s="141"/>
      <c r="LO109" s="141"/>
      <c r="LP109" s="141"/>
      <c r="LQ109" s="141"/>
      <c r="LR109" s="141"/>
      <c r="LS109" s="141"/>
      <c r="LT109" s="141"/>
      <c r="LU109" s="141"/>
      <c r="LV109" s="141"/>
      <c r="LW109" s="141"/>
      <c r="LX109" s="141"/>
      <c r="LY109" s="141"/>
      <c r="LZ109" s="141"/>
      <c r="MA109" s="141"/>
      <c r="MB109" s="141"/>
      <c r="MC109" s="141"/>
      <c r="MD109" s="141"/>
      <c r="ME109" s="141"/>
      <c r="MF109" s="141"/>
      <c r="MG109" s="141"/>
      <c r="MH109" s="141"/>
      <c r="MI109" s="141"/>
      <c r="MJ109" s="141"/>
      <c r="MK109" s="141"/>
      <c r="ML109" s="141"/>
      <c r="MM109" s="141"/>
      <c r="MN109" s="141"/>
      <c r="MO109" s="141"/>
      <c r="MP109" s="141"/>
      <c r="MQ109" s="141"/>
      <c r="MR109" s="141"/>
      <c r="MS109" s="141"/>
      <c r="MT109" s="141"/>
      <c r="MU109" s="141"/>
      <c r="MV109" s="141"/>
      <c r="MW109" s="141"/>
      <c r="MX109" s="141"/>
      <c r="MY109" s="141"/>
      <c r="MZ109" s="141"/>
      <c r="NA109" s="141"/>
      <c r="NB109" s="141"/>
      <c r="NC109" s="141"/>
      <c r="ND109" s="141"/>
      <c r="NE109" s="141"/>
      <c r="NF109" s="141"/>
      <c r="NG109" s="141"/>
      <c r="NH109" s="141"/>
      <c r="NI109" s="141"/>
      <c r="NJ109" s="141"/>
      <c r="NK109" s="141"/>
      <c r="NL109" s="141"/>
      <c r="NM109" s="141"/>
      <c r="NN109" s="141"/>
      <c r="NO109" s="141"/>
      <c r="NP109" s="141"/>
      <c r="NQ109" s="141"/>
      <c r="NR109" s="141"/>
      <c r="NS109" s="141"/>
      <c r="NT109" s="141"/>
      <c r="NU109" s="141"/>
      <c r="NV109" s="141"/>
      <c r="NW109" s="141"/>
      <c r="NX109" s="141"/>
      <c r="NY109" s="141"/>
      <c r="NZ109" s="141"/>
      <c r="OA109" s="141"/>
      <c r="OB109" s="141"/>
      <c r="OC109" s="141"/>
      <c r="OD109" s="141"/>
      <c r="OE109" s="141"/>
      <c r="OF109" s="141"/>
      <c r="OG109" s="141"/>
      <c r="OH109" s="141"/>
      <c r="OI109" s="141"/>
      <c r="OJ109" s="141"/>
      <c r="OK109" s="141"/>
      <c r="OL109" s="141"/>
      <c r="OM109" s="141"/>
      <c r="ON109" s="141"/>
      <c r="OO109" s="141"/>
      <c r="OP109" s="141"/>
      <c r="OQ109" s="141"/>
      <c r="OR109" s="141"/>
      <c r="OS109" s="141"/>
      <c r="OT109" s="141"/>
      <c r="OU109" s="141"/>
      <c r="OV109" s="141"/>
      <c r="OW109" s="141"/>
      <c r="OX109" s="141"/>
      <c r="OY109" s="141"/>
      <c r="OZ109" s="141"/>
      <c r="PA109" s="141"/>
      <c r="PB109" s="141"/>
      <c r="PC109" s="141"/>
      <c r="PD109" s="141"/>
      <c r="PE109" s="141"/>
      <c r="PF109" s="141"/>
      <c r="PG109" s="141"/>
      <c r="PH109" s="141"/>
      <c r="PI109" s="141"/>
      <c r="PJ109" s="141"/>
      <c r="PK109" s="141"/>
      <c r="PL109" s="141"/>
      <c r="PM109" s="141"/>
      <c r="PN109" s="141"/>
      <c r="PO109" s="141"/>
      <c r="PP109" s="141"/>
      <c r="PQ109" s="141"/>
      <c r="PR109" s="141"/>
      <c r="PS109" s="141"/>
      <c r="PT109" s="141"/>
      <c r="PU109" s="141"/>
      <c r="PV109" s="141"/>
      <c r="PW109" s="141"/>
      <c r="PX109" s="141"/>
      <c r="PY109" s="141"/>
      <c r="PZ109" s="141"/>
      <c r="QA109" s="141"/>
      <c r="QB109" s="141"/>
      <c r="QC109" s="141"/>
      <c r="QD109" s="141"/>
      <c r="QE109" s="141"/>
      <c r="QF109" s="141"/>
      <c r="QG109" s="141"/>
      <c r="QH109" s="141"/>
      <c r="QI109" s="141"/>
      <c r="QJ109" s="141"/>
      <c r="QK109" s="141"/>
      <c r="QL109" s="141"/>
      <c r="QM109" s="141"/>
      <c r="QN109" s="141"/>
      <c r="QO109" s="141"/>
      <c r="QP109" s="141"/>
      <c r="QQ109" s="141"/>
      <c r="QR109" s="141"/>
      <c r="QS109" s="141"/>
      <c r="QT109" s="141"/>
      <c r="QU109" s="141"/>
      <c r="QV109" s="141"/>
      <c r="QW109" s="141"/>
      <c r="QX109" s="141"/>
      <c r="QY109" s="141"/>
      <c r="QZ109" s="141"/>
      <c r="RA109" s="141"/>
      <c r="RB109" s="141"/>
      <c r="RC109" s="141"/>
      <c r="RD109" s="141"/>
      <c r="RE109" s="141"/>
      <c r="RF109" s="141"/>
      <c r="RG109" s="141"/>
      <c r="RH109" s="141"/>
      <c r="RI109" s="141"/>
      <c r="RJ109" s="141"/>
      <c r="RK109" s="141"/>
      <c r="RL109" s="141"/>
      <c r="RM109" s="141"/>
      <c r="RN109" s="141"/>
      <c r="RO109" s="141"/>
      <c r="RP109" s="141"/>
      <c r="RQ109" s="141"/>
      <c r="RR109" s="141"/>
      <c r="RS109" s="141"/>
      <c r="RT109" s="141"/>
      <c r="RU109" s="141"/>
      <c r="RV109" s="141"/>
      <c r="RW109" s="141"/>
      <c r="RX109" s="141"/>
      <c r="RY109" s="141"/>
      <c r="RZ109" s="141"/>
      <c r="SA109" s="141"/>
      <c r="SB109" s="141"/>
      <c r="SC109" s="141"/>
      <c r="SD109" s="141"/>
      <c r="SE109" s="141"/>
      <c r="SF109" s="141"/>
      <c r="SG109" s="141"/>
      <c r="SH109" s="141"/>
      <c r="SI109" s="141"/>
      <c r="SJ109" s="141"/>
      <c r="SK109" s="141"/>
      <c r="SL109" s="141"/>
      <c r="SM109" s="141"/>
      <c r="SN109" s="141"/>
      <c r="SO109" s="141"/>
      <c r="SP109" s="141"/>
      <c r="SQ109" s="141"/>
      <c r="SR109" s="141"/>
      <c r="SS109" s="141"/>
      <c r="ST109" s="141"/>
      <c r="SU109" s="141"/>
      <c r="SV109" s="141"/>
      <c r="SW109" s="141"/>
      <c r="SX109" s="141"/>
      <c r="SY109" s="141"/>
      <c r="SZ109" s="141"/>
      <c r="TA109" s="141"/>
      <c r="TB109" s="141"/>
      <c r="TC109" s="141"/>
      <c r="TD109" s="141"/>
      <c r="TE109" s="141"/>
      <c r="TF109" s="141"/>
      <c r="TG109" s="141"/>
      <c r="TH109" s="141"/>
      <c r="TI109" s="141"/>
      <c r="TJ109" s="141"/>
      <c r="TK109" s="141"/>
      <c r="TL109" s="141"/>
      <c r="TM109" s="141"/>
      <c r="TN109" s="141"/>
      <c r="TO109" s="141"/>
      <c r="TP109" s="141"/>
      <c r="TQ109" s="141"/>
      <c r="TR109" s="141"/>
      <c r="TS109" s="141"/>
      <c r="TT109" s="141"/>
      <c r="TU109" s="141"/>
      <c r="TV109" s="141"/>
      <c r="TW109" s="141"/>
      <c r="TX109" s="141"/>
      <c r="TY109" s="141"/>
      <c r="TZ109" s="141"/>
      <c r="UA109" s="141"/>
      <c r="UB109" s="141"/>
      <c r="UC109" s="141"/>
      <c r="UD109" s="141"/>
      <c r="UE109" s="141"/>
      <c r="UF109" s="141"/>
      <c r="UG109" s="141"/>
      <c r="UH109" s="141"/>
      <c r="UI109" s="141"/>
      <c r="UJ109" s="141"/>
      <c r="UK109" s="141"/>
      <c r="UL109" s="141"/>
      <c r="UM109" s="141"/>
      <c r="UN109" s="141"/>
      <c r="UO109" s="141"/>
      <c r="UP109" s="141"/>
      <c r="UQ109" s="141"/>
      <c r="UR109" s="141"/>
      <c r="US109" s="141"/>
      <c r="UT109" s="141"/>
      <c r="UU109" s="141"/>
      <c r="UV109" s="141"/>
      <c r="UW109" s="141"/>
      <c r="UX109" s="141"/>
      <c r="UY109" s="141"/>
      <c r="UZ109" s="141"/>
      <c r="VA109" s="141"/>
      <c r="VB109" s="141"/>
      <c r="VC109" s="141"/>
      <c r="VD109" s="141"/>
      <c r="VE109" s="141"/>
      <c r="VF109" s="141"/>
      <c r="VG109" s="141"/>
      <c r="VH109" s="141"/>
      <c r="VI109" s="141"/>
      <c r="VJ109" s="141"/>
      <c r="VK109" s="141"/>
      <c r="VL109" s="141"/>
      <c r="VM109" s="141"/>
      <c r="VN109" s="141"/>
      <c r="VO109" s="141"/>
      <c r="VP109" s="141"/>
      <c r="VQ109" s="141"/>
      <c r="VR109" s="141"/>
      <c r="VS109" s="141"/>
      <c r="VT109" s="141"/>
      <c r="VU109" s="141"/>
      <c r="VV109" s="141"/>
      <c r="VW109" s="141"/>
      <c r="VX109" s="141"/>
      <c r="VY109" s="141"/>
      <c r="VZ109" s="141"/>
      <c r="WA109" s="141"/>
      <c r="WB109" s="141"/>
      <c r="WC109" s="141"/>
      <c r="WD109" s="141"/>
      <c r="WE109" s="141"/>
      <c r="WF109" s="141"/>
      <c r="WG109" s="141"/>
      <c r="WH109" s="141"/>
      <c r="WI109" s="141"/>
      <c r="WJ109" s="141"/>
      <c r="WK109" s="141"/>
      <c r="WL109" s="141"/>
      <c r="WM109" s="141"/>
      <c r="WN109" s="141"/>
      <c r="WO109" s="141"/>
      <c r="WP109" s="141"/>
      <c r="WQ109" s="141"/>
      <c r="WR109" s="141"/>
      <c r="WS109" s="141"/>
      <c r="WT109" s="141"/>
      <c r="WU109" s="141"/>
      <c r="WV109" s="141"/>
      <c r="WW109" s="141"/>
      <c r="WX109" s="141"/>
      <c r="WY109" s="141"/>
      <c r="WZ109" s="141"/>
      <c r="XA109" s="141"/>
      <c r="XB109" s="141"/>
      <c r="XC109" s="141"/>
      <c r="XD109" s="141"/>
      <c r="XE109" s="141"/>
      <c r="XF109" s="141"/>
      <c r="XG109" s="141"/>
      <c r="XH109" s="141"/>
      <c r="XI109" s="141"/>
      <c r="XJ109" s="141"/>
      <c r="XK109" s="141"/>
      <c r="XL109" s="141"/>
      <c r="XM109" s="141"/>
      <c r="XN109" s="141"/>
      <c r="XO109" s="141"/>
      <c r="XP109" s="141"/>
      <c r="XQ109" s="141"/>
      <c r="XR109" s="141"/>
      <c r="XS109" s="141"/>
      <c r="XT109" s="141"/>
      <c r="XU109" s="141"/>
      <c r="XV109" s="141"/>
      <c r="XW109" s="141"/>
      <c r="XX109" s="141"/>
      <c r="XY109" s="141"/>
      <c r="XZ109" s="141"/>
      <c r="YA109" s="141"/>
      <c r="YB109" s="141"/>
      <c r="YC109" s="141"/>
      <c r="YD109" s="141"/>
      <c r="YE109" s="141"/>
      <c r="YF109" s="141"/>
      <c r="YG109" s="141"/>
      <c r="YH109" s="141"/>
      <c r="YI109" s="141"/>
      <c r="YJ109" s="141"/>
      <c r="YK109" s="141"/>
      <c r="YL109" s="141"/>
      <c r="YM109" s="141"/>
      <c r="YN109" s="141"/>
      <c r="YO109" s="141"/>
      <c r="YP109" s="141"/>
      <c r="YQ109" s="141"/>
      <c r="YR109" s="141"/>
      <c r="YS109" s="141"/>
      <c r="YT109" s="141"/>
      <c r="YU109" s="141"/>
      <c r="YV109" s="141"/>
      <c r="YW109" s="141"/>
      <c r="YX109" s="141"/>
      <c r="YY109" s="141"/>
      <c r="YZ109" s="141"/>
      <c r="ZA109" s="141"/>
      <c r="ZB109" s="141"/>
      <c r="ZC109" s="141"/>
      <c r="ZD109" s="141"/>
      <c r="ZE109" s="141"/>
      <c r="ZF109" s="141"/>
      <c r="ZG109" s="141"/>
      <c r="ZH109" s="141"/>
      <c r="ZI109" s="141"/>
      <c r="ZJ109" s="141"/>
      <c r="ZK109" s="141"/>
      <c r="ZL109" s="141"/>
      <c r="ZM109" s="141"/>
      <c r="ZN109" s="141"/>
      <c r="ZO109" s="141"/>
      <c r="ZP109" s="141"/>
      <c r="ZQ109" s="141"/>
      <c r="ZR109" s="141"/>
      <c r="ZS109" s="141"/>
      <c r="ZT109" s="141"/>
      <c r="ZU109" s="141"/>
      <c r="ZV109" s="141"/>
      <c r="ZW109" s="141"/>
      <c r="ZX109" s="141"/>
      <c r="ZY109" s="141"/>
      <c r="ZZ109" s="141"/>
      <c r="AAA109" s="141"/>
      <c r="AAB109" s="141"/>
      <c r="AAC109" s="141"/>
      <c r="AAD109" s="141"/>
      <c r="AAE109" s="141"/>
      <c r="AAF109" s="141"/>
      <c r="AAG109" s="141"/>
      <c r="AAH109" s="141"/>
      <c r="AAI109" s="141"/>
      <c r="AAJ109" s="141"/>
      <c r="AAK109" s="141"/>
      <c r="AAL109" s="141"/>
      <c r="AAM109" s="141"/>
      <c r="AAN109" s="141"/>
      <c r="AAO109" s="141"/>
      <c r="AAP109" s="141"/>
      <c r="AAQ109" s="141"/>
      <c r="AAR109" s="141"/>
      <c r="AAS109" s="141"/>
      <c r="AAT109" s="141"/>
      <c r="AAU109" s="141"/>
      <c r="AAV109" s="141"/>
      <c r="AAW109" s="141"/>
      <c r="AAX109" s="141"/>
      <c r="AAY109" s="141"/>
      <c r="AAZ109" s="141"/>
      <c r="ABA109" s="141"/>
      <c r="ABB109" s="141"/>
      <c r="ABC109" s="141"/>
      <c r="ABD109" s="141"/>
      <c r="ABE109" s="141"/>
      <c r="ABF109" s="141"/>
      <c r="ABG109" s="141"/>
      <c r="ABH109" s="141"/>
      <c r="ABI109" s="141"/>
      <c r="ABJ109" s="141"/>
      <c r="ABK109" s="141"/>
      <c r="ABL109" s="141"/>
      <c r="ABM109" s="141"/>
      <c r="ABN109" s="141"/>
      <c r="ABO109" s="141"/>
      <c r="ABP109" s="141"/>
      <c r="ABQ109" s="141"/>
      <c r="ABR109" s="141"/>
      <c r="ABS109" s="141"/>
      <c r="ABT109" s="141"/>
      <c r="ABU109" s="141"/>
      <c r="ABV109" s="141"/>
      <c r="ABW109" s="141"/>
      <c r="ABX109" s="141"/>
      <c r="ABY109" s="141"/>
      <c r="ABZ109" s="141"/>
      <c r="ACA109" s="141"/>
      <c r="ACB109" s="141"/>
      <c r="ACC109" s="141"/>
      <c r="ACD109" s="141"/>
      <c r="ACE109" s="141"/>
      <c r="ACF109" s="141"/>
      <c r="ACG109" s="141"/>
      <c r="ACH109" s="141"/>
      <c r="ACI109" s="141"/>
      <c r="ACJ109" s="141"/>
      <c r="ACK109" s="141"/>
      <c r="ACL109" s="141"/>
      <c r="ACM109" s="141"/>
      <c r="ACN109" s="141"/>
      <c r="ACO109" s="141"/>
      <c r="ACP109" s="141"/>
      <c r="ACQ109" s="141"/>
      <c r="ACR109" s="141"/>
      <c r="ACS109" s="141"/>
      <c r="ACT109" s="141"/>
      <c r="ACU109" s="141"/>
      <c r="ACV109" s="141"/>
      <c r="ACW109" s="141"/>
      <c r="ACX109" s="141"/>
      <c r="ACY109" s="141"/>
      <c r="ACZ109" s="141"/>
      <c r="ADA109" s="141"/>
      <c r="ADB109" s="141"/>
      <c r="ADC109" s="141"/>
      <c r="ADD109" s="141"/>
      <c r="ADE109" s="141"/>
      <c r="ADF109" s="141"/>
      <c r="ADG109" s="141"/>
      <c r="ADH109" s="141"/>
      <c r="ADI109" s="141"/>
      <c r="ADJ109" s="141"/>
      <c r="ADK109" s="141"/>
      <c r="ADL109" s="141"/>
      <c r="ADM109" s="141"/>
      <c r="ADN109" s="141"/>
      <c r="ADO109" s="141"/>
      <c r="ADP109" s="141"/>
      <c r="ADQ109" s="141"/>
      <c r="ADR109" s="141"/>
      <c r="ADS109" s="141"/>
      <c r="ADT109" s="141"/>
      <c r="ADU109" s="141"/>
      <c r="ADV109" s="141"/>
      <c r="ADW109" s="141"/>
      <c r="ADX109" s="141"/>
      <c r="ADY109" s="141"/>
      <c r="ADZ109" s="141"/>
      <c r="AEA109" s="141"/>
      <c r="AEB109" s="141"/>
      <c r="AEC109" s="141"/>
      <c r="AED109" s="141"/>
      <c r="AEE109" s="141"/>
      <c r="AEF109" s="141"/>
      <c r="AEG109" s="141"/>
      <c r="AEH109" s="141"/>
      <c r="AEI109" s="141"/>
      <c r="AEJ109" s="141"/>
      <c r="AEK109" s="141"/>
      <c r="AEL109" s="141"/>
      <c r="AEM109" s="141"/>
      <c r="AEN109" s="141"/>
      <c r="AEO109" s="141"/>
      <c r="AEP109" s="141"/>
      <c r="AEQ109" s="141"/>
      <c r="AER109" s="141"/>
      <c r="AES109" s="141"/>
      <c r="AET109" s="141"/>
      <c r="AEU109" s="141"/>
      <c r="AEV109" s="141"/>
      <c r="AEW109" s="141"/>
      <c r="AEX109" s="141"/>
      <c r="AEY109" s="141"/>
      <c r="AEZ109" s="141"/>
      <c r="AFA109" s="141"/>
      <c r="AFB109" s="141"/>
      <c r="AFC109" s="141"/>
      <c r="AFD109" s="141"/>
      <c r="AFE109" s="141"/>
      <c r="AFF109" s="141"/>
      <c r="AFG109" s="141"/>
      <c r="AFH109" s="141"/>
      <c r="AFI109" s="141"/>
      <c r="AFJ109" s="141"/>
      <c r="AFK109" s="141"/>
      <c r="AFL109" s="141"/>
      <c r="AFM109" s="141"/>
      <c r="AFN109" s="141"/>
      <c r="AFO109" s="141"/>
      <c r="AFP109" s="141"/>
      <c r="AFQ109" s="141"/>
      <c r="AFR109" s="141"/>
      <c r="AFS109" s="141"/>
      <c r="AFT109" s="141"/>
      <c r="AFU109" s="141"/>
      <c r="AFV109" s="141"/>
      <c r="AFW109" s="141"/>
      <c r="AFX109" s="141"/>
      <c r="AFY109" s="141"/>
      <c r="AFZ109" s="141"/>
      <c r="AGA109" s="141"/>
      <c r="AGB109" s="141"/>
      <c r="AGC109" s="141"/>
      <c r="AGD109" s="141"/>
      <c r="AGE109" s="141"/>
      <c r="AGF109" s="141"/>
      <c r="AGG109" s="141"/>
      <c r="AGH109" s="141"/>
      <c r="AGI109" s="141"/>
      <c r="AGJ109" s="141"/>
      <c r="AGK109" s="141"/>
      <c r="AGL109" s="141"/>
      <c r="AGM109" s="141"/>
      <c r="AGN109" s="141"/>
      <c r="AGO109" s="141"/>
      <c r="AGP109" s="141"/>
      <c r="AGQ109" s="141"/>
      <c r="AGR109" s="141"/>
      <c r="AGS109" s="141"/>
      <c r="AGT109" s="141"/>
      <c r="AGU109" s="141"/>
      <c r="AGV109" s="141"/>
      <c r="AGW109" s="141"/>
      <c r="AGX109" s="141"/>
      <c r="AGY109" s="141"/>
      <c r="AGZ109" s="141"/>
      <c r="AHA109" s="141"/>
      <c r="AHB109" s="141"/>
      <c r="AHC109" s="141"/>
      <c r="AHD109" s="141"/>
      <c r="AHE109" s="141"/>
      <c r="AHF109" s="141"/>
      <c r="AHG109" s="141"/>
      <c r="AHH109" s="141"/>
      <c r="AHI109" s="141"/>
      <c r="AHJ109" s="141"/>
      <c r="AHK109" s="141"/>
      <c r="AHL109" s="141"/>
      <c r="AHM109" s="141"/>
      <c r="AHN109" s="141"/>
      <c r="AHO109" s="141"/>
      <c r="AHP109" s="141"/>
      <c r="AHQ109" s="141"/>
      <c r="AHR109" s="141"/>
      <c r="AHS109" s="141"/>
      <c r="AHT109" s="141"/>
      <c r="AHU109" s="141"/>
      <c r="AHV109" s="141"/>
      <c r="AHW109" s="141"/>
      <c r="AHX109" s="141"/>
      <c r="AHY109" s="141"/>
      <c r="AHZ109" s="141"/>
      <c r="AIA109" s="141"/>
      <c r="AIB109" s="141"/>
      <c r="AIC109" s="141"/>
      <c r="AID109" s="141"/>
      <c r="AIE109" s="141"/>
      <c r="AIF109" s="141"/>
      <c r="AIG109" s="141"/>
      <c r="AIH109" s="141"/>
      <c r="AII109" s="141"/>
      <c r="AIJ109" s="141"/>
      <c r="AIK109" s="141"/>
      <c r="AIL109" s="141"/>
      <c r="AIM109" s="141"/>
      <c r="AIN109" s="141"/>
      <c r="AIO109" s="141"/>
      <c r="AIP109" s="141"/>
      <c r="AIQ109" s="141"/>
      <c r="AIR109" s="141"/>
      <c r="AIS109" s="141"/>
      <c r="AIT109" s="141"/>
      <c r="AIU109" s="141"/>
      <c r="AIV109" s="141"/>
      <c r="AIW109" s="141"/>
      <c r="AIX109" s="141"/>
      <c r="AIY109" s="141"/>
      <c r="AIZ109" s="141"/>
      <c r="AJA109" s="141"/>
      <c r="AJB109" s="141"/>
      <c r="AJC109" s="141"/>
      <c r="AJD109" s="141"/>
      <c r="AJE109" s="141"/>
      <c r="AJF109" s="141"/>
      <c r="AJG109" s="141"/>
      <c r="AJH109" s="141"/>
      <c r="AJI109" s="141"/>
      <c r="AJJ109" s="141"/>
      <c r="AJK109" s="141"/>
      <c r="AJL109" s="141"/>
      <c r="AJM109" s="141"/>
      <c r="AJN109" s="141"/>
      <c r="AJO109" s="141"/>
      <c r="AJP109" s="141"/>
      <c r="AJQ109" s="141"/>
      <c r="AJR109" s="141"/>
      <c r="AJS109" s="141"/>
      <c r="AJT109" s="141"/>
      <c r="AJU109" s="141"/>
      <c r="AJV109" s="141"/>
      <c r="AJW109" s="141"/>
      <c r="AJX109" s="141"/>
      <c r="AJY109" s="141"/>
      <c r="AJZ109" s="141"/>
      <c r="AKA109" s="141"/>
      <c r="AKB109" s="141"/>
      <c r="AKC109" s="141"/>
      <c r="AKD109" s="141"/>
      <c r="AKE109" s="141"/>
      <c r="AKF109" s="141"/>
      <c r="AKG109" s="141"/>
      <c r="AKH109" s="141"/>
      <c r="AKI109" s="141"/>
      <c r="AKJ109" s="141"/>
      <c r="AKK109" s="141"/>
      <c r="AKL109" s="141"/>
      <c r="AKM109" s="141"/>
      <c r="AKN109" s="141"/>
      <c r="AKO109" s="141"/>
      <c r="AKP109" s="141"/>
      <c r="AKQ109" s="141"/>
      <c r="AKR109" s="141"/>
      <c r="AKS109" s="141"/>
      <c r="AKT109" s="141"/>
      <c r="AKU109" s="141"/>
      <c r="AKV109" s="141"/>
      <c r="AKW109" s="141"/>
      <c r="AKX109" s="141"/>
      <c r="AKY109" s="141"/>
      <c r="AKZ109" s="141"/>
      <c r="ALA109" s="141"/>
      <c r="ALB109" s="141"/>
      <c r="ALC109" s="141"/>
      <c r="ALD109" s="141"/>
      <c r="ALE109" s="141"/>
      <c r="ALF109" s="141"/>
      <c r="ALG109" s="141"/>
      <c r="ALH109" s="141"/>
      <c r="ALI109" s="141"/>
      <c r="ALJ109" s="141"/>
      <c r="ALK109" s="141"/>
      <c r="ALL109" s="141"/>
      <c r="ALM109" s="141"/>
      <c r="ALN109" s="141"/>
      <c r="ALO109" s="141"/>
      <c r="ALP109" s="141"/>
      <c r="ALQ109" s="141"/>
      <c r="ALR109" s="141"/>
      <c r="ALS109" s="141"/>
      <c r="ALT109" s="141"/>
      <c r="ALU109" s="141"/>
      <c r="ALV109" s="141"/>
      <c r="ALW109" s="141"/>
      <c r="ALX109" s="141"/>
      <c r="ALY109" s="141"/>
      <c r="ALZ109" s="141"/>
      <c r="AMA109" s="141"/>
      <c r="AMB109" s="141"/>
      <c r="AMC109" s="141"/>
      <c r="AMD109" s="141"/>
      <c r="AME109" s="141"/>
      <c r="AMF109" s="141"/>
      <c r="AMG109" s="141"/>
      <c r="AMH109" s="141"/>
      <c r="AMI109" s="141"/>
      <c r="AMJ109" s="141"/>
      <c r="AMK109" s="141"/>
      <c r="AML109" s="141"/>
      <c r="AMM109" s="141"/>
      <c r="AMN109" s="141"/>
      <c r="AMO109" s="141"/>
      <c r="AMP109" s="141"/>
      <c r="AMQ109" s="141"/>
      <c r="AMR109" s="141"/>
      <c r="AMS109" s="141"/>
      <c r="AMT109" s="141"/>
      <c r="AMU109" s="141"/>
      <c r="AMV109" s="141"/>
      <c r="AMW109" s="141"/>
      <c r="AMX109" s="141"/>
      <c r="AMY109" s="141"/>
      <c r="AMZ109" s="141"/>
      <c r="ANA109" s="141"/>
      <c r="ANB109" s="141"/>
      <c r="ANC109" s="141"/>
      <c r="AND109" s="141"/>
      <c r="ANE109" s="141"/>
      <c r="ANF109" s="141"/>
      <c r="ANG109" s="141"/>
      <c r="ANH109" s="141"/>
      <c r="ANI109" s="141"/>
      <c r="ANJ109" s="141"/>
      <c r="ANK109" s="141"/>
      <c r="ANL109" s="141"/>
      <c r="ANM109" s="141"/>
      <c r="ANN109" s="141"/>
      <c r="ANO109" s="141"/>
      <c r="ANP109" s="141"/>
      <c r="ANQ109" s="141"/>
      <c r="ANR109" s="141"/>
      <c r="ANS109" s="141"/>
      <c r="ANT109" s="141"/>
      <c r="ANU109" s="141"/>
      <c r="ANV109" s="141"/>
      <c r="ANW109" s="141"/>
      <c r="ANX109" s="141"/>
      <c r="ANY109" s="141"/>
      <c r="ANZ109" s="141"/>
      <c r="AOA109" s="141"/>
      <c r="AOB109" s="141"/>
      <c r="AOC109" s="141"/>
      <c r="AOD109" s="141"/>
      <c r="AOE109" s="141"/>
      <c r="AOF109" s="141"/>
      <c r="AOG109" s="141"/>
      <c r="AOH109" s="141"/>
      <c r="AOI109" s="141"/>
      <c r="AOJ109" s="141"/>
      <c r="AOK109" s="141"/>
      <c r="AOL109" s="141"/>
      <c r="AOM109" s="141"/>
      <c r="AON109" s="141"/>
      <c r="AOO109" s="141"/>
      <c r="AOP109" s="141"/>
      <c r="AOQ109" s="141"/>
      <c r="AOR109" s="141"/>
      <c r="AOS109" s="141"/>
      <c r="AOT109" s="141"/>
      <c r="AOU109" s="141"/>
      <c r="AOV109" s="141"/>
      <c r="AOW109" s="141"/>
      <c r="AOX109" s="141"/>
      <c r="AOY109" s="141"/>
      <c r="AOZ109" s="141"/>
      <c r="APA109" s="141"/>
      <c r="APB109" s="141"/>
      <c r="APC109" s="141"/>
      <c r="APD109" s="141"/>
      <c r="APE109" s="141"/>
      <c r="APF109" s="141"/>
      <c r="APG109" s="141"/>
      <c r="APH109" s="141"/>
      <c r="API109" s="141"/>
      <c r="APJ109" s="141"/>
      <c r="APK109" s="141"/>
      <c r="APL109" s="141"/>
      <c r="APM109" s="141"/>
      <c r="APN109" s="141"/>
      <c r="APO109" s="141"/>
      <c r="APP109" s="141"/>
      <c r="APQ109" s="141"/>
      <c r="APR109" s="141"/>
      <c r="APS109" s="141"/>
      <c r="APT109" s="141"/>
      <c r="APU109" s="141"/>
      <c r="APV109" s="141"/>
      <c r="APW109" s="141"/>
      <c r="APX109" s="141"/>
      <c r="APY109" s="141"/>
      <c r="APZ109" s="141"/>
      <c r="AQA109" s="141"/>
      <c r="AQB109" s="141"/>
      <c r="AQC109" s="141"/>
      <c r="AQD109" s="141"/>
      <c r="AQE109" s="141"/>
      <c r="AQF109" s="141"/>
      <c r="AQG109" s="141"/>
      <c r="AQH109" s="141"/>
      <c r="AQI109" s="141"/>
      <c r="AQJ109" s="141"/>
      <c r="AQK109" s="141"/>
      <c r="AQL109" s="141"/>
      <c r="AQM109" s="141"/>
      <c r="AQN109" s="141"/>
      <c r="AQO109" s="141"/>
      <c r="AQP109" s="141"/>
      <c r="AQQ109" s="141"/>
      <c r="AQR109" s="141"/>
      <c r="AQS109" s="141"/>
      <c r="AQT109" s="141"/>
      <c r="AQU109" s="141"/>
      <c r="AQV109" s="141"/>
      <c r="AQW109" s="141"/>
      <c r="AQX109" s="141"/>
      <c r="AQY109" s="141"/>
      <c r="AQZ109" s="141"/>
      <c r="ARA109" s="141"/>
      <c r="ARB109" s="141"/>
      <c r="ARC109" s="141"/>
      <c r="ARD109" s="141"/>
      <c r="ARE109" s="141"/>
      <c r="ARF109" s="141"/>
      <c r="ARG109" s="141"/>
      <c r="ARH109" s="141"/>
      <c r="ARI109" s="141"/>
      <c r="ARJ109" s="141"/>
      <c r="ARK109" s="141"/>
      <c r="ARL109" s="141"/>
      <c r="ARM109" s="141"/>
      <c r="ARN109" s="141"/>
      <c r="ARO109" s="141"/>
      <c r="ARP109" s="141"/>
      <c r="ARQ109" s="141"/>
      <c r="ARR109" s="141"/>
      <c r="ARS109" s="141"/>
      <c r="ART109" s="141"/>
      <c r="ARU109" s="141"/>
      <c r="ARV109" s="141"/>
      <c r="ARW109" s="141"/>
      <c r="ARX109" s="141"/>
      <c r="ARY109" s="141"/>
      <c r="ARZ109" s="141"/>
      <c r="ASA109" s="141"/>
      <c r="ASB109" s="141"/>
      <c r="ASC109" s="141"/>
      <c r="ASD109" s="141"/>
      <c r="ASE109" s="141"/>
      <c r="ASF109" s="141"/>
      <c r="ASG109" s="141"/>
      <c r="ASH109" s="141"/>
      <c r="ASI109" s="141"/>
      <c r="ASJ109" s="141"/>
      <c r="ASK109" s="141"/>
      <c r="ASL109" s="141"/>
      <c r="ASM109" s="141"/>
      <c r="ASN109" s="141"/>
      <c r="ASO109" s="141"/>
      <c r="ASP109" s="141"/>
      <c r="ASQ109" s="141"/>
      <c r="ASR109" s="141"/>
      <c r="ASS109" s="141"/>
      <c r="AST109" s="141"/>
      <c r="ASU109" s="141"/>
      <c r="ASV109" s="141"/>
      <c r="ASW109" s="141"/>
      <c r="ASX109" s="141"/>
      <c r="ASY109" s="141"/>
      <c r="ASZ109" s="141"/>
      <c r="ATA109" s="141"/>
      <c r="ATB109" s="141"/>
      <c r="ATC109" s="141"/>
      <c r="ATD109" s="141"/>
      <c r="ATE109" s="141"/>
      <c r="ATF109" s="141"/>
      <c r="ATG109" s="141"/>
      <c r="ATH109" s="141"/>
      <c r="ATI109" s="141"/>
      <c r="ATJ109" s="141"/>
      <c r="ATK109" s="141"/>
      <c r="ATL109" s="141"/>
      <c r="ATM109" s="141"/>
      <c r="ATN109" s="141"/>
      <c r="ATO109" s="141"/>
      <c r="ATP109" s="141"/>
      <c r="ATQ109" s="141"/>
      <c r="ATR109" s="141"/>
      <c r="ATS109" s="141"/>
      <c r="ATT109" s="141"/>
      <c r="ATU109" s="141"/>
      <c r="ATV109" s="141"/>
      <c r="ATW109" s="141"/>
      <c r="ATX109" s="141"/>
      <c r="ATY109" s="141"/>
      <c r="ATZ109" s="141"/>
      <c r="AUA109" s="141"/>
      <c r="AUB109" s="141"/>
      <c r="AUC109" s="141"/>
      <c r="AUD109" s="141"/>
      <c r="AUE109" s="141"/>
      <c r="AUF109" s="141"/>
      <c r="AUG109" s="141"/>
      <c r="AUH109" s="141"/>
      <c r="AUI109" s="141"/>
      <c r="AUJ109" s="141"/>
      <c r="AUK109" s="141"/>
      <c r="AUL109" s="141"/>
      <c r="AUM109" s="141"/>
      <c r="AUN109" s="141"/>
      <c r="AUO109" s="141"/>
      <c r="AUP109" s="141"/>
      <c r="AUQ109" s="141"/>
      <c r="AUR109" s="141"/>
      <c r="AUS109" s="141"/>
      <c r="AUT109" s="141"/>
      <c r="AUU109" s="141"/>
      <c r="AUV109" s="141"/>
      <c r="AUW109" s="141"/>
      <c r="AUX109" s="141"/>
      <c r="AUY109" s="141"/>
      <c r="AUZ109" s="141"/>
      <c r="AVA109" s="141"/>
      <c r="AVB109" s="141"/>
      <c r="AVC109" s="141"/>
      <c r="AVD109" s="141"/>
      <c r="AVE109" s="141"/>
      <c r="AVF109" s="141"/>
      <c r="AVG109" s="141"/>
      <c r="AVH109" s="141"/>
      <c r="AVI109" s="141"/>
      <c r="AVJ109" s="141"/>
      <c r="AVK109" s="141"/>
      <c r="AVL109" s="141"/>
      <c r="AVM109" s="141"/>
      <c r="AVN109" s="141"/>
      <c r="AVO109" s="141"/>
      <c r="AVP109" s="141"/>
      <c r="AVQ109" s="141"/>
      <c r="AVR109" s="141"/>
      <c r="AVS109" s="141"/>
      <c r="AVT109" s="141"/>
      <c r="AVU109" s="141"/>
      <c r="AVV109" s="141"/>
      <c r="AVW109" s="141"/>
      <c r="AVX109" s="141"/>
      <c r="AVY109" s="141"/>
      <c r="AVZ109" s="141"/>
      <c r="AWA109" s="141"/>
      <c r="AWB109" s="141"/>
      <c r="AWC109" s="141"/>
      <c r="AWD109" s="141"/>
      <c r="AWE109" s="141"/>
      <c r="AWF109" s="141"/>
      <c r="AWG109" s="141"/>
      <c r="AWH109" s="141"/>
      <c r="AWI109" s="141"/>
      <c r="AWJ109" s="141"/>
      <c r="AWK109" s="141"/>
      <c r="AWL109" s="141"/>
      <c r="AWM109" s="141"/>
      <c r="AWN109" s="141"/>
      <c r="AWO109" s="141"/>
      <c r="AWP109" s="141"/>
      <c r="AWQ109" s="141"/>
      <c r="AWR109" s="141"/>
      <c r="AWS109" s="141"/>
      <c r="AWT109" s="141"/>
      <c r="AWU109" s="141"/>
      <c r="AWV109" s="141"/>
      <c r="AWW109" s="141"/>
      <c r="AWX109" s="141"/>
      <c r="AWY109" s="141"/>
      <c r="AWZ109" s="141"/>
      <c r="AXA109" s="141"/>
      <c r="AXB109" s="141"/>
      <c r="AXC109" s="141"/>
      <c r="AXD109" s="141"/>
      <c r="AXE109" s="141"/>
      <c r="AXF109" s="141"/>
      <c r="AXG109" s="141"/>
      <c r="AXH109" s="141"/>
      <c r="AXI109" s="141"/>
      <c r="AXJ109" s="141"/>
      <c r="AXK109" s="141"/>
      <c r="AXL109" s="141"/>
      <c r="AXM109" s="141"/>
      <c r="AXN109" s="141"/>
      <c r="AXO109" s="141"/>
      <c r="AXP109" s="141"/>
      <c r="AXQ109" s="141"/>
      <c r="AXR109" s="141"/>
      <c r="AXS109" s="141"/>
      <c r="AXT109" s="141"/>
      <c r="AXU109" s="141"/>
      <c r="AXV109" s="141"/>
      <c r="AXW109" s="141"/>
      <c r="AXX109" s="141"/>
      <c r="AXY109" s="141"/>
      <c r="AXZ109" s="141"/>
      <c r="AYA109" s="141"/>
      <c r="AYB109" s="141"/>
      <c r="AYC109" s="141"/>
      <c r="AYD109" s="141"/>
      <c r="AYE109" s="141"/>
      <c r="AYF109" s="141"/>
      <c r="AYG109" s="141"/>
      <c r="AYH109" s="141"/>
      <c r="AYI109" s="141"/>
      <c r="AYJ109" s="141"/>
      <c r="AYK109" s="141"/>
      <c r="AYL109" s="141"/>
      <c r="AYM109" s="141"/>
      <c r="AYN109" s="141"/>
      <c r="AYO109" s="141"/>
      <c r="AYP109" s="141"/>
      <c r="AYQ109" s="141"/>
      <c r="AYR109" s="141"/>
      <c r="AYS109" s="141"/>
      <c r="AYT109" s="141"/>
      <c r="AYU109" s="141"/>
      <c r="AYV109" s="141"/>
      <c r="AYW109" s="141"/>
      <c r="AYX109" s="141"/>
      <c r="AYY109" s="141"/>
      <c r="AYZ109" s="141"/>
      <c r="AZA109" s="141"/>
      <c r="AZB109" s="141"/>
      <c r="AZC109" s="141"/>
      <c r="AZD109" s="141"/>
      <c r="AZE109" s="141"/>
      <c r="AZF109" s="141"/>
      <c r="AZG109" s="141"/>
      <c r="AZH109" s="141"/>
      <c r="AZI109" s="141"/>
      <c r="AZJ109" s="141"/>
      <c r="AZK109" s="141"/>
      <c r="AZL109" s="141"/>
      <c r="AZM109" s="141"/>
      <c r="AZN109" s="141"/>
      <c r="AZO109" s="141"/>
      <c r="AZP109" s="141"/>
      <c r="AZQ109" s="141"/>
      <c r="AZR109" s="141"/>
      <c r="AZS109" s="141"/>
      <c r="AZT109" s="141"/>
      <c r="AZU109" s="141"/>
      <c r="AZV109" s="141"/>
      <c r="AZW109" s="141"/>
      <c r="AZX109" s="141"/>
      <c r="AZY109" s="141"/>
      <c r="AZZ109" s="141"/>
      <c r="BAA109" s="141"/>
      <c r="BAB109" s="141"/>
      <c r="BAC109" s="141"/>
      <c r="BAD109" s="141"/>
      <c r="BAE109" s="141"/>
      <c r="BAF109" s="141"/>
      <c r="BAG109" s="141"/>
      <c r="BAH109" s="141"/>
      <c r="BAI109" s="141"/>
      <c r="BAJ109" s="141"/>
      <c r="BAK109" s="141"/>
      <c r="BAL109" s="141"/>
      <c r="BAM109" s="141"/>
      <c r="BAN109" s="141"/>
      <c r="BAO109" s="141"/>
      <c r="BAP109" s="141"/>
      <c r="BAQ109" s="141"/>
      <c r="BAR109" s="141"/>
      <c r="BAS109" s="141"/>
      <c r="BAT109" s="141"/>
      <c r="BAU109" s="141"/>
      <c r="BAV109" s="141"/>
      <c r="BAW109" s="141"/>
      <c r="BAX109" s="141"/>
      <c r="BAY109" s="141"/>
      <c r="BAZ109" s="141"/>
      <c r="BBA109" s="141"/>
      <c r="BBB109" s="141"/>
      <c r="BBC109" s="141"/>
      <c r="BBD109" s="141"/>
      <c r="BBE109" s="141"/>
      <c r="BBF109" s="141"/>
      <c r="BBG109" s="141"/>
      <c r="BBH109" s="141"/>
      <c r="BBI109" s="141"/>
      <c r="BBJ109" s="141"/>
      <c r="BBK109" s="141"/>
      <c r="BBL109" s="141"/>
      <c r="BBM109" s="141"/>
      <c r="BBN109" s="141"/>
      <c r="BBO109" s="141"/>
      <c r="BBP109" s="141"/>
      <c r="BBQ109" s="141"/>
      <c r="BBR109" s="141"/>
      <c r="BBS109" s="141"/>
      <c r="BBT109" s="141"/>
      <c r="BBU109" s="141"/>
      <c r="BBV109" s="141"/>
      <c r="BBW109" s="141"/>
      <c r="BBX109" s="141"/>
      <c r="BBY109" s="141"/>
      <c r="BBZ109" s="141"/>
      <c r="BCA109" s="141"/>
      <c r="BCB109" s="141"/>
      <c r="BCC109" s="141"/>
      <c r="BCD109" s="141"/>
      <c r="BCE109" s="141"/>
      <c r="BCF109" s="141"/>
      <c r="BCG109" s="141"/>
      <c r="BCH109" s="141"/>
      <c r="BCI109" s="141"/>
      <c r="BCJ109" s="141"/>
      <c r="BCK109" s="141"/>
      <c r="BCL109" s="141"/>
      <c r="BCM109" s="141"/>
      <c r="BCN109" s="141"/>
      <c r="BCO109" s="141"/>
      <c r="BCP109" s="141"/>
      <c r="BCQ109" s="141"/>
      <c r="BCR109" s="141"/>
      <c r="BCS109" s="141"/>
      <c r="BCT109" s="141"/>
      <c r="BCU109" s="141"/>
      <c r="BCV109" s="141"/>
      <c r="BCW109" s="141"/>
      <c r="BCX109" s="141"/>
      <c r="BCY109" s="141"/>
      <c r="BCZ109" s="141"/>
      <c r="BDA109" s="141"/>
      <c r="BDB109" s="141"/>
      <c r="BDC109" s="141"/>
      <c r="BDD109" s="141"/>
      <c r="BDE109" s="141"/>
      <c r="BDF109" s="141"/>
      <c r="BDG109" s="141"/>
      <c r="BDH109" s="141"/>
      <c r="BDI109" s="141"/>
      <c r="BDJ109" s="141"/>
      <c r="BDK109" s="141"/>
      <c r="BDL109" s="141"/>
      <c r="BDM109" s="141"/>
      <c r="BDN109" s="141"/>
      <c r="BDO109" s="141"/>
      <c r="BDP109" s="141"/>
      <c r="BDQ109" s="141"/>
      <c r="BDR109" s="141"/>
      <c r="BDS109" s="141"/>
      <c r="BDT109" s="141"/>
      <c r="BDU109" s="141"/>
      <c r="BDV109" s="141"/>
      <c r="BDW109" s="141"/>
      <c r="BDX109" s="141"/>
      <c r="BDY109" s="141"/>
      <c r="BDZ109" s="141"/>
      <c r="BEA109" s="141"/>
      <c r="BEB109" s="141"/>
      <c r="BEC109" s="141"/>
      <c r="BED109" s="141"/>
      <c r="BEE109" s="141"/>
      <c r="BEF109" s="141"/>
      <c r="BEG109" s="141"/>
      <c r="BEH109" s="141"/>
      <c r="BEI109" s="141"/>
      <c r="BEJ109" s="141"/>
      <c r="BEK109" s="141"/>
      <c r="BEL109" s="141"/>
      <c r="BEM109" s="141"/>
      <c r="BEN109" s="141"/>
      <c r="BEO109" s="141"/>
      <c r="BEP109" s="141"/>
      <c r="BEQ109" s="141"/>
      <c r="BER109" s="141"/>
      <c r="BES109" s="141"/>
      <c r="BET109" s="141"/>
      <c r="BEU109" s="141"/>
      <c r="BEV109" s="141"/>
      <c r="BEW109" s="141"/>
      <c r="BEX109" s="141"/>
      <c r="BEY109" s="141"/>
      <c r="BEZ109" s="141"/>
      <c r="BFA109" s="141"/>
      <c r="BFB109" s="141"/>
      <c r="BFC109" s="141"/>
      <c r="BFD109" s="141"/>
      <c r="BFE109" s="141"/>
      <c r="BFF109" s="141"/>
      <c r="BFG109" s="141"/>
      <c r="BFH109" s="141"/>
      <c r="BFI109" s="141"/>
      <c r="BFJ109" s="141"/>
      <c r="BFK109" s="141"/>
      <c r="BFL109" s="141"/>
      <c r="BFM109" s="141"/>
      <c r="BFN109" s="141"/>
      <c r="BFO109" s="141"/>
      <c r="BFP109" s="141"/>
      <c r="BFQ109" s="141"/>
      <c r="BFR109" s="141"/>
      <c r="BFS109" s="141"/>
      <c r="BFT109" s="141"/>
      <c r="BFU109" s="141"/>
      <c r="BFV109" s="141"/>
      <c r="BFW109" s="141"/>
      <c r="BFX109" s="141"/>
      <c r="BFY109" s="141"/>
      <c r="BFZ109" s="141"/>
      <c r="BGA109" s="141"/>
      <c r="BGB109" s="141"/>
      <c r="BGC109" s="141"/>
      <c r="BGD109" s="141"/>
      <c r="BGE109" s="141"/>
      <c r="BGF109" s="141"/>
      <c r="BGG109" s="141"/>
      <c r="BGH109" s="141"/>
      <c r="BGI109" s="141"/>
      <c r="BGJ109" s="141"/>
      <c r="BGK109" s="141"/>
      <c r="BGL109" s="141"/>
      <c r="BGM109" s="141"/>
      <c r="BGN109" s="141"/>
      <c r="BGO109" s="141"/>
      <c r="BGP109" s="141"/>
      <c r="BGQ109" s="141"/>
      <c r="BGR109" s="141"/>
      <c r="BGS109" s="141"/>
      <c r="BGT109" s="141"/>
      <c r="BGU109" s="141"/>
      <c r="BGV109" s="141"/>
      <c r="BGW109" s="141"/>
      <c r="BGX109" s="141"/>
      <c r="BGY109" s="141"/>
      <c r="BGZ109" s="141"/>
      <c r="BHA109" s="141"/>
      <c r="BHB109" s="141"/>
      <c r="BHC109" s="141"/>
      <c r="BHD109" s="141"/>
      <c r="BHE109" s="141"/>
      <c r="BHF109" s="141"/>
      <c r="BHG109" s="141"/>
      <c r="BHH109" s="141"/>
      <c r="BHI109" s="141"/>
      <c r="BHJ109" s="141"/>
      <c r="BHK109" s="141"/>
      <c r="BHL109" s="141"/>
      <c r="BHM109" s="141"/>
      <c r="BHN109" s="141"/>
      <c r="BHO109" s="141"/>
      <c r="BHP109" s="141"/>
      <c r="BHQ109" s="141"/>
      <c r="BHR109" s="141"/>
      <c r="BHS109" s="141"/>
      <c r="BHT109" s="141"/>
      <c r="BHU109" s="141"/>
      <c r="BHV109" s="141"/>
      <c r="BHW109" s="141"/>
      <c r="BHX109" s="141"/>
      <c r="BHY109" s="141"/>
      <c r="BHZ109" s="141"/>
      <c r="BIA109" s="141"/>
      <c r="BIB109" s="141"/>
      <c r="BIC109" s="141"/>
      <c r="BID109" s="141"/>
      <c r="BIE109" s="141"/>
      <c r="BIF109" s="141"/>
      <c r="BIG109" s="141"/>
      <c r="BIH109" s="141"/>
      <c r="BII109" s="141"/>
      <c r="BIJ109" s="141"/>
      <c r="BIK109" s="141"/>
      <c r="BIL109" s="141"/>
      <c r="BIM109" s="141"/>
      <c r="BIN109" s="141"/>
      <c r="BIO109" s="141"/>
      <c r="BIP109" s="141"/>
      <c r="BIQ109" s="141"/>
      <c r="BIR109" s="141"/>
      <c r="BIS109" s="141"/>
      <c r="BIT109" s="141"/>
      <c r="BIU109" s="141"/>
      <c r="BIV109" s="141"/>
      <c r="BIW109" s="141"/>
      <c r="BIX109" s="141"/>
      <c r="BIY109" s="141"/>
      <c r="BIZ109" s="141"/>
      <c r="BJA109" s="141"/>
      <c r="BJB109" s="141"/>
      <c r="BJC109" s="141"/>
      <c r="BJD109" s="141"/>
      <c r="BJE109" s="141"/>
      <c r="BJF109" s="141"/>
      <c r="BJG109" s="141"/>
      <c r="BJH109" s="141"/>
      <c r="BJI109" s="141"/>
      <c r="BJJ109" s="141"/>
      <c r="BJK109" s="141"/>
      <c r="BJL109" s="141"/>
      <c r="BJM109" s="141"/>
      <c r="BJN109" s="141"/>
      <c r="BJO109" s="141"/>
      <c r="BJP109" s="141"/>
      <c r="BJQ109" s="141"/>
      <c r="BJR109" s="141"/>
      <c r="BJS109" s="141"/>
      <c r="BJT109" s="141"/>
      <c r="BJU109" s="141"/>
      <c r="BJV109" s="141"/>
      <c r="BJW109" s="141"/>
      <c r="BJX109" s="141"/>
      <c r="BJY109" s="141"/>
      <c r="BJZ109" s="141"/>
      <c r="BKA109" s="141"/>
      <c r="BKB109" s="141"/>
      <c r="BKC109" s="141"/>
      <c r="BKD109" s="141"/>
      <c r="BKE109" s="141"/>
      <c r="BKF109" s="141"/>
      <c r="BKG109" s="141"/>
      <c r="BKH109" s="141"/>
      <c r="BKI109" s="141"/>
      <c r="BKJ109" s="141"/>
      <c r="BKK109" s="141"/>
      <c r="BKL109" s="141"/>
      <c r="BKM109" s="141"/>
      <c r="BKN109" s="141"/>
      <c r="BKO109" s="141"/>
      <c r="BKP109" s="141"/>
      <c r="BKQ109" s="141"/>
      <c r="BKR109" s="141"/>
      <c r="BKS109" s="141"/>
      <c r="BKT109" s="141"/>
      <c r="BKU109" s="141"/>
      <c r="BKV109" s="141"/>
      <c r="BKW109" s="141"/>
      <c r="BKX109" s="141"/>
      <c r="BKY109" s="141"/>
      <c r="BKZ109" s="141"/>
      <c r="BLA109" s="141"/>
      <c r="BLB109" s="141"/>
      <c r="BLC109" s="141"/>
      <c r="BLD109" s="141"/>
      <c r="BLE109" s="141"/>
      <c r="BLF109" s="141"/>
      <c r="BLG109" s="141"/>
      <c r="BLH109" s="141"/>
      <c r="BLI109" s="141"/>
      <c r="BLJ109" s="141"/>
      <c r="BLK109" s="141"/>
      <c r="BLL109" s="141"/>
      <c r="BLM109" s="141"/>
      <c r="BLN109" s="141"/>
      <c r="BLO109" s="141"/>
      <c r="BLP109" s="141"/>
      <c r="BLQ109" s="141"/>
      <c r="BLR109" s="141"/>
      <c r="BLS109" s="141"/>
      <c r="BLT109" s="141"/>
      <c r="BLU109" s="141"/>
      <c r="BLV109" s="141"/>
      <c r="BLW109" s="141"/>
      <c r="BLX109" s="141"/>
      <c r="BLY109" s="141"/>
      <c r="BLZ109" s="141"/>
      <c r="BMA109" s="141"/>
      <c r="BMB109" s="141"/>
      <c r="BMC109" s="141"/>
      <c r="BMD109" s="141"/>
      <c r="BME109" s="141"/>
      <c r="BMF109" s="141"/>
      <c r="BMG109" s="141"/>
      <c r="BMH109" s="141"/>
      <c r="BMI109" s="141"/>
      <c r="BMJ109" s="141"/>
      <c r="BMK109" s="141"/>
      <c r="BML109" s="141"/>
      <c r="BMM109" s="141"/>
      <c r="BMN109" s="141"/>
      <c r="BMO109" s="141"/>
      <c r="BMP109" s="141"/>
      <c r="BMQ109" s="141"/>
      <c r="BMR109" s="141"/>
      <c r="BMS109" s="141"/>
      <c r="BMT109" s="141"/>
      <c r="BMU109" s="141"/>
      <c r="BMV109" s="141"/>
      <c r="BMW109" s="141"/>
      <c r="BMX109" s="141"/>
      <c r="BMY109" s="141"/>
      <c r="BMZ109" s="141"/>
      <c r="BNA109" s="141"/>
      <c r="BNB109" s="141"/>
      <c r="BNC109" s="141"/>
      <c r="BND109" s="141"/>
      <c r="BNE109" s="141"/>
      <c r="BNF109" s="141"/>
      <c r="BNG109" s="141"/>
      <c r="BNH109" s="141"/>
      <c r="BNI109" s="141"/>
      <c r="BNJ109" s="141"/>
      <c r="BNK109" s="141"/>
      <c r="BNL109" s="141"/>
      <c r="BNM109" s="141"/>
      <c r="BNN109" s="141"/>
      <c r="BNO109" s="141"/>
      <c r="BNP109" s="141"/>
      <c r="BNQ109" s="141"/>
      <c r="BNR109" s="141"/>
      <c r="BNS109" s="141"/>
      <c r="BNT109" s="141"/>
      <c r="BNU109" s="141"/>
      <c r="BNV109" s="141"/>
      <c r="BNW109" s="141"/>
      <c r="BNX109" s="141"/>
      <c r="BNY109" s="141"/>
      <c r="BNZ109" s="141"/>
      <c r="BOA109" s="141"/>
      <c r="BOB109" s="141"/>
      <c r="BOC109" s="141"/>
      <c r="BOD109" s="141"/>
      <c r="BOE109" s="141"/>
      <c r="BOF109" s="141"/>
      <c r="BOG109" s="141"/>
      <c r="BOH109" s="141"/>
      <c r="BOI109" s="141"/>
      <c r="BOJ109" s="141"/>
      <c r="BOK109" s="141"/>
      <c r="BOL109" s="141"/>
      <c r="BOM109" s="141"/>
      <c r="BON109" s="141"/>
      <c r="BOO109" s="141"/>
      <c r="BOP109" s="141"/>
      <c r="BOQ109" s="141"/>
      <c r="BOR109" s="141"/>
      <c r="BOS109" s="141"/>
      <c r="BOT109" s="141"/>
      <c r="BOU109" s="141"/>
      <c r="BOV109" s="141"/>
      <c r="BOW109" s="141"/>
      <c r="BOX109" s="141"/>
      <c r="BOY109" s="141"/>
      <c r="BOZ109" s="141"/>
      <c r="BPA109" s="141"/>
      <c r="BPB109" s="141"/>
      <c r="BPC109" s="141"/>
      <c r="BPD109" s="141"/>
      <c r="BPE109" s="141"/>
      <c r="BPF109" s="141"/>
      <c r="BPG109" s="141"/>
      <c r="BPH109" s="141"/>
      <c r="BPI109" s="141"/>
      <c r="BPJ109" s="141"/>
      <c r="BPK109" s="141"/>
      <c r="BPL109" s="141"/>
      <c r="BPM109" s="141"/>
      <c r="BPN109" s="141"/>
      <c r="BPO109" s="141"/>
      <c r="BPP109" s="141"/>
      <c r="BPQ109" s="141"/>
      <c r="BPR109" s="141"/>
      <c r="BPS109" s="141"/>
      <c r="BPT109" s="141"/>
      <c r="BPU109" s="141"/>
      <c r="BPV109" s="141"/>
      <c r="BPW109" s="141"/>
      <c r="BPX109" s="141"/>
      <c r="BPY109" s="141"/>
      <c r="BPZ109" s="141"/>
      <c r="BQA109" s="141"/>
      <c r="BQB109" s="141"/>
      <c r="BQC109" s="141"/>
      <c r="BQD109" s="141"/>
      <c r="BQE109" s="141"/>
      <c r="BQF109" s="141"/>
      <c r="BQG109" s="141"/>
      <c r="BQH109" s="141"/>
      <c r="BQI109" s="141"/>
      <c r="BQJ109" s="141"/>
      <c r="BQK109" s="141"/>
      <c r="BQL109" s="141"/>
      <c r="BQM109" s="141"/>
      <c r="BQN109" s="141"/>
      <c r="BQO109" s="141"/>
      <c r="BQP109" s="141"/>
      <c r="BQQ109" s="141"/>
      <c r="BQR109" s="141"/>
      <c r="BQS109" s="141"/>
      <c r="BQT109" s="141"/>
      <c r="BQU109" s="141"/>
      <c r="BQV109" s="141"/>
      <c r="BQW109" s="141"/>
      <c r="BQX109" s="141"/>
      <c r="BQY109" s="141"/>
      <c r="BQZ109" s="141"/>
      <c r="BRA109" s="141"/>
      <c r="BRB109" s="141"/>
      <c r="BRC109" s="141"/>
      <c r="BRD109" s="141"/>
      <c r="BRE109" s="141"/>
      <c r="BRF109" s="141"/>
      <c r="BRG109" s="141"/>
      <c r="BRH109" s="141"/>
      <c r="BRI109" s="141"/>
      <c r="BRJ109" s="141"/>
      <c r="BRK109" s="141"/>
      <c r="BRL109" s="141"/>
      <c r="BRM109" s="141"/>
      <c r="BRN109" s="141"/>
      <c r="BRO109" s="141"/>
      <c r="BRP109" s="141"/>
      <c r="BRQ109" s="141"/>
      <c r="BRR109" s="141"/>
      <c r="BRS109" s="141"/>
      <c r="BRT109" s="141"/>
      <c r="BRU109" s="141"/>
      <c r="BRV109" s="141"/>
      <c r="BRW109" s="141"/>
      <c r="BRX109" s="141"/>
      <c r="BRY109" s="141"/>
      <c r="BRZ109" s="141"/>
      <c r="BSA109" s="141"/>
      <c r="BSB109" s="141"/>
      <c r="BSC109" s="141"/>
      <c r="BSD109" s="141"/>
      <c r="BSE109" s="141"/>
      <c r="BSF109" s="141"/>
      <c r="BSG109" s="141"/>
      <c r="BSH109" s="141"/>
      <c r="BSI109" s="141"/>
      <c r="BSJ109" s="141"/>
      <c r="BSK109" s="141"/>
      <c r="BSL109" s="141"/>
      <c r="BSM109" s="141"/>
      <c r="BSN109" s="141"/>
      <c r="BSO109" s="141"/>
      <c r="BSP109" s="141"/>
      <c r="BSQ109" s="141"/>
      <c r="BSR109" s="141"/>
      <c r="BSS109" s="141"/>
      <c r="BST109" s="141"/>
      <c r="BSU109" s="141"/>
      <c r="BSV109" s="141"/>
      <c r="BSW109" s="141"/>
      <c r="BSX109" s="141"/>
      <c r="BSY109" s="141"/>
      <c r="BSZ109" s="141"/>
      <c r="BTA109" s="141"/>
      <c r="BTB109" s="141"/>
      <c r="BTC109" s="141"/>
      <c r="BTD109" s="141"/>
      <c r="BTE109" s="141"/>
      <c r="BTF109" s="141"/>
      <c r="BTG109" s="141"/>
      <c r="BTH109" s="141"/>
      <c r="BTI109" s="141"/>
      <c r="BTJ109" s="141"/>
      <c r="BTK109" s="141"/>
      <c r="BTL109" s="141"/>
      <c r="BTM109" s="141"/>
      <c r="BTN109" s="141"/>
      <c r="BTO109" s="141"/>
      <c r="BTP109" s="141"/>
      <c r="BTQ109" s="141"/>
      <c r="BTR109" s="141"/>
      <c r="BTS109" s="141"/>
      <c r="BTT109" s="141"/>
      <c r="BTU109" s="141"/>
      <c r="BTV109" s="141"/>
      <c r="BTW109" s="141"/>
      <c r="BTX109" s="141"/>
      <c r="BTY109" s="141"/>
      <c r="BTZ109" s="141"/>
      <c r="BUA109" s="141"/>
      <c r="BUB109" s="141"/>
      <c r="BUC109" s="141"/>
      <c r="BUD109" s="141"/>
      <c r="BUE109" s="141"/>
      <c r="BUF109" s="141"/>
      <c r="BUG109" s="141"/>
      <c r="BUH109" s="141"/>
      <c r="BUI109" s="141"/>
      <c r="BUJ109" s="141"/>
      <c r="BUK109" s="141"/>
      <c r="BUL109" s="141"/>
      <c r="BUM109" s="141"/>
      <c r="BUN109" s="141"/>
      <c r="BUO109" s="141"/>
      <c r="BUP109" s="141"/>
      <c r="BUQ109" s="141"/>
      <c r="BUR109" s="141"/>
      <c r="BUS109" s="141"/>
      <c r="BUT109" s="141"/>
      <c r="BUU109" s="141"/>
      <c r="BUV109" s="141"/>
      <c r="BUW109" s="141"/>
      <c r="BUX109" s="141"/>
      <c r="BUY109" s="141"/>
      <c r="BUZ109" s="141"/>
      <c r="BVA109" s="141"/>
      <c r="BVB109" s="141"/>
      <c r="BVC109" s="141"/>
      <c r="BVD109" s="141"/>
      <c r="BVE109" s="141"/>
      <c r="BVF109" s="141"/>
      <c r="BVG109" s="141"/>
      <c r="BVH109" s="141"/>
      <c r="BVI109" s="141"/>
      <c r="BVJ109" s="141"/>
      <c r="BVK109" s="141"/>
      <c r="BVL109" s="141"/>
      <c r="BVM109" s="141"/>
      <c r="BVN109" s="141"/>
      <c r="BVO109" s="141"/>
      <c r="BVP109" s="141"/>
      <c r="BVQ109" s="141"/>
      <c r="BVR109" s="141"/>
      <c r="BVS109" s="141"/>
      <c r="BVT109" s="141"/>
      <c r="BVU109" s="141"/>
      <c r="BVV109" s="141"/>
      <c r="BVW109" s="141"/>
      <c r="BVX109" s="141"/>
      <c r="BVY109" s="141"/>
      <c r="BVZ109" s="141"/>
      <c r="BWA109" s="141"/>
      <c r="BWB109" s="141"/>
      <c r="BWC109" s="141"/>
      <c r="BWD109" s="141"/>
      <c r="BWE109" s="141"/>
      <c r="BWF109" s="141"/>
      <c r="BWG109" s="141"/>
      <c r="BWH109" s="141"/>
      <c r="BWI109" s="141"/>
      <c r="BWJ109" s="141"/>
      <c r="BWK109" s="141"/>
      <c r="BWL109" s="141"/>
      <c r="BWM109" s="141"/>
      <c r="BWN109" s="141"/>
      <c r="BWO109" s="141"/>
      <c r="BWP109" s="141"/>
      <c r="BWQ109" s="141"/>
      <c r="BWR109" s="141"/>
      <c r="BWS109" s="141"/>
      <c r="BWT109" s="141"/>
      <c r="BWU109" s="141"/>
      <c r="BWV109" s="141"/>
      <c r="BWW109" s="141"/>
      <c r="BWX109" s="141"/>
      <c r="BWY109" s="141"/>
      <c r="BWZ109" s="141"/>
      <c r="BXA109" s="141"/>
      <c r="BXB109" s="141"/>
      <c r="BXC109" s="141"/>
      <c r="BXD109" s="141"/>
      <c r="BXE109" s="141"/>
      <c r="BXF109" s="141"/>
      <c r="BXG109" s="141"/>
      <c r="BXH109" s="141"/>
      <c r="BXI109" s="141"/>
      <c r="BXJ109" s="141"/>
      <c r="BXK109" s="141"/>
      <c r="BXL109" s="141"/>
      <c r="BXM109" s="141"/>
      <c r="BXN109" s="141"/>
      <c r="BXO109" s="141"/>
      <c r="BXP109" s="141"/>
      <c r="BXQ109" s="141"/>
      <c r="BXR109" s="141"/>
      <c r="BXS109" s="141"/>
      <c r="BXT109" s="141"/>
      <c r="BXU109" s="141"/>
      <c r="BXV109" s="141"/>
      <c r="BXW109" s="141"/>
      <c r="BXX109" s="141"/>
      <c r="BXY109" s="141"/>
      <c r="BXZ109" s="141"/>
      <c r="BYA109" s="141"/>
      <c r="BYB109" s="141"/>
      <c r="BYC109" s="141"/>
      <c r="BYD109" s="141"/>
      <c r="BYE109" s="141"/>
      <c r="BYF109" s="141"/>
      <c r="BYG109" s="141"/>
      <c r="BYH109" s="141"/>
      <c r="BYI109" s="141"/>
      <c r="BYJ109" s="141"/>
      <c r="BYK109" s="141"/>
      <c r="BYL109" s="141"/>
      <c r="BYM109" s="141"/>
      <c r="BYN109" s="141"/>
      <c r="BYO109" s="141"/>
      <c r="BYP109" s="141"/>
      <c r="BYQ109" s="141"/>
      <c r="BYR109" s="141"/>
      <c r="BYS109" s="141"/>
      <c r="BYT109" s="141"/>
      <c r="BYU109" s="141"/>
      <c r="BYV109" s="141"/>
      <c r="BYW109" s="141"/>
      <c r="BYX109" s="141"/>
      <c r="BYY109" s="141"/>
      <c r="BYZ109" s="141"/>
      <c r="BZA109" s="141"/>
      <c r="BZB109" s="141"/>
      <c r="BZC109" s="141"/>
      <c r="BZD109" s="141"/>
      <c r="BZE109" s="141"/>
      <c r="BZF109" s="141"/>
      <c r="BZG109" s="141"/>
      <c r="BZH109" s="141"/>
      <c r="BZI109" s="141"/>
      <c r="BZJ109" s="141"/>
      <c r="BZK109" s="141"/>
      <c r="BZL109" s="141"/>
      <c r="BZM109" s="141"/>
      <c r="BZN109" s="141"/>
      <c r="BZO109" s="141"/>
      <c r="BZP109" s="141"/>
      <c r="BZQ109" s="141"/>
      <c r="BZR109" s="141"/>
      <c r="BZS109" s="141"/>
      <c r="BZT109" s="141"/>
      <c r="BZU109" s="141"/>
      <c r="BZV109" s="141"/>
      <c r="BZW109" s="141"/>
      <c r="BZX109" s="141"/>
      <c r="BZY109" s="141"/>
      <c r="BZZ109" s="141"/>
      <c r="CAA109" s="141"/>
      <c r="CAB109" s="141"/>
      <c r="CAC109" s="141"/>
      <c r="CAD109" s="141"/>
      <c r="CAE109" s="141"/>
      <c r="CAF109" s="141"/>
      <c r="CAG109" s="141"/>
      <c r="CAH109" s="141"/>
      <c r="CAI109" s="141"/>
      <c r="CAJ109" s="141"/>
      <c r="CAK109" s="141"/>
      <c r="CAL109" s="141"/>
      <c r="CAM109" s="141"/>
      <c r="CAN109" s="141"/>
      <c r="CAO109" s="141"/>
      <c r="CAP109" s="141"/>
      <c r="CAQ109" s="141"/>
      <c r="CAR109" s="141"/>
      <c r="CAS109" s="141"/>
      <c r="CAT109" s="141"/>
      <c r="CAU109" s="141"/>
      <c r="CAV109" s="141"/>
      <c r="CAW109" s="141"/>
      <c r="CAX109" s="141"/>
      <c r="CAY109" s="141"/>
      <c r="CAZ109" s="141"/>
      <c r="CBA109" s="141"/>
      <c r="CBB109" s="141"/>
      <c r="CBC109" s="141"/>
      <c r="CBD109" s="141"/>
      <c r="CBE109" s="141"/>
      <c r="CBF109" s="141"/>
      <c r="CBG109" s="141"/>
      <c r="CBH109" s="141"/>
      <c r="CBI109" s="141"/>
      <c r="CBJ109" s="141"/>
      <c r="CBK109" s="141"/>
      <c r="CBL109" s="141"/>
      <c r="CBM109" s="141"/>
      <c r="CBN109" s="141"/>
      <c r="CBO109" s="141"/>
      <c r="CBP109" s="141"/>
      <c r="CBQ109" s="141"/>
      <c r="CBR109" s="141"/>
      <c r="CBS109" s="141"/>
      <c r="CBT109" s="141"/>
      <c r="CBU109" s="141"/>
      <c r="CBV109" s="141"/>
      <c r="CBW109" s="141"/>
      <c r="CBX109" s="141"/>
      <c r="CBY109" s="141"/>
      <c r="CBZ109" s="141"/>
      <c r="CCA109" s="141"/>
      <c r="CCB109" s="141"/>
      <c r="CCC109" s="141"/>
      <c r="CCD109" s="141"/>
      <c r="CCE109" s="141"/>
      <c r="CCF109" s="141"/>
      <c r="CCG109" s="141"/>
      <c r="CCH109" s="141"/>
      <c r="CCI109" s="141"/>
      <c r="CCJ109" s="141"/>
      <c r="CCK109" s="141"/>
      <c r="CCL109" s="141"/>
      <c r="CCM109" s="141"/>
      <c r="CCN109" s="141"/>
      <c r="CCO109" s="141"/>
      <c r="CCP109" s="141"/>
      <c r="CCQ109" s="141"/>
      <c r="CCR109" s="141"/>
      <c r="CCS109" s="141"/>
      <c r="CCT109" s="141"/>
      <c r="CCU109" s="141"/>
      <c r="CCV109" s="141"/>
      <c r="CCW109" s="141"/>
      <c r="CCX109" s="141"/>
      <c r="CCY109" s="141"/>
      <c r="CCZ109" s="141"/>
      <c r="CDA109" s="141"/>
      <c r="CDB109" s="141"/>
      <c r="CDC109" s="141"/>
      <c r="CDD109" s="141"/>
      <c r="CDE109" s="141"/>
      <c r="CDF109" s="141"/>
      <c r="CDG109" s="141"/>
      <c r="CDH109" s="141"/>
      <c r="CDI109" s="141"/>
      <c r="CDJ109" s="141"/>
      <c r="CDK109" s="141"/>
      <c r="CDL109" s="141"/>
      <c r="CDM109" s="141"/>
      <c r="CDN109" s="141"/>
      <c r="CDO109" s="141"/>
      <c r="CDP109" s="141"/>
      <c r="CDQ109" s="141"/>
      <c r="CDR109" s="141"/>
      <c r="CDS109" s="141"/>
      <c r="CDT109" s="141"/>
      <c r="CDU109" s="141"/>
      <c r="CDV109" s="141"/>
      <c r="CDW109" s="141"/>
      <c r="CDX109" s="141"/>
      <c r="CDY109" s="141"/>
      <c r="CDZ109" s="141"/>
      <c r="CEA109" s="141"/>
      <c r="CEB109" s="141"/>
      <c r="CEC109" s="141"/>
      <c r="CED109" s="141"/>
      <c r="CEE109" s="141"/>
      <c r="CEF109" s="141"/>
      <c r="CEG109" s="141"/>
      <c r="CEH109" s="141"/>
      <c r="CEI109" s="141"/>
      <c r="CEJ109" s="141"/>
      <c r="CEK109" s="141"/>
      <c r="CEL109" s="141"/>
      <c r="CEM109" s="141"/>
      <c r="CEN109" s="141"/>
      <c r="CEO109" s="141"/>
      <c r="CEP109" s="141"/>
      <c r="CEQ109" s="141"/>
      <c r="CER109" s="141"/>
      <c r="CES109" s="141"/>
      <c r="CET109" s="141"/>
      <c r="CEU109" s="141"/>
      <c r="CEV109" s="141"/>
      <c r="CEW109" s="141"/>
      <c r="CEX109" s="141"/>
      <c r="CEY109" s="141"/>
      <c r="CEZ109" s="141"/>
      <c r="CFA109" s="141"/>
      <c r="CFB109" s="141"/>
      <c r="CFC109" s="141"/>
      <c r="CFD109" s="141"/>
      <c r="CFE109" s="141"/>
      <c r="CFF109" s="141"/>
      <c r="CFG109" s="141"/>
      <c r="CFH109" s="141"/>
      <c r="CFI109" s="141"/>
      <c r="CFJ109" s="141"/>
      <c r="CFK109" s="141"/>
      <c r="CFL109" s="141"/>
      <c r="CFM109" s="141"/>
      <c r="CFN109" s="141"/>
      <c r="CFO109" s="141"/>
      <c r="CFP109" s="141"/>
      <c r="CFQ109" s="141"/>
      <c r="CFR109" s="141"/>
      <c r="CFS109" s="141"/>
      <c r="CFT109" s="141"/>
      <c r="CFU109" s="141"/>
      <c r="CFV109" s="141"/>
      <c r="CFW109" s="141"/>
      <c r="CFX109" s="141"/>
      <c r="CFY109" s="141"/>
      <c r="CFZ109" s="141"/>
      <c r="CGA109" s="141"/>
      <c r="CGB109" s="141"/>
      <c r="CGC109" s="141"/>
      <c r="CGD109" s="141"/>
      <c r="CGE109" s="141"/>
      <c r="CGF109" s="141"/>
      <c r="CGG109" s="141"/>
      <c r="CGH109" s="141"/>
      <c r="CGI109" s="141"/>
      <c r="CGJ109" s="141"/>
      <c r="CGK109" s="141"/>
      <c r="CGL109" s="141"/>
      <c r="CGM109" s="141"/>
      <c r="CGN109" s="141"/>
      <c r="CGO109" s="141"/>
      <c r="CGP109" s="141"/>
      <c r="CGQ109" s="141"/>
      <c r="CGR109" s="141"/>
      <c r="CGS109" s="141"/>
      <c r="CGT109" s="141"/>
      <c r="CGU109" s="141"/>
      <c r="CGV109" s="141"/>
      <c r="CGW109" s="141"/>
      <c r="CGX109" s="141"/>
      <c r="CGY109" s="141"/>
      <c r="CGZ109" s="141"/>
      <c r="CHA109" s="141"/>
      <c r="CHB109" s="141"/>
      <c r="CHC109" s="141"/>
      <c r="CHD109" s="141"/>
      <c r="CHE109" s="141"/>
      <c r="CHF109" s="141"/>
      <c r="CHG109" s="141"/>
      <c r="CHH109" s="141"/>
      <c r="CHI109" s="141"/>
      <c r="CHJ109" s="141"/>
      <c r="CHK109" s="141"/>
      <c r="CHL109" s="141"/>
      <c r="CHM109" s="141"/>
      <c r="CHN109" s="141"/>
      <c r="CHO109" s="141"/>
      <c r="CHP109" s="141"/>
      <c r="CHQ109" s="141"/>
      <c r="CHR109" s="141"/>
      <c r="CHS109" s="141"/>
      <c r="CHT109" s="141"/>
      <c r="CHU109" s="141"/>
      <c r="CHV109" s="141"/>
      <c r="CHW109" s="141"/>
      <c r="CHX109" s="141"/>
      <c r="CHY109" s="141"/>
      <c r="CHZ109" s="141"/>
      <c r="CIA109" s="141"/>
      <c r="CIB109" s="141"/>
      <c r="CIC109" s="141"/>
      <c r="CID109" s="141"/>
      <c r="CIE109" s="141"/>
      <c r="CIF109" s="141"/>
      <c r="CIG109" s="141"/>
      <c r="CIH109" s="141"/>
      <c r="CII109" s="141"/>
      <c r="CIJ109" s="141"/>
      <c r="CIK109" s="141"/>
      <c r="CIL109" s="141"/>
      <c r="CIM109" s="141"/>
      <c r="CIN109" s="141"/>
      <c r="CIO109" s="141"/>
      <c r="CIP109" s="141"/>
      <c r="CIQ109" s="141"/>
      <c r="CIR109" s="141"/>
      <c r="CIS109" s="141"/>
      <c r="CIT109" s="141"/>
      <c r="CIU109" s="141"/>
      <c r="CIV109" s="141"/>
      <c r="CIW109" s="141"/>
      <c r="CIX109" s="141"/>
      <c r="CIY109" s="141"/>
      <c r="CIZ109" s="141"/>
      <c r="CJA109" s="141"/>
      <c r="CJB109" s="141"/>
      <c r="CJC109" s="141"/>
      <c r="CJD109" s="141"/>
      <c r="CJE109" s="141"/>
      <c r="CJF109" s="141"/>
      <c r="CJG109" s="141"/>
      <c r="CJH109" s="141"/>
      <c r="CJI109" s="141"/>
      <c r="CJJ109" s="141"/>
      <c r="CJK109" s="141"/>
      <c r="CJL109" s="141"/>
      <c r="CJM109" s="141"/>
      <c r="CJN109" s="141"/>
      <c r="CJO109" s="141"/>
      <c r="CJP109" s="141"/>
      <c r="CJQ109" s="141"/>
      <c r="CJR109" s="141"/>
      <c r="CJS109" s="141"/>
      <c r="CJT109" s="141"/>
      <c r="CJU109" s="141"/>
      <c r="CJV109" s="141"/>
      <c r="CJW109" s="141"/>
      <c r="CJX109" s="141"/>
      <c r="CJY109" s="141"/>
      <c r="CJZ109" s="141"/>
      <c r="CKA109" s="141"/>
      <c r="CKB109" s="141"/>
      <c r="CKC109" s="141"/>
      <c r="CKD109" s="141"/>
      <c r="CKE109" s="141"/>
      <c r="CKF109" s="141"/>
      <c r="CKG109" s="141"/>
      <c r="CKH109" s="141"/>
      <c r="CKI109" s="141"/>
      <c r="CKJ109" s="141"/>
      <c r="CKK109" s="141"/>
      <c r="CKL109" s="141"/>
      <c r="CKM109" s="141"/>
      <c r="CKN109" s="141"/>
      <c r="CKO109" s="141"/>
      <c r="CKP109" s="141"/>
      <c r="CKQ109" s="141"/>
      <c r="CKR109" s="141"/>
      <c r="CKS109" s="141"/>
      <c r="CKT109" s="141"/>
      <c r="CKU109" s="141"/>
      <c r="CKV109" s="141"/>
      <c r="CKW109" s="141"/>
      <c r="CKX109" s="141"/>
      <c r="CKY109" s="141"/>
      <c r="CKZ109" s="141"/>
      <c r="CLA109" s="141"/>
      <c r="CLB109" s="141"/>
    </row>
    <row r="110" spans="1:2342" s="146" customFormat="1" ht="89.25" customHeight="1" thickBot="1" x14ac:dyDescent="0.3">
      <c r="A110" s="277" t="s">
        <v>231</v>
      </c>
      <c r="B110" s="610" t="s">
        <v>232</v>
      </c>
      <c r="C110" s="611"/>
      <c r="D110" s="611"/>
      <c r="E110" s="611"/>
      <c r="F110" s="611"/>
      <c r="G110" s="611"/>
      <c r="H110" s="611"/>
      <c r="I110" s="611"/>
      <c r="J110" s="611"/>
      <c r="K110" s="611"/>
      <c r="L110" s="611"/>
      <c r="M110" s="611"/>
      <c r="N110" s="611"/>
      <c r="O110" s="612"/>
      <c r="P110" s="613"/>
      <c r="Q110" s="614"/>
      <c r="R110" s="613"/>
      <c r="S110" s="614"/>
      <c r="T110" s="555">
        <f>SUM(T111:U112)</f>
        <v>306</v>
      </c>
      <c r="U110" s="554"/>
      <c r="V110" s="555">
        <f t="shared" ref="V110:Z110" si="100">SUM(V111:W112)</f>
        <v>136</v>
      </c>
      <c r="W110" s="615"/>
      <c r="X110" s="555">
        <f t="shared" si="100"/>
        <v>56</v>
      </c>
      <c r="Y110" s="615"/>
      <c r="Z110" s="555">
        <f t="shared" si="100"/>
        <v>80</v>
      </c>
      <c r="AA110" s="615"/>
      <c r="AB110" s="555"/>
      <c r="AC110" s="615"/>
      <c r="AD110" s="555"/>
      <c r="AE110" s="615"/>
      <c r="AF110" s="314">
        <f>SUM(AF111:AF112)</f>
        <v>216</v>
      </c>
      <c r="AG110" s="285">
        <f t="shared" ref="AG110:AK110" si="101">SUM(AG111:AG112)</f>
        <v>96</v>
      </c>
      <c r="AH110" s="300">
        <f t="shared" si="101"/>
        <v>5</v>
      </c>
      <c r="AI110" s="314">
        <f t="shared" si="101"/>
        <v>90</v>
      </c>
      <c r="AJ110" s="285">
        <f t="shared" si="101"/>
        <v>40</v>
      </c>
      <c r="AK110" s="300">
        <f t="shared" si="101"/>
        <v>3</v>
      </c>
      <c r="AL110" s="314"/>
      <c r="AM110" s="285"/>
      <c r="AN110" s="300"/>
      <c r="AO110" s="314"/>
      <c r="AP110" s="285"/>
      <c r="AQ110" s="300"/>
      <c r="AR110" s="314"/>
      <c r="AS110" s="285"/>
      <c r="AT110" s="300"/>
      <c r="AU110" s="314"/>
      <c r="AV110" s="285"/>
      <c r="AW110" s="300"/>
      <c r="AX110" s="314"/>
      <c r="AY110" s="285"/>
      <c r="AZ110" s="300"/>
      <c r="BA110" s="314"/>
      <c r="BB110" s="285"/>
      <c r="BC110" s="300"/>
      <c r="BD110" s="555">
        <f>SUM(BD111:BE112)</f>
        <v>8</v>
      </c>
      <c r="BE110" s="554"/>
      <c r="BF110" s="607" t="s">
        <v>233</v>
      </c>
      <c r="BG110" s="608"/>
      <c r="BH110" s="608"/>
      <c r="BI110" s="609"/>
      <c r="BJ110" s="141"/>
      <c r="BK110" s="141"/>
      <c r="BL110" s="141"/>
      <c r="BM110" s="141"/>
      <c r="BN110" s="141"/>
      <c r="BO110" s="141"/>
      <c r="BP110" s="141"/>
      <c r="BQ110" s="141"/>
      <c r="BR110" s="141"/>
      <c r="BS110" s="141"/>
      <c r="BT110" s="141"/>
      <c r="BU110" s="141"/>
      <c r="BV110" s="141"/>
      <c r="BW110" s="141"/>
      <c r="BX110" s="141"/>
      <c r="BY110" s="141"/>
      <c r="BZ110" s="141"/>
      <c r="CA110" s="141"/>
      <c r="CB110" s="141"/>
      <c r="CC110" s="141"/>
      <c r="CD110" s="141"/>
      <c r="CE110" s="141"/>
      <c r="CF110" s="141"/>
      <c r="CG110" s="141"/>
      <c r="CH110" s="141"/>
      <c r="CI110" s="141"/>
      <c r="CJ110" s="141"/>
      <c r="CK110" s="141"/>
      <c r="CL110" s="141"/>
      <c r="CM110" s="141"/>
      <c r="CN110" s="141"/>
      <c r="CO110" s="141"/>
      <c r="CP110" s="141"/>
      <c r="CQ110" s="141"/>
      <c r="CR110" s="141"/>
      <c r="CS110" s="141"/>
      <c r="CT110" s="141"/>
      <c r="CU110" s="141"/>
      <c r="CV110" s="141"/>
      <c r="CW110" s="141"/>
      <c r="CX110" s="141"/>
      <c r="CY110" s="141"/>
      <c r="CZ110" s="141"/>
      <c r="DA110" s="141"/>
      <c r="DB110" s="141"/>
      <c r="DC110" s="141"/>
      <c r="DD110" s="141"/>
      <c r="DE110" s="141"/>
      <c r="DF110" s="141"/>
      <c r="DG110" s="141"/>
      <c r="DH110" s="141"/>
      <c r="DI110" s="141"/>
      <c r="DJ110" s="141"/>
      <c r="DK110" s="141"/>
      <c r="DL110" s="141"/>
      <c r="DM110" s="141"/>
      <c r="DN110" s="141"/>
      <c r="DO110" s="141"/>
      <c r="DP110" s="141"/>
      <c r="DQ110" s="141"/>
      <c r="DR110" s="141"/>
      <c r="DS110" s="141"/>
      <c r="DT110" s="141"/>
      <c r="DU110" s="141"/>
      <c r="DV110" s="141"/>
      <c r="DW110" s="141"/>
      <c r="DX110" s="141"/>
      <c r="DY110" s="141"/>
      <c r="DZ110" s="141"/>
      <c r="EA110" s="141"/>
      <c r="EB110" s="141"/>
      <c r="EC110" s="141"/>
      <c r="ED110" s="141"/>
      <c r="EE110" s="141"/>
      <c r="EF110" s="141"/>
      <c r="EG110" s="141"/>
      <c r="EH110" s="141"/>
      <c r="EI110" s="141"/>
      <c r="EJ110" s="141"/>
      <c r="EK110" s="141"/>
      <c r="EL110" s="141"/>
      <c r="EM110" s="141"/>
      <c r="EN110" s="141"/>
      <c r="EO110" s="141"/>
      <c r="EP110" s="141"/>
      <c r="EQ110" s="141"/>
      <c r="ER110" s="141"/>
      <c r="ES110" s="141"/>
      <c r="ET110" s="141"/>
      <c r="EU110" s="141"/>
      <c r="EV110" s="141"/>
      <c r="EW110" s="141"/>
      <c r="EX110" s="141"/>
      <c r="EY110" s="141"/>
      <c r="EZ110" s="141"/>
      <c r="FA110" s="141"/>
      <c r="FB110" s="141"/>
      <c r="FC110" s="141"/>
      <c r="FD110" s="141"/>
      <c r="FE110" s="141"/>
      <c r="FF110" s="141"/>
      <c r="FG110" s="141"/>
      <c r="FH110" s="141"/>
      <c r="FI110" s="141"/>
      <c r="FJ110" s="141"/>
      <c r="FK110" s="141"/>
      <c r="FL110" s="141"/>
      <c r="FM110" s="141"/>
      <c r="FN110" s="141"/>
      <c r="FO110" s="141"/>
      <c r="FP110" s="141"/>
      <c r="FQ110" s="141"/>
      <c r="FR110" s="141"/>
      <c r="FS110" s="141"/>
      <c r="FT110" s="141"/>
      <c r="FU110" s="141"/>
      <c r="FV110" s="141"/>
      <c r="FW110" s="141"/>
      <c r="FX110" s="141"/>
      <c r="FY110" s="141"/>
      <c r="FZ110" s="141"/>
      <c r="GA110" s="141"/>
      <c r="GB110" s="141"/>
      <c r="GC110" s="141"/>
      <c r="GD110" s="141"/>
      <c r="GE110" s="141"/>
      <c r="GF110" s="141"/>
      <c r="GG110" s="141"/>
      <c r="GH110" s="141"/>
      <c r="GI110" s="141"/>
      <c r="GJ110" s="141"/>
      <c r="GK110" s="141"/>
      <c r="GL110" s="141"/>
      <c r="GM110" s="141"/>
      <c r="GN110" s="141"/>
      <c r="GO110" s="141"/>
      <c r="GP110" s="141"/>
      <c r="GQ110" s="141"/>
      <c r="GR110" s="141"/>
      <c r="GS110" s="141"/>
      <c r="GT110" s="141"/>
      <c r="GU110" s="141"/>
      <c r="GV110" s="141"/>
      <c r="GW110" s="141"/>
      <c r="GX110" s="141"/>
      <c r="GY110" s="141"/>
      <c r="GZ110" s="141"/>
      <c r="HA110" s="141"/>
      <c r="HB110" s="141"/>
      <c r="HC110" s="141"/>
      <c r="HD110" s="141"/>
      <c r="HE110" s="141"/>
      <c r="HF110" s="141"/>
      <c r="HG110" s="141"/>
      <c r="HH110" s="141"/>
      <c r="HI110" s="141"/>
      <c r="HJ110" s="141"/>
      <c r="HK110" s="141"/>
      <c r="HL110" s="141"/>
      <c r="HM110" s="141"/>
      <c r="HN110" s="141"/>
      <c r="HO110" s="141"/>
      <c r="HP110" s="141"/>
      <c r="HQ110" s="141"/>
      <c r="HR110" s="141"/>
      <c r="HS110" s="141"/>
      <c r="HT110" s="141"/>
      <c r="HU110" s="141"/>
      <c r="HV110" s="141"/>
      <c r="HW110" s="141"/>
      <c r="HX110" s="141"/>
      <c r="HY110" s="141"/>
      <c r="HZ110" s="141"/>
      <c r="IA110" s="141"/>
      <c r="IB110" s="141"/>
      <c r="IC110" s="141"/>
      <c r="ID110" s="141"/>
      <c r="IE110" s="141"/>
      <c r="IF110" s="141"/>
      <c r="IG110" s="141"/>
      <c r="IH110" s="141"/>
      <c r="II110" s="141"/>
      <c r="IJ110" s="141"/>
      <c r="IK110" s="141"/>
      <c r="IL110" s="141"/>
      <c r="IM110" s="141"/>
      <c r="IN110" s="141"/>
      <c r="IO110" s="141"/>
      <c r="IP110" s="141"/>
      <c r="IQ110" s="141"/>
      <c r="IR110" s="141"/>
      <c r="IS110" s="141"/>
      <c r="IT110" s="141"/>
      <c r="IU110" s="141"/>
      <c r="IV110" s="141"/>
      <c r="IW110" s="141"/>
      <c r="IX110" s="141"/>
      <c r="IY110" s="141"/>
      <c r="IZ110" s="141"/>
      <c r="JA110" s="141"/>
      <c r="JB110" s="141"/>
      <c r="JC110" s="141"/>
      <c r="JD110" s="141"/>
      <c r="JE110" s="141"/>
      <c r="JF110" s="141"/>
      <c r="JG110" s="141"/>
      <c r="JH110" s="141"/>
      <c r="JI110" s="141"/>
      <c r="JJ110" s="141"/>
      <c r="JK110" s="141"/>
      <c r="JL110" s="141"/>
      <c r="JM110" s="141"/>
      <c r="JN110" s="141"/>
      <c r="JO110" s="141"/>
      <c r="JP110" s="141"/>
      <c r="JQ110" s="141"/>
      <c r="JR110" s="141"/>
      <c r="JS110" s="141"/>
      <c r="JT110" s="141"/>
      <c r="JU110" s="141"/>
      <c r="JV110" s="141"/>
      <c r="JW110" s="141"/>
      <c r="JX110" s="141"/>
      <c r="JY110" s="141"/>
      <c r="JZ110" s="141"/>
      <c r="KA110" s="141"/>
      <c r="KB110" s="141"/>
      <c r="KC110" s="141"/>
      <c r="KD110" s="141"/>
      <c r="KE110" s="141"/>
      <c r="KF110" s="141"/>
      <c r="KG110" s="141"/>
      <c r="KH110" s="141"/>
      <c r="KI110" s="141"/>
      <c r="KJ110" s="141"/>
      <c r="KK110" s="141"/>
      <c r="KL110" s="141"/>
      <c r="KM110" s="141"/>
      <c r="KN110" s="141"/>
      <c r="KO110" s="141"/>
      <c r="KP110" s="141"/>
      <c r="KQ110" s="141"/>
      <c r="KR110" s="141"/>
      <c r="KS110" s="141"/>
      <c r="KT110" s="141"/>
      <c r="KU110" s="141"/>
      <c r="KV110" s="141"/>
      <c r="KW110" s="141"/>
      <c r="KX110" s="141"/>
      <c r="KY110" s="141"/>
      <c r="KZ110" s="141"/>
      <c r="LA110" s="141"/>
      <c r="LB110" s="141"/>
      <c r="LC110" s="141"/>
      <c r="LD110" s="141"/>
      <c r="LE110" s="141"/>
      <c r="LF110" s="141"/>
      <c r="LG110" s="141"/>
      <c r="LH110" s="141"/>
      <c r="LI110" s="141"/>
      <c r="LJ110" s="141"/>
      <c r="LK110" s="141"/>
      <c r="LL110" s="141"/>
      <c r="LM110" s="141"/>
      <c r="LN110" s="141"/>
      <c r="LO110" s="141"/>
      <c r="LP110" s="141"/>
      <c r="LQ110" s="141"/>
      <c r="LR110" s="141"/>
      <c r="LS110" s="141"/>
      <c r="LT110" s="141"/>
      <c r="LU110" s="141"/>
      <c r="LV110" s="141"/>
      <c r="LW110" s="141"/>
      <c r="LX110" s="141"/>
      <c r="LY110" s="141"/>
      <c r="LZ110" s="141"/>
      <c r="MA110" s="141"/>
      <c r="MB110" s="141"/>
      <c r="MC110" s="141"/>
      <c r="MD110" s="141"/>
      <c r="ME110" s="141"/>
      <c r="MF110" s="141"/>
      <c r="MG110" s="141"/>
      <c r="MH110" s="141"/>
      <c r="MI110" s="141"/>
      <c r="MJ110" s="141"/>
      <c r="MK110" s="141"/>
      <c r="ML110" s="141"/>
      <c r="MM110" s="141"/>
      <c r="MN110" s="141"/>
      <c r="MO110" s="141"/>
      <c r="MP110" s="141"/>
      <c r="MQ110" s="141"/>
      <c r="MR110" s="141"/>
      <c r="MS110" s="141"/>
      <c r="MT110" s="141"/>
      <c r="MU110" s="141"/>
      <c r="MV110" s="141"/>
      <c r="MW110" s="141"/>
      <c r="MX110" s="141"/>
      <c r="MY110" s="141"/>
      <c r="MZ110" s="141"/>
      <c r="NA110" s="141"/>
      <c r="NB110" s="141"/>
      <c r="NC110" s="141"/>
      <c r="ND110" s="141"/>
      <c r="NE110" s="141"/>
      <c r="NF110" s="141"/>
      <c r="NG110" s="141"/>
      <c r="NH110" s="141"/>
      <c r="NI110" s="141"/>
      <c r="NJ110" s="141"/>
      <c r="NK110" s="141"/>
      <c r="NL110" s="141"/>
      <c r="NM110" s="141"/>
      <c r="NN110" s="141"/>
      <c r="NO110" s="141"/>
      <c r="NP110" s="141"/>
      <c r="NQ110" s="141"/>
      <c r="NR110" s="141"/>
      <c r="NS110" s="141"/>
      <c r="NT110" s="141"/>
      <c r="NU110" s="141"/>
      <c r="NV110" s="141"/>
      <c r="NW110" s="141"/>
      <c r="NX110" s="141"/>
      <c r="NY110" s="141"/>
      <c r="NZ110" s="141"/>
      <c r="OA110" s="141"/>
      <c r="OB110" s="141"/>
      <c r="OC110" s="141"/>
      <c r="OD110" s="141"/>
      <c r="OE110" s="141"/>
      <c r="OF110" s="141"/>
      <c r="OG110" s="141"/>
      <c r="OH110" s="141"/>
      <c r="OI110" s="141"/>
      <c r="OJ110" s="141"/>
      <c r="OK110" s="141"/>
      <c r="OL110" s="141"/>
      <c r="OM110" s="141"/>
      <c r="ON110" s="141"/>
      <c r="OO110" s="141"/>
      <c r="OP110" s="141"/>
      <c r="OQ110" s="141"/>
      <c r="OR110" s="141"/>
      <c r="OS110" s="141"/>
      <c r="OT110" s="141"/>
      <c r="OU110" s="141"/>
      <c r="OV110" s="141"/>
      <c r="OW110" s="141"/>
      <c r="OX110" s="141"/>
      <c r="OY110" s="141"/>
      <c r="OZ110" s="141"/>
      <c r="PA110" s="141"/>
      <c r="PB110" s="141"/>
      <c r="PC110" s="141"/>
      <c r="PD110" s="141"/>
      <c r="PE110" s="141"/>
      <c r="PF110" s="141"/>
      <c r="PG110" s="141"/>
      <c r="PH110" s="141"/>
      <c r="PI110" s="141"/>
      <c r="PJ110" s="141"/>
      <c r="PK110" s="141"/>
      <c r="PL110" s="141"/>
      <c r="PM110" s="141"/>
      <c r="PN110" s="141"/>
      <c r="PO110" s="141"/>
      <c r="PP110" s="141"/>
      <c r="PQ110" s="141"/>
      <c r="PR110" s="141"/>
      <c r="PS110" s="141"/>
      <c r="PT110" s="141"/>
      <c r="PU110" s="141"/>
      <c r="PV110" s="141"/>
      <c r="PW110" s="141"/>
      <c r="PX110" s="141"/>
      <c r="PY110" s="141"/>
      <c r="PZ110" s="141"/>
      <c r="QA110" s="141"/>
      <c r="QB110" s="141"/>
      <c r="QC110" s="141"/>
      <c r="QD110" s="141"/>
      <c r="QE110" s="141"/>
      <c r="QF110" s="141"/>
      <c r="QG110" s="141"/>
      <c r="QH110" s="141"/>
      <c r="QI110" s="141"/>
      <c r="QJ110" s="141"/>
      <c r="QK110" s="141"/>
      <c r="QL110" s="141"/>
      <c r="QM110" s="141"/>
      <c r="QN110" s="141"/>
      <c r="QO110" s="141"/>
      <c r="QP110" s="141"/>
      <c r="QQ110" s="141"/>
      <c r="QR110" s="141"/>
      <c r="QS110" s="141"/>
      <c r="QT110" s="141"/>
      <c r="QU110" s="141"/>
      <c r="QV110" s="141"/>
      <c r="QW110" s="141"/>
      <c r="QX110" s="141"/>
      <c r="QY110" s="141"/>
      <c r="QZ110" s="141"/>
      <c r="RA110" s="141"/>
      <c r="RB110" s="141"/>
      <c r="RC110" s="141"/>
      <c r="RD110" s="141"/>
      <c r="RE110" s="141"/>
      <c r="RF110" s="141"/>
      <c r="RG110" s="141"/>
      <c r="RH110" s="141"/>
      <c r="RI110" s="141"/>
      <c r="RJ110" s="141"/>
      <c r="RK110" s="141"/>
      <c r="RL110" s="141"/>
      <c r="RM110" s="141"/>
      <c r="RN110" s="141"/>
      <c r="RO110" s="141"/>
      <c r="RP110" s="141"/>
      <c r="RQ110" s="141"/>
      <c r="RR110" s="141"/>
      <c r="RS110" s="141"/>
      <c r="RT110" s="141"/>
      <c r="RU110" s="141"/>
      <c r="RV110" s="141"/>
      <c r="RW110" s="141"/>
      <c r="RX110" s="141"/>
      <c r="RY110" s="141"/>
      <c r="RZ110" s="141"/>
      <c r="SA110" s="141"/>
      <c r="SB110" s="141"/>
      <c r="SC110" s="141"/>
      <c r="SD110" s="141"/>
      <c r="SE110" s="141"/>
      <c r="SF110" s="141"/>
      <c r="SG110" s="141"/>
      <c r="SH110" s="141"/>
      <c r="SI110" s="141"/>
      <c r="SJ110" s="141"/>
      <c r="SK110" s="141"/>
      <c r="SL110" s="141"/>
      <c r="SM110" s="141"/>
      <c r="SN110" s="141"/>
      <c r="SO110" s="141"/>
      <c r="SP110" s="141"/>
      <c r="SQ110" s="141"/>
      <c r="SR110" s="141"/>
      <c r="SS110" s="141"/>
      <c r="ST110" s="141"/>
      <c r="SU110" s="141"/>
      <c r="SV110" s="141"/>
      <c r="SW110" s="141"/>
      <c r="SX110" s="141"/>
      <c r="SY110" s="141"/>
      <c r="SZ110" s="141"/>
      <c r="TA110" s="141"/>
      <c r="TB110" s="141"/>
      <c r="TC110" s="141"/>
      <c r="TD110" s="141"/>
      <c r="TE110" s="141"/>
      <c r="TF110" s="141"/>
      <c r="TG110" s="141"/>
      <c r="TH110" s="141"/>
      <c r="TI110" s="141"/>
      <c r="TJ110" s="141"/>
      <c r="TK110" s="141"/>
      <c r="TL110" s="141"/>
      <c r="TM110" s="141"/>
      <c r="TN110" s="141"/>
      <c r="TO110" s="141"/>
      <c r="TP110" s="141"/>
      <c r="TQ110" s="141"/>
      <c r="TR110" s="141"/>
      <c r="TS110" s="141"/>
      <c r="TT110" s="141"/>
      <c r="TU110" s="141"/>
      <c r="TV110" s="141"/>
      <c r="TW110" s="141"/>
      <c r="TX110" s="141"/>
      <c r="TY110" s="141"/>
      <c r="TZ110" s="141"/>
      <c r="UA110" s="141"/>
      <c r="UB110" s="141"/>
      <c r="UC110" s="141"/>
      <c r="UD110" s="141"/>
      <c r="UE110" s="141"/>
      <c r="UF110" s="141"/>
      <c r="UG110" s="141"/>
      <c r="UH110" s="141"/>
      <c r="UI110" s="141"/>
      <c r="UJ110" s="141"/>
      <c r="UK110" s="141"/>
      <c r="UL110" s="141"/>
      <c r="UM110" s="141"/>
      <c r="UN110" s="141"/>
      <c r="UO110" s="141"/>
      <c r="UP110" s="141"/>
      <c r="UQ110" s="141"/>
      <c r="UR110" s="141"/>
      <c r="US110" s="141"/>
      <c r="UT110" s="141"/>
      <c r="UU110" s="141"/>
      <c r="UV110" s="141"/>
      <c r="UW110" s="141"/>
      <c r="UX110" s="141"/>
      <c r="UY110" s="141"/>
      <c r="UZ110" s="141"/>
      <c r="VA110" s="141"/>
      <c r="VB110" s="141"/>
      <c r="VC110" s="141"/>
      <c r="VD110" s="141"/>
      <c r="VE110" s="141"/>
      <c r="VF110" s="141"/>
      <c r="VG110" s="141"/>
      <c r="VH110" s="141"/>
      <c r="VI110" s="141"/>
      <c r="VJ110" s="141"/>
      <c r="VK110" s="141"/>
      <c r="VL110" s="141"/>
      <c r="VM110" s="141"/>
      <c r="VN110" s="141"/>
      <c r="VO110" s="141"/>
      <c r="VP110" s="141"/>
      <c r="VQ110" s="141"/>
      <c r="VR110" s="141"/>
      <c r="VS110" s="141"/>
      <c r="VT110" s="141"/>
      <c r="VU110" s="141"/>
      <c r="VV110" s="141"/>
      <c r="VW110" s="141"/>
      <c r="VX110" s="141"/>
      <c r="VY110" s="141"/>
      <c r="VZ110" s="141"/>
      <c r="WA110" s="141"/>
      <c r="WB110" s="141"/>
      <c r="WC110" s="141"/>
      <c r="WD110" s="141"/>
      <c r="WE110" s="141"/>
      <c r="WF110" s="141"/>
      <c r="WG110" s="141"/>
      <c r="WH110" s="141"/>
      <c r="WI110" s="141"/>
      <c r="WJ110" s="141"/>
      <c r="WK110" s="141"/>
      <c r="WL110" s="141"/>
      <c r="WM110" s="141"/>
      <c r="WN110" s="141"/>
      <c r="WO110" s="141"/>
      <c r="WP110" s="141"/>
      <c r="WQ110" s="141"/>
      <c r="WR110" s="141"/>
      <c r="WS110" s="141"/>
      <c r="WT110" s="141"/>
      <c r="WU110" s="141"/>
      <c r="WV110" s="141"/>
      <c r="WW110" s="141"/>
      <c r="WX110" s="141"/>
      <c r="WY110" s="141"/>
      <c r="WZ110" s="141"/>
      <c r="XA110" s="141"/>
      <c r="XB110" s="141"/>
      <c r="XC110" s="141"/>
      <c r="XD110" s="141"/>
      <c r="XE110" s="141"/>
      <c r="XF110" s="141"/>
      <c r="XG110" s="141"/>
      <c r="XH110" s="141"/>
      <c r="XI110" s="141"/>
      <c r="XJ110" s="141"/>
      <c r="XK110" s="141"/>
      <c r="XL110" s="141"/>
      <c r="XM110" s="141"/>
      <c r="XN110" s="141"/>
      <c r="XO110" s="141"/>
      <c r="XP110" s="141"/>
      <c r="XQ110" s="141"/>
      <c r="XR110" s="141"/>
      <c r="XS110" s="141"/>
      <c r="XT110" s="141"/>
      <c r="XU110" s="141"/>
      <c r="XV110" s="141"/>
      <c r="XW110" s="141"/>
      <c r="XX110" s="141"/>
      <c r="XY110" s="141"/>
      <c r="XZ110" s="141"/>
      <c r="YA110" s="141"/>
      <c r="YB110" s="141"/>
      <c r="YC110" s="141"/>
      <c r="YD110" s="141"/>
      <c r="YE110" s="141"/>
      <c r="YF110" s="141"/>
      <c r="YG110" s="141"/>
      <c r="YH110" s="141"/>
      <c r="YI110" s="141"/>
      <c r="YJ110" s="141"/>
      <c r="YK110" s="141"/>
      <c r="YL110" s="141"/>
      <c r="YM110" s="141"/>
      <c r="YN110" s="141"/>
      <c r="YO110" s="141"/>
      <c r="YP110" s="141"/>
      <c r="YQ110" s="141"/>
      <c r="YR110" s="141"/>
      <c r="YS110" s="141"/>
      <c r="YT110" s="141"/>
      <c r="YU110" s="141"/>
      <c r="YV110" s="141"/>
      <c r="YW110" s="141"/>
      <c r="YX110" s="141"/>
      <c r="YY110" s="141"/>
      <c r="YZ110" s="141"/>
      <c r="ZA110" s="141"/>
      <c r="ZB110" s="141"/>
      <c r="ZC110" s="141"/>
      <c r="ZD110" s="141"/>
      <c r="ZE110" s="141"/>
      <c r="ZF110" s="141"/>
      <c r="ZG110" s="141"/>
      <c r="ZH110" s="141"/>
      <c r="ZI110" s="141"/>
      <c r="ZJ110" s="141"/>
      <c r="ZK110" s="141"/>
      <c r="ZL110" s="141"/>
      <c r="ZM110" s="141"/>
      <c r="ZN110" s="141"/>
      <c r="ZO110" s="141"/>
      <c r="ZP110" s="141"/>
      <c r="ZQ110" s="141"/>
      <c r="ZR110" s="141"/>
      <c r="ZS110" s="141"/>
      <c r="ZT110" s="141"/>
      <c r="ZU110" s="141"/>
      <c r="ZV110" s="141"/>
      <c r="ZW110" s="141"/>
      <c r="ZX110" s="141"/>
      <c r="ZY110" s="141"/>
      <c r="ZZ110" s="141"/>
      <c r="AAA110" s="141"/>
      <c r="AAB110" s="141"/>
      <c r="AAC110" s="141"/>
      <c r="AAD110" s="141"/>
      <c r="AAE110" s="141"/>
      <c r="AAF110" s="141"/>
      <c r="AAG110" s="141"/>
      <c r="AAH110" s="141"/>
      <c r="AAI110" s="141"/>
      <c r="AAJ110" s="141"/>
      <c r="AAK110" s="141"/>
      <c r="AAL110" s="141"/>
      <c r="AAM110" s="141"/>
      <c r="AAN110" s="141"/>
      <c r="AAO110" s="141"/>
      <c r="AAP110" s="141"/>
      <c r="AAQ110" s="141"/>
      <c r="AAR110" s="141"/>
      <c r="AAS110" s="141"/>
      <c r="AAT110" s="141"/>
      <c r="AAU110" s="141"/>
      <c r="AAV110" s="141"/>
      <c r="AAW110" s="141"/>
      <c r="AAX110" s="141"/>
      <c r="AAY110" s="141"/>
      <c r="AAZ110" s="141"/>
      <c r="ABA110" s="141"/>
      <c r="ABB110" s="141"/>
      <c r="ABC110" s="141"/>
      <c r="ABD110" s="141"/>
      <c r="ABE110" s="141"/>
      <c r="ABF110" s="141"/>
      <c r="ABG110" s="141"/>
      <c r="ABH110" s="141"/>
      <c r="ABI110" s="141"/>
      <c r="ABJ110" s="141"/>
      <c r="ABK110" s="141"/>
      <c r="ABL110" s="141"/>
      <c r="ABM110" s="141"/>
      <c r="ABN110" s="141"/>
      <c r="ABO110" s="141"/>
      <c r="ABP110" s="141"/>
      <c r="ABQ110" s="141"/>
      <c r="ABR110" s="141"/>
      <c r="ABS110" s="141"/>
      <c r="ABT110" s="141"/>
      <c r="ABU110" s="141"/>
      <c r="ABV110" s="141"/>
      <c r="ABW110" s="141"/>
      <c r="ABX110" s="141"/>
      <c r="ABY110" s="141"/>
      <c r="ABZ110" s="141"/>
      <c r="ACA110" s="141"/>
      <c r="ACB110" s="141"/>
      <c r="ACC110" s="141"/>
      <c r="ACD110" s="141"/>
      <c r="ACE110" s="141"/>
      <c r="ACF110" s="141"/>
      <c r="ACG110" s="141"/>
      <c r="ACH110" s="141"/>
      <c r="ACI110" s="141"/>
      <c r="ACJ110" s="141"/>
      <c r="ACK110" s="141"/>
      <c r="ACL110" s="141"/>
      <c r="ACM110" s="141"/>
      <c r="ACN110" s="141"/>
      <c r="ACO110" s="141"/>
      <c r="ACP110" s="141"/>
      <c r="ACQ110" s="141"/>
      <c r="ACR110" s="141"/>
      <c r="ACS110" s="141"/>
      <c r="ACT110" s="141"/>
      <c r="ACU110" s="141"/>
      <c r="ACV110" s="141"/>
      <c r="ACW110" s="141"/>
      <c r="ACX110" s="141"/>
      <c r="ACY110" s="141"/>
      <c r="ACZ110" s="141"/>
      <c r="ADA110" s="141"/>
      <c r="ADB110" s="141"/>
      <c r="ADC110" s="141"/>
      <c r="ADD110" s="141"/>
      <c r="ADE110" s="141"/>
      <c r="ADF110" s="141"/>
      <c r="ADG110" s="141"/>
      <c r="ADH110" s="141"/>
      <c r="ADI110" s="141"/>
      <c r="ADJ110" s="141"/>
      <c r="ADK110" s="141"/>
      <c r="ADL110" s="141"/>
      <c r="ADM110" s="141"/>
      <c r="ADN110" s="141"/>
      <c r="ADO110" s="141"/>
      <c r="ADP110" s="141"/>
      <c r="ADQ110" s="141"/>
      <c r="ADR110" s="141"/>
      <c r="ADS110" s="141"/>
      <c r="ADT110" s="141"/>
      <c r="ADU110" s="141"/>
      <c r="ADV110" s="141"/>
      <c r="ADW110" s="141"/>
      <c r="ADX110" s="141"/>
      <c r="ADY110" s="141"/>
      <c r="ADZ110" s="141"/>
      <c r="AEA110" s="141"/>
      <c r="AEB110" s="141"/>
      <c r="AEC110" s="141"/>
      <c r="AED110" s="141"/>
      <c r="AEE110" s="141"/>
      <c r="AEF110" s="141"/>
      <c r="AEG110" s="141"/>
      <c r="AEH110" s="141"/>
      <c r="AEI110" s="141"/>
      <c r="AEJ110" s="141"/>
      <c r="AEK110" s="141"/>
      <c r="AEL110" s="141"/>
      <c r="AEM110" s="141"/>
      <c r="AEN110" s="141"/>
      <c r="AEO110" s="141"/>
      <c r="AEP110" s="141"/>
      <c r="AEQ110" s="141"/>
      <c r="AER110" s="141"/>
      <c r="AES110" s="141"/>
      <c r="AET110" s="141"/>
      <c r="AEU110" s="141"/>
      <c r="AEV110" s="141"/>
      <c r="AEW110" s="141"/>
      <c r="AEX110" s="141"/>
      <c r="AEY110" s="141"/>
      <c r="AEZ110" s="141"/>
      <c r="AFA110" s="141"/>
      <c r="AFB110" s="141"/>
      <c r="AFC110" s="141"/>
      <c r="AFD110" s="141"/>
      <c r="AFE110" s="141"/>
      <c r="AFF110" s="141"/>
      <c r="AFG110" s="141"/>
      <c r="AFH110" s="141"/>
      <c r="AFI110" s="141"/>
      <c r="AFJ110" s="141"/>
      <c r="AFK110" s="141"/>
      <c r="AFL110" s="141"/>
      <c r="AFM110" s="141"/>
      <c r="AFN110" s="141"/>
      <c r="AFO110" s="141"/>
      <c r="AFP110" s="141"/>
      <c r="AFQ110" s="141"/>
      <c r="AFR110" s="141"/>
      <c r="AFS110" s="141"/>
      <c r="AFT110" s="141"/>
      <c r="AFU110" s="141"/>
      <c r="AFV110" s="141"/>
      <c r="AFW110" s="141"/>
      <c r="AFX110" s="141"/>
      <c r="AFY110" s="141"/>
      <c r="AFZ110" s="141"/>
      <c r="AGA110" s="141"/>
      <c r="AGB110" s="141"/>
      <c r="AGC110" s="141"/>
      <c r="AGD110" s="141"/>
      <c r="AGE110" s="141"/>
      <c r="AGF110" s="141"/>
      <c r="AGG110" s="141"/>
      <c r="AGH110" s="141"/>
      <c r="AGI110" s="141"/>
      <c r="AGJ110" s="141"/>
      <c r="AGK110" s="141"/>
      <c r="AGL110" s="141"/>
      <c r="AGM110" s="141"/>
      <c r="AGN110" s="141"/>
      <c r="AGO110" s="141"/>
      <c r="AGP110" s="141"/>
      <c r="AGQ110" s="141"/>
      <c r="AGR110" s="141"/>
      <c r="AGS110" s="141"/>
      <c r="AGT110" s="141"/>
      <c r="AGU110" s="141"/>
      <c r="AGV110" s="141"/>
      <c r="AGW110" s="141"/>
      <c r="AGX110" s="141"/>
      <c r="AGY110" s="141"/>
      <c r="AGZ110" s="141"/>
      <c r="AHA110" s="141"/>
      <c r="AHB110" s="141"/>
      <c r="AHC110" s="141"/>
      <c r="AHD110" s="141"/>
      <c r="AHE110" s="141"/>
      <c r="AHF110" s="141"/>
      <c r="AHG110" s="141"/>
      <c r="AHH110" s="141"/>
      <c r="AHI110" s="141"/>
      <c r="AHJ110" s="141"/>
      <c r="AHK110" s="141"/>
      <c r="AHL110" s="141"/>
      <c r="AHM110" s="141"/>
      <c r="AHN110" s="141"/>
      <c r="AHO110" s="141"/>
      <c r="AHP110" s="141"/>
      <c r="AHQ110" s="141"/>
      <c r="AHR110" s="141"/>
      <c r="AHS110" s="141"/>
      <c r="AHT110" s="141"/>
      <c r="AHU110" s="141"/>
      <c r="AHV110" s="141"/>
      <c r="AHW110" s="141"/>
      <c r="AHX110" s="141"/>
      <c r="AHY110" s="141"/>
      <c r="AHZ110" s="141"/>
      <c r="AIA110" s="141"/>
      <c r="AIB110" s="141"/>
      <c r="AIC110" s="141"/>
      <c r="AID110" s="141"/>
      <c r="AIE110" s="141"/>
      <c r="AIF110" s="141"/>
      <c r="AIG110" s="141"/>
      <c r="AIH110" s="141"/>
      <c r="AII110" s="141"/>
      <c r="AIJ110" s="141"/>
      <c r="AIK110" s="141"/>
      <c r="AIL110" s="141"/>
      <c r="AIM110" s="141"/>
      <c r="AIN110" s="141"/>
      <c r="AIO110" s="141"/>
      <c r="AIP110" s="141"/>
      <c r="AIQ110" s="141"/>
      <c r="AIR110" s="141"/>
      <c r="AIS110" s="141"/>
      <c r="AIT110" s="141"/>
      <c r="AIU110" s="141"/>
      <c r="AIV110" s="141"/>
      <c r="AIW110" s="141"/>
      <c r="AIX110" s="141"/>
      <c r="AIY110" s="141"/>
      <c r="AIZ110" s="141"/>
      <c r="AJA110" s="141"/>
      <c r="AJB110" s="141"/>
      <c r="AJC110" s="141"/>
      <c r="AJD110" s="141"/>
      <c r="AJE110" s="141"/>
      <c r="AJF110" s="141"/>
      <c r="AJG110" s="141"/>
      <c r="AJH110" s="141"/>
      <c r="AJI110" s="141"/>
      <c r="AJJ110" s="141"/>
      <c r="AJK110" s="141"/>
      <c r="AJL110" s="141"/>
      <c r="AJM110" s="141"/>
      <c r="AJN110" s="141"/>
      <c r="AJO110" s="141"/>
      <c r="AJP110" s="141"/>
      <c r="AJQ110" s="141"/>
      <c r="AJR110" s="141"/>
      <c r="AJS110" s="141"/>
      <c r="AJT110" s="141"/>
      <c r="AJU110" s="141"/>
      <c r="AJV110" s="141"/>
      <c r="AJW110" s="141"/>
      <c r="AJX110" s="141"/>
      <c r="AJY110" s="141"/>
      <c r="AJZ110" s="141"/>
      <c r="AKA110" s="141"/>
      <c r="AKB110" s="141"/>
      <c r="AKC110" s="141"/>
      <c r="AKD110" s="141"/>
      <c r="AKE110" s="141"/>
      <c r="AKF110" s="141"/>
      <c r="AKG110" s="141"/>
      <c r="AKH110" s="141"/>
      <c r="AKI110" s="141"/>
      <c r="AKJ110" s="141"/>
      <c r="AKK110" s="141"/>
      <c r="AKL110" s="141"/>
      <c r="AKM110" s="141"/>
      <c r="AKN110" s="141"/>
      <c r="AKO110" s="141"/>
      <c r="AKP110" s="141"/>
      <c r="AKQ110" s="141"/>
      <c r="AKR110" s="141"/>
      <c r="AKS110" s="141"/>
      <c r="AKT110" s="141"/>
      <c r="AKU110" s="141"/>
      <c r="AKV110" s="141"/>
      <c r="AKW110" s="141"/>
      <c r="AKX110" s="141"/>
      <c r="AKY110" s="141"/>
      <c r="AKZ110" s="141"/>
      <c r="ALA110" s="141"/>
      <c r="ALB110" s="141"/>
      <c r="ALC110" s="141"/>
      <c r="ALD110" s="141"/>
      <c r="ALE110" s="141"/>
      <c r="ALF110" s="141"/>
      <c r="ALG110" s="141"/>
      <c r="ALH110" s="141"/>
      <c r="ALI110" s="141"/>
      <c r="ALJ110" s="141"/>
      <c r="ALK110" s="141"/>
      <c r="ALL110" s="141"/>
      <c r="ALM110" s="141"/>
      <c r="ALN110" s="141"/>
      <c r="ALO110" s="141"/>
      <c r="ALP110" s="141"/>
      <c r="ALQ110" s="141"/>
      <c r="ALR110" s="141"/>
      <c r="ALS110" s="141"/>
      <c r="ALT110" s="141"/>
      <c r="ALU110" s="141"/>
      <c r="ALV110" s="141"/>
      <c r="ALW110" s="141"/>
      <c r="ALX110" s="141"/>
      <c r="ALY110" s="141"/>
      <c r="ALZ110" s="141"/>
      <c r="AMA110" s="141"/>
      <c r="AMB110" s="141"/>
      <c r="AMC110" s="141"/>
      <c r="AMD110" s="141"/>
      <c r="AME110" s="141"/>
      <c r="AMF110" s="141"/>
      <c r="AMG110" s="141"/>
      <c r="AMH110" s="141"/>
      <c r="AMI110" s="141"/>
      <c r="AMJ110" s="141"/>
      <c r="AMK110" s="141"/>
      <c r="AML110" s="141"/>
      <c r="AMM110" s="141"/>
      <c r="AMN110" s="141"/>
      <c r="AMO110" s="141"/>
      <c r="AMP110" s="141"/>
      <c r="AMQ110" s="141"/>
      <c r="AMR110" s="141"/>
      <c r="AMS110" s="141"/>
      <c r="AMT110" s="141"/>
      <c r="AMU110" s="141"/>
      <c r="AMV110" s="141"/>
      <c r="AMW110" s="141"/>
      <c r="AMX110" s="141"/>
      <c r="AMY110" s="141"/>
      <c r="AMZ110" s="141"/>
      <c r="ANA110" s="141"/>
      <c r="ANB110" s="141"/>
      <c r="ANC110" s="141"/>
      <c r="AND110" s="141"/>
      <c r="ANE110" s="141"/>
      <c r="ANF110" s="141"/>
      <c r="ANG110" s="141"/>
      <c r="ANH110" s="141"/>
      <c r="ANI110" s="141"/>
      <c r="ANJ110" s="141"/>
      <c r="ANK110" s="141"/>
      <c r="ANL110" s="141"/>
      <c r="ANM110" s="141"/>
      <c r="ANN110" s="141"/>
      <c r="ANO110" s="141"/>
      <c r="ANP110" s="141"/>
      <c r="ANQ110" s="141"/>
      <c r="ANR110" s="141"/>
      <c r="ANS110" s="141"/>
      <c r="ANT110" s="141"/>
      <c r="ANU110" s="141"/>
      <c r="ANV110" s="141"/>
      <c r="ANW110" s="141"/>
      <c r="ANX110" s="141"/>
      <c r="ANY110" s="141"/>
      <c r="ANZ110" s="141"/>
      <c r="AOA110" s="141"/>
      <c r="AOB110" s="141"/>
      <c r="AOC110" s="141"/>
      <c r="AOD110" s="141"/>
      <c r="AOE110" s="141"/>
      <c r="AOF110" s="141"/>
      <c r="AOG110" s="141"/>
      <c r="AOH110" s="141"/>
      <c r="AOI110" s="141"/>
      <c r="AOJ110" s="141"/>
      <c r="AOK110" s="141"/>
      <c r="AOL110" s="141"/>
      <c r="AOM110" s="141"/>
      <c r="AON110" s="141"/>
      <c r="AOO110" s="141"/>
      <c r="AOP110" s="141"/>
      <c r="AOQ110" s="141"/>
      <c r="AOR110" s="141"/>
      <c r="AOS110" s="141"/>
      <c r="AOT110" s="141"/>
      <c r="AOU110" s="141"/>
      <c r="AOV110" s="141"/>
      <c r="AOW110" s="141"/>
      <c r="AOX110" s="141"/>
      <c r="AOY110" s="141"/>
      <c r="AOZ110" s="141"/>
      <c r="APA110" s="141"/>
      <c r="APB110" s="141"/>
      <c r="APC110" s="141"/>
      <c r="APD110" s="141"/>
      <c r="APE110" s="141"/>
      <c r="APF110" s="141"/>
      <c r="APG110" s="141"/>
      <c r="APH110" s="141"/>
      <c r="API110" s="141"/>
      <c r="APJ110" s="141"/>
      <c r="APK110" s="141"/>
      <c r="APL110" s="141"/>
      <c r="APM110" s="141"/>
      <c r="APN110" s="141"/>
      <c r="APO110" s="141"/>
      <c r="APP110" s="141"/>
      <c r="APQ110" s="141"/>
      <c r="APR110" s="141"/>
      <c r="APS110" s="141"/>
      <c r="APT110" s="141"/>
      <c r="APU110" s="141"/>
      <c r="APV110" s="141"/>
      <c r="APW110" s="141"/>
      <c r="APX110" s="141"/>
      <c r="APY110" s="141"/>
      <c r="APZ110" s="141"/>
      <c r="AQA110" s="141"/>
      <c r="AQB110" s="141"/>
      <c r="AQC110" s="141"/>
      <c r="AQD110" s="141"/>
      <c r="AQE110" s="141"/>
      <c r="AQF110" s="141"/>
      <c r="AQG110" s="141"/>
      <c r="AQH110" s="141"/>
      <c r="AQI110" s="141"/>
      <c r="AQJ110" s="141"/>
      <c r="AQK110" s="141"/>
      <c r="AQL110" s="141"/>
      <c r="AQM110" s="141"/>
      <c r="AQN110" s="141"/>
      <c r="AQO110" s="141"/>
      <c r="AQP110" s="141"/>
      <c r="AQQ110" s="141"/>
      <c r="AQR110" s="141"/>
      <c r="AQS110" s="141"/>
      <c r="AQT110" s="141"/>
      <c r="AQU110" s="141"/>
      <c r="AQV110" s="141"/>
      <c r="AQW110" s="141"/>
      <c r="AQX110" s="141"/>
      <c r="AQY110" s="141"/>
      <c r="AQZ110" s="141"/>
      <c r="ARA110" s="141"/>
      <c r="ARB110" s="141"/>
      <c r="ARC110" s="141"/>
      <c r="ARD110" s="141"/>
      <c r="ARE110" s="141"/>
      <c r="ARF110" s="141"/>
      <c r="ARG110" s="141"/>
      <c r="ARH110" s="141"/>
      <c r="ARI110" s="141"/>
      <c r="ARJ110" s="141"/>
      <c r="ARK110" s="141"/>
      <c r="ARL110" s="141"/>
      <c r="ARM110" s="141"/>
      <c r="ARN110" s="141"/>
      <c r="ARO110" s="141"/>
      <c r="ARP110" s="141"/>
      <c r="ARQ110" s="141"/>
      <c r="ARR110" s="141"/>
      <c r="ARS110" s="141"/>
      <c r="ART110" s="141"/>
      <c r="ARU110" s="141"/>
      <c r="ARV110" s="141"/>
      <c r="ARW110" s="141"/>
      <c r="ARX110" s="141"/>
      <c r="ARY110" s="141"/>
      <c r="ARZ110" s="141"/>
      <c r="ASA110" s="141"/>
      <c r="ASB110" s="141"/>
      <c r="ASC110" s="141"/>
      <c r="ASD110" s="141"/>
      <c r="ASE110" s="141"/>
      <c r="ASF110" s="141"/>
      <c r="ASG110" s="141"/>
      <c r="ASH110" s="141"/>
      <c r="ASI110" s="141"/>
      <c r="ASJ110" s="141"/>
      <c r="ASK110" s="141"/>
      <c r="ASL110" s="141"/>
      <c r="ASM110" s="141"/>
      <c r="ASN110" s="141"/>
      <c r="ASO110" s="141"/>
      <c r="ASP110" s="141"/>
      <c r="ASQ110" s="141"/>
      <c r="ASR110" s="141"/>
      <c r="ASS110" s="141"/>
      <c r="AST110" s="141"/>
      <c r="ASU110" s="141"/>
      <c r="ASV110" s="141"/>
      <c r="ASW110" s="141"/>
      <c r="ASX110" s="141"/>
      <c r="ASY110" s="141"/>
      <c r="ASZ110" s="141"/>
      <c r="ATA110" s="141"/>
      <c r="ATB110" s="141"/>
      <c r="ATC110" s="141"/>
      <c r="ATD110" s="141"/>
      <c r="ATE110" s="141"/>
      <c r="ATF110" s="141"/>
      <c r="ATG110" s="141"/>
      <c r="ATH110" s="141"/>
      <c r="ATI110" s="141"/>
      <c r="ATJ110" s="141"/>
      <c r="ATK110" s="141"/>
      <c r="ATL110" s="141"/>
      <c r="ATM110" s="141"/>
      <c r="ATN110" s="141"/>
      <c r="ATO110" s="141"/>
      <c r="ATP110" s="141"/>
      <c r="ATQ110" s="141"/>
      <c r="ATR110" s="141"/>
      <c r="ATS110" s="141"/>
      <c r="ATT110" s="141"/>
      <c r="ATU110" s="141"/>
      <c r="ATV110" s="141"/>
      <c r="ATW110" s="141"/>
      <c r="ATX110" s="141"/>
      <c r="ATY110" s="141"/>
      <c r="ATZ110" s="141"/>
      <c r="AUA110" s="141"/>
      <c r="AUB110" s="141"/>
      <c r="AUC110" s="141"/>
      <c r="AUD110" s="141"/>
      <c r="AUE110" s="141"/>
      <c r="AUF110" s="141"/>
      <c r="AUG110" s="141"/>
      <c r="AUH110" s="141"/>
      <c r="AUI110" s="141"/>
      <c r="AUJ110" s="141"/>
      <c r="AUK110" s="141"/>
      <c r="AUL110" s="141"/>
      <c r="AUM110" s="141"/>
      <c r="AUN110" s="141"/>
      <c r="AUO110" s="141"/>
      <c r="AUP110" s="141"/>
      <c r="AUQ110" s="141"/>
      <c r="AUR110" s="141"/>
      <c r="AUS110" s="141"/>
      <c r="AUT110" s="141"/>
      <c r="AUU110" s="141"/>
      <c r="AUV110" s="141"/>
      <c r="AUW110" s="141"/>
      <c r="AUX110" s="141"/>
      <c r="AUY110" s="141"/>
      <c r="AUZ110" s="141"/>
      <c r="AVA110" s="141"/>
      <c r="AVB110" s="141"/>
      <c r="AVC110" s="141"/>
      <c r="AVD110" s="141"/>
      <c r="AVE110" s="141"/>
      <c r="AVF110" s="141"/>
      <c r="AVG110" s="141"/>
      <c r="AVH110" s="141"/>
      <c r="AVI110" s="141"/>
      <c r="AVJ110" s="141"/>
      <c r="AVK110" s="141"/>
      <c r="AVL110" s="141"/>
      <c r="AVM110" s="141"/>
      <c r="AVN110" s="141"/>
      <c r="AVO110" s="141"/>
      <c r="AVP110" s="141"/>
      <c r="AVQ110" s="141"/>
      <c r="AVR110" s="141"/>
      <c r="AVS110" s="141"/>
      <c r="AVT110" s="141"/>
      <c r="AVU110" s="141"/>
      <c r="AVV110" s="141"/>
      <c r="AVW110" s="141"/>
      <c r="AVX110" s="141"/>
      <c r="AVY110" s="141"/>
      <c r="AVZ110" s="141"/>
      <c r="AWA110" s="141"/>
      <c r="AWB110" s="141"/>
      <c r="AWC110" s="141"/>
      <c r="AWD110" s="141"/>
      <c r="AWE110" s="141"/>
      <c r="AWF110" s="141"/>
      <c r="AWG110" s="141"/>
      <c r="AWH110" s="141"/>
      <c r="AWI110" s="141"/>
      <c r="AWJ110" s="141"/>
      <c r="AWK110" s="141"/>
      <c r="AWL110" s="141"/>
      <c r="AWM110" s="141"/>
      <c r="AWN110" s="141"/>
      <c r="AWO110" s="141"/>
      <c r="AWP110" s="141"/>
      <c r="AWQ110" s="141"/>
      <c r="AWR110" s="141"/>
      <c r="AWS110" s="141"/>
      <c r="AWT110" s="141"/>
      <c r="AWU110" s="141"/>
      <c r="AWV110" s="141"/>
      <c r="AWW110" s="141"/>
      <c r="AWX110" s="141"/>
      <c r="AWY110" s="141"/>
      <c r="AWZ110" s="141"/>
      <c r="AXA110" s="141"/>
      <c r="AXB110" s="141"/>
      <c r="AXC110" s="141"/>
      <c r="AXD110" s="141"/>
      <c r="AXE110" s="141"/>
      <c r="AXF110" s="141"/>
      <c r="AXG110" s="141"/>
      <c r="AXH110" s="141"/>
      <c r="AXI110" s="141"/>
      <c r="AXJ110" s="141"/>
      <c r="AXK110" s="141"/>
      <c r="AXL110" s="141"/>
      <c r="AXM110" s="141"/>
      <c r="AXN110" s="141"/>
      <c r="AXO110" s="141"/>
      <c r="AXP110" s="141"/>
      <c r="AXQ110" s="141"/>
      <c r="AXR110" s="141"/>
      <c r="AXS110" s="141"/>
      <c r="AXT110" s="141"/>
      <c r="AXU110" s="141"/>
      <c r="AXV110" s="141"/>
      <c r="AXW110" s="141"/>
      <c r="AXX110" s="141"/>
      <c r="AXY110" s="141"/>
      <c r="AXZ110" s="141"/>
      <c r="AYA110" s="141"/>
      <c r="AYB110" s="141"/>
      <c r="AYC110" s="141"/>
      <c r="AYD110" s="141"/>
      <c r="AYE110" s="141"/>
      <c r="AYF110" s="141"/>
      <c r="AYG110" s="141"/>
      <c r="AYH110" s="141"/>
      <c r="AYI110" s="141"/>
      <c r="AYJ110" s="141"/>
      <c r="AYK110" s="141"/>
      <c r="AYL110" s="141"/>
      <c r="AYM110" s="141"/>
      <c r="AYN110" s="141"/>
      <c r="AYO110" s="141"/>
      <c r="AYP110" s="141"/>
      <c r="AYQ110" s="141"/>
      <c r="AYR110" s="141"/>
      <c r="AYS110" s="141"/>
      <c r="AYT110" s="141"/>
      <c r="AYU110" s="141"/>
      <c r="AYV110" s="141"/>
      <c r="AYW110" s="141"/>
      <c r="AYX110" s="141"/>
      <c r="AYY110" s="141"/>
      <c r="AYZ110" s="141"/>
      <c r="AZA110" s="141"/>
      <c r="AZB110" s="141"/>
      <c r="AZC110" s="141"/>
      <c r="AZD110" s="141"/>
      <c r="AZE110" s="141"/>
      <c r="AZF110" s="141"/>
      <c r="AZG110" s="141"/>
      <c r="AZH110" s="141"/>
      <c r="AZI110" s="141"/>
      <c r="AZJ110" s="141"/>
      <c r="AZK110" s="141"/>
      <c r="AZL110" s="141"/>
      <c r="AZM110" s="141"/>
      <c r="AZN110" s="141"/>
      <c r="AZO110" s="141"/>
      <c r="AZP110" s="141"/>
      <c r="AZQ110" s="141"/>
      <c r="AZR110" s="141"/>
      <c r="AZS110" s="141"/>
      <c r="AZT110" s="141"/>
      <c r="AZU110" s="141"/>
      <c r="AZV110" s="141"/>
      <c r="AZW110" s="141"/>
      <c r="AZX110" s="141"/>
      <c r="AZY110" s="141"/>
      <c r="AZZ110" s="141"/>
      <c r="BAA110" s="141"/>
      <c r="BAB110" s="141"/>
      <c r="BAC110" s="141"/>
      <c r="BAD110" s="141"/>
      <c r="BAE110" s="141"/>
      <c r="BAF110" s="141"/>
      <c r="BAG110" s="141"/>
      <c r="BAH110" s="141"/>
      <c r="BAI110" s="141"/>
      <c r="BAJ110" s="141"/>
      <c r="BAK110" s="141"/>
      <c r="BAL110" s="141"/>
      <c r="BAM110" s="141"/>
      <c r="BAN110" s="141"/>
      <c r="BAO110" s="141"/>
      <c r="BAP110" s="141"/>
      <c r="BAQ110" s="141"/>
      <c r="BAR110" s="141"/>
      <c r="BAS110" s="141"/>
      <c r="BAT110" s="141"/>
      <c r="BAU110" s="141"/>
      <c r="BAV110" s="141"/>
      <c r="BAW110" s="141"/>
      <c r="BAX110" s="141"/>
      <c r="BAY110" s="141"/>
      <c r="BAZ110" s="141"/>
      <c r="BBA110" s="141"/>
      <c r="BBB110" s="141"/>
      <c r="BBC110" s="141"/>
      <c r="BBD110" s="141"/>
      <c r="BBE110" s="141"/>
      <c r="BBF110" s="141"/>
      <c r="BBG110" s="141"/>
      <c r="BBH110" s="141"/>
      <c r="BBI110" s="141"/>
      <c r="BBJ110" s="141"/>
      <c r="BBK110" s="141"/>
      <c r="BBL110" s="141"/>
      <c r="BBM110" s="141"/>
      <c r="BBN110" s="141"/>
      <c r="BBO110" s="141"/>
      <c r="BBP110" s="141"/>
      <c r="BBQ110" s="141"/>
      <c r="BBR110" s="141"/>
      <c r="BBS110" s="141"/>
      <c r="BBT110" s="141"/>
      <c r="BBU110" s="141"/>
      <c r="BBV110" s="141"/>
      <c r="BBW110" s="141"/>
      <c r="BBX110" s="141"/>
      <c r="BBY110" s="141"/>
      <c r="BBZ110" s="141"/>
      <c r="BCA110" s="141"/>
      <c r="BCB110" s="141"/>
      <c r="BCC110" s="141"/>
      <c r="BCD110" s="141"/>
      <c r="BCE110" s="141"/>
      <c r="BCF110" s="141"/>
      <c r="BCG110" s="141"/>
      <c r="BCH110" s="141"/>
      <c r="BCI110" s="141"/>
      <c r="BCJ110" s="141"/>
      <c r="BCK110" s="141"/>
      <c r="BCL110" s="141"/>
      <c r="BCM110" s="141"/>
      <c r="BCN110" s="141"/>
      <c r="BCO110" s="141"/>
      <c r="BCP110" s="141"/>
      <c r="BCQ110" s="141"/>
      <c r="BCR110" s="141"/>
      <c r="BCS110" s="141"/>
      <c r="BCT110" s="141"/>
      <c r="BCU110" s="141"/>
      <c r="BCV110" s="141"/>
      <c r="BCW110" s="141"/>
      <c r="BCX110" s="141"/>
      <c r="BCY110" s="141"/>
      <c r="BCZ110" s="141"/>
      <c r="BDA110" s="141"/>
      <c r="BDB110" s="141"/>
      <c r="BDC110" s="141"/>
      <c r="BDD110" s="141"/>
      <c r="BDE110" s="141"/>
      <c r="BDF110" s="141"/>
      <c r="BDG110" s="141"/>
      <c r="BDH110" s="141"/>
      <c r="BDI110" s="141"/>
      <c r="BDJ110" s="141"/>
      <c r="BDK110" s="141"/>
      <c r="BDL110" s="141"/>
      <c r="BDM110" s="141"/>
      <c r="BDN110" s="141"/>
      <c r="BDO110" s="141"/>
      <c r="BDP110" s="141"/>
      <c r="BDQ110" s="141"/>
      <c r="BDR110" s="141"/>
      <c r="BDS110" s="141"/>
      <c r="BDT110" s="141"/>
      <c r="BDU110" s="141"/>
      <c r="BDV110" s="141"/>
      <c r="BDW110" s="141"/>
      <c r="BDX110" s="141"/>
      <c r="BDY110" s="141"/>
      <c r="BDZ110" s="141"/>
      <c r="BEA110" s="141"/>
      <c r="BEB110" s="141"/>
      <c r="BEC110" s="141"/>
      <c r="BED110" s="141"/>
      <c r="BEE110" s="141"/>
      <c r="BEF110" s="141"/>
      <c r="BEG110" s="141"/>
      <c r="BEH110" s="141"/>
      <c r="BEI110" s="141"/>
      <c r="BEJ110" s="141"/>
      <c r="BEK110" s="141"/>
      <c r="BEL110" s="141"/>
      <c r="BEM110" s="141"/>
      <c r="BEN110" s="141"/>
      <c r="BEO110" s="141"/>
      <c r="BEP110" s="141"/>
      <c r="BEQ110" s="141"/>
      <c r="BER110" s="141"/>
      <c r="BES110" s="141"/>
      <c r="BET110" s="141"/>
      <c r="BEU110" s="141"/>
      <c r="BEV110" s="141"/>
      <c r="BEW110" s="141"/>
      <c r="BEX110" s="141"/>
      <c r="BEY110" s="141"/>
      <c r="BEZ110" s="141"/>
      <c r="BFA110" s="141"/>
      <c r="BFB110" s="141"/>
      <c r="BFC110" s="141"/>
      <c r="BFD110" s="141"/>
      <c r="BFE110" s="141"/>
      <c r="BFF110" s="141"/>
      <c r="BFG110" s="141"/>
      <c r="BFH110" s="141"/>
      <c r="BFI110" s="141"/>
      <c r="BFJ110" s="141"/>
      <c r="BFK110" s="141"/>
      <c r="BFL110" s="141"/>
      <c r="BFM110" s="141"/>
      <c r="BFN110" s="141"/>
      <c r="BFO110" s="141"/>
      <c r="BFP110" s="141"/>
      <c r="BFQ110" s="141"/>
      <c r="BFR110" s="141"/>
      <c r="BFS110" s="141"/>
      <c r="BFT110" s="141"/>
      <c r="BFU110" s="141"/>
      <c r="BFV110" s="141"/>
      <c r="BFW110" s="141"/>
      <c r="BFX110" s="141"/>
      <c r="BFY110" s="141"/>
      <c r="BFZ110" s="141"/>
      <c r="BGA110" s="141"/>
      <c r="BGB110" s="141"/>
      <c r="BGC110" s="141"/>
      <c r="BGD110" s="141"/>
      <c r="BGE110" s="141"/>
      <c r="BGF110" s="141"/>
      <c r="BGG110" s="141"/>
      <c r="BGH110" s="141"/>
      <c r="BGI110" s="141"/>
      <c r="BGJ110" s="141"/>
      <c r="BGK110" s="141"/>
      <c r="BGL110" s="141"/>
      <c r="BGM110" s="141"/>
      <c r="BGN110" s="141"/>
      <c r="BGO110" s="141"/>
      <c r="BGP110" s="141"/>
      <c r="BGQ110" s="141"/>
      <c r="BGR110" s="141"/>
      <c r="BGS110" s="141"/>
      <c r="BGT110" s="141"/>
      <c r="BGU110" s="141"/>
      <c r="BGV110" s="141"/>
      <c r="BGW110" s="141"/>
      <c r="BGX110" s="141"/>
      <c r="BGY110" s="141"/>
      <c r="BGZ110" s="141"/>
      <c r="BHA110" s="141"/>
      <c r="BHB110" s="141"/>
      <c r="BHC110" s="141"/>
      <c r="BHD110" s="141"/>
      <c r="BHE110" s="141"/>
      <c r="BHF110" s="141"/>
      <c r="BHG110" s="141"/>
      <c r="BHH110" s="141"/>
      <c r="BHI110" s="141"/>
      <c r="BHJ110" s="141"/>
      <c r="BHK110" s="141"/>
      <c r="BHL110" s="141"/>
      <c r="BHM110" s="141"/>
      <c r="BHN110" s="141"/>
      <c r="BHO110" s="141"/>
      <c r="BHP110" s="141"/>
      <c r="BHQ110" s="141"/>
      <c r="BHR110" s="141"/>
      <c r="BHS110" s="141"/>
      <c r="BHT110" s="141"/>
      <c r="BHU110" s="141"/>
      <c r="BHV110" s="141"/>
      <c r="BHW110" s="141"/>
      <c r="BHX110" s="141"/>
      <c r="BHY110" s="141"/>
      <c r="BHZ110" s="141"/>
      <c r="BIA110" s="141"/>
      <c r="BIB110" s="141"/>
      <c r="BIC110" s="141"/>
      <c r="BID110" s="141"/>
      <c r="BIE110" s="141"/>
      <c r="BIF110" s="141"/>
      <c r="BIG110" s="141"/>
      <c r="BIH110" s="141"/>
      <c r="BII110" s="141"/>
      <c r="BIJ110" s="141"/>
      <c r="BIK110" s="141"/>
      <c r="BIL110" s="141"/>
      <c r="BIM110" s="141"/>
      <c r="BIN110" s="141"/>
      <c r="BIO110" s="141"/>
      <c r="BIP110" s="141"/>
      <c r="BIQ110" s="141"/>
      <c r="BIR110" s="141"/>
      <c r="BIS110" s="141"/>
      <c r="BIT110" s="141"/>
      <c r="BIU110" s="141"/>
      <c r="BIV110" s="141"/>
      <c r="BIW110" s="141"/>
      <c r="BIX110" s="141"/>
      <c r="BIY110" s="141"/>
      <c r="BIZ110" s="141"/>
      <c r="BJA110" s="141"/>
      <c r="BJB110" s="141"/>
      <c r="BJC110" s="141"/>
      <c r="BJD110" s="141"/>
      <c r="BJE110" s="141"/>
      <c r="BJF110" s="141"/>
      <c r="BJG110" s="141"/>
      <c r="BJH110" s="141"/>
      <c r="BJI110" s="141"/>
      <c r="BJJ110" s="141"/>
      <c r="BJK110" s="141"/>
      <c r="BJL110" s="141"/>
      <c r="BJM110" s="141"/>
      <c r="BJN110" s="141"/>
      <c r="BJO110" s="141"/>
      <c r="BJP110" s="141"/>
      <c r="BJQ110" s="141"/>
      <c r="BJR110" s="141"/>
      <c r="BJS110" s="141"/>
      <c r="BJT110" s="141"/>
      <c r="BJU110" s="141"/>
      <c r="BJV110" s="141"/>
      <c r="BJW110" s="141"/>
      <c r="BJX110" s="141"/>
      <c r="BJY110" s="141"/>
      <c r="BJZ110" s="141"/>
      <c r="BKA110" s="141"/>
      <c r="BKB110" s="141"/>
      <c r="BKC110" s="141"/>
      <c r="BKD110" s="141"/>
      <c r="BKE110" s="141"/>
      <c r="BKF110" s="141"/>
      <c r="BKG110" s="141"/>
      <c r="BKH110" s="141"/>
      <c r="BKI110" s="141"/>
      <c r="BKJ110" s="141"/>
      <c r="BKK110" s="141"/>
      <c r="BKL110" s="141"/>
      <c r="BKM110" s="141"/>
      <c r="BKN110" s="141"/>
      <c r="BKO110" s="141"/>
      <c r="BKP110" s="141"/>
      <c r="BKQ110" s="141"/>
      <c r="BKR110" s="141"/>
      <c r="BKS110" s="141"/>
      <c r="BKT110" s="141"/>
      <c r="BKU110" s="141"/>
      <c r="BKV110" s="141"/>
      <c r="BKW110" s="141"/>
      <c r="BKX110" s="141"/>
      <c r="BKY110" s="141"/>
      <c r="BKZ110" s="141"/>
      <c r="BLA110" s="141"/>
      <c r="BLB110" s="141"/>
      <c r="BLC110" s="141"/>
      <c r="BLD110" s="141"/>
      <c r="BLE110" s="141"/>
      <c r="BLF110" s="141"/>
      <c r="BLG110" s="141"/>
      <c r="BLH110" s="141"/>
      <c r="BLI110" s="141"/>
      <c r="BLJ110" s="141"/>
      <c r="BLK110" s="141"/>
      <c r="BLL110" s="141"/>
      <c r="BLM110" s="141"/>
      <c r="BLN110" s="141"/>
      <c r="BLO110" s="141"/>
      <c r="BLP110" s="141"/>
      <c r="BLQ110" s="141"/>
      <c r="BLR110" s="141"/>
      <c r="BLS110" s="141"/>
      <c r="BLT110" s="141"/>
      <c r="BLU110" s="141"/>
      <c r="BLV110" s="141"/>
      <c r="BLW110" s="141"/>
      <c r="BLX110" s="141"/>
      <c r="BLY110" s="141"/>
      <c r="BLZ110" s="141"/>
      <c r="BMA110" s="141"/>
      <c r="BMB110" s="141"/>
      <c r="BMC110" s="141"/>
      <c r="BMD110" s="141"/>
      <c r="BME110" s="141"/>
      <c r="BMF110" s="141"/>
      <c r="BMG110" s="141"/>
      <c r="BMH110" s="141"/>
      <c r="BMI110" s="141"/>
      <c r="BMJ110" s="141"/>
      <c r="BMK110" s="141"/>
      <c r="BML110" s="141"/>
      <c r="BMM110" s="141"/>
      <c r="BMN110" s="141"/>
      <c r="BMO110" s="141"/>
      <c r="BMP110" s="141"/>
      <c r="BMQ110" s="141"/>
      <c r="BMR110" s="141"/>
      <c r="BMS110" s="141"/>
      <c r="BMT110" s="141"/>
      <c r="BMU110" s="141"/>
      <c r="BMV110" s="141"/>
      <c r="BMW110" s="141"/>
      <c r="BMX110" s="141"/>
      <c r="BMY110" s="141"/>
      <c r="BMZ110" s="141"/>
      <c r="BNA110" s="141"/>
      <c r="BNB110" s="141"/>
      <c r="BNC110" s="141"/>
      <c r="BND110" s="141"/>
      <c r="BNE110" s="141"/>
      <c r="BNF110" s="141"/>
      <c r="BNG110" s="141"/>
      <c r="BNH110" s="141"/>
      <c r="BNI110" s="141"/>
      <c r="BNJ110" s="141"/>
      <c r="BNK110" s="141"/>
      <c r="BNL110" s="141"/>
      <c r="BNM110" s="141"/>
      <c r="BNN110" s="141"/>
      <c r="BNO110" s="141"/>
      <c r="BNP110" s="141"/>
      <c r="BNQ110" s="141"/>
      <c r="BNR110" s="141"/>
      <c r="BNS110" s="141"/>
      <c r="BNT110" s="141"/>
      <c r="BNU110" s="141"/>
      <c r="BNV110" s="141"/>
      <c r="BNW110" s="141"/>
      <c r="BNX110" s="141"/>
      <c r="BNY110" s="141"/>
      <c r="BNZ110" s="141"/>
      <c r="BOA110" s="141"/>
      <c r="BOB110" s="141"/>
      <c r="BOC110" s="141"/>
      <c r="BOD110" s="141"/>
      <c r="BOE110" s="141"/>
      <c r="BOF110" s="141"/>
      <c r="BOG110" s="141"/>
      <c r="BOH110" s="141"/>
      <c r="BOI110" s="141"/>
      <c r="BOJ110" s="141"/>
      <c r="BOK110" s="141"/>
      <c r="BOL110" s="141"/>
      <c r="BOM110" s="141"/>
      <c r="BON110" s="141"/>
      <c r="BOO110" s="141"/>
      <c r="BOP110" s="141"/>
      <c r="BOQ110" s="141"/>
      <c r="BOR110" s="141"/>
      <c r="BOS110" s="141"/>
      <c r="BOT110" s="141"/>
      <c r="BOU110" s="141"/>
      <c r="BOV110" s="141"/>
      <c r="BOW110" s="141"/>
      <c r="BOX110" s="141"/>
      <c r="BOY110" s="141"/>
      <c r="BOZ110" s="141"/>
      <c r="BPA110" s="141"/>
      <c r="BPB110" s="141"/>
      <c r="BPC110" s="141"/>
      <c r="BPD110" s="141"/>
      <c r="BPE110" s="141"/>
      <c r="BPF110" s="141"/>
      <c r="BPG110" s="141"/>
      <c r="BPH110" s="141"/>
      <c r="BPI110" s="141"/>
      <c r="BPJ110" s="141"/>
      <c r="BPK110" s="141"/>
      <c r="BPL110" s="141"/>
      <c r="BPM110" s="141"/>
      <c r="BPN110" s="141"/>
      <c r="BPO110" s="141"/>
      <c r="BPP110" s="141"/>
      <c r="BPQ110" s="141"/>
      <c r="BPR110" s="141"/>
      <c r="BPS110" s="141"/>
      <c r="BPT110" s="141"/>
      <c r="BPU110" s="141"/>
      <c r="BPV110" s="141"/>
      <c r="BPW110" s="141"/>
      <c r="BPX110" s="141"/>
      <c r="BPY110" s="141"/>
      <c r="BPZ110" s="141"/>
      <c r="BQA110" s="141"/>
      <c r="BQB110" s="141"/>
      <c r="BQC110" s="141"/>
      <c r="BQD110" s="141"/>
      <c r="BQE110" s="141"/>
      <c r="BQF110" s="141"/>
      <c r="BQG110" s="141"/>
      <c r="BQH110" s="141"/>
      <c r="BQI110" s="141"/>
      <c r="BQJ110" s="141"/>
      <c r="BQK110" s="141"/>
      <c r="BQL110" s="141"/>
      <c r="BQM110" s="141"/>
      <c r="BQN110" s="141"/>
      <c r="BQO110" s="141"/>
      <c r="BQP110" s="141"/>
      <c r="BQQ110" s="141"/>
      <c r="BQR110" s="141"/>
      <c r="BQS110" s="141"/>
      <c r="BQT110" s="141"/>
      <c r="BQU110" s="141"/>
      <c r="BQV110" s="141"/>
      <c r="BQW110" s="141"/>
      <c r="BQX110" s="141"/>
      <c r="BQY110" s="141"/>
      <c r="BQZ110" s="141"/>
      <c r="BRA110" s="141"/>
      <c r="BRB110" s="141"/>
      <c r="BRC110" s="141"/>
      <c r="BRD110" s="141"/>
      <c r="BRE110" s="141"/>
      <c r="BRF110" s="141"/>
      <c r="BRG110" s="141"/>
      <c r="BRH110" s="141"/>
      <c r="BRI110" s="141"/>
      <c r="BRJ110" s="141"/>
      <c r="BRK110" s="141"/>
      <c r="BRL110" s="141"/>
      <c r="BRM110" s="141"/>
      <c r="BRN110" s="141"/>
      <c r="BRO110" s="141"/>
      <c r="BRP110" s="141"/>
      <c r="BRQ110" s="141"/>
      <c r="BRR110" s="141"/>
      <c r="BRS110" s="141"/>
      <c r="BRT110" s="141"/>
      <c r="BRU110" s="141"/>
      <c r="BRV110" s="141"/>
      <c r="BRW110" s="141"/>
      <c r="BRX110" s="141"/>
      <c r="BRY110" s="141"/>
      <c r="BRZ110" s="141"/>
      <c r="BSA110" s="141"/>
      <c r="BSB110" s="141"/>
      <c r="BSC110" s="141"/>
      <c r="BSD110" s="141"/>
      <c r="BSE110" s="141"/>
      <c r="BSF110" s="141"/>
      <c r="BSG110" s="141"/>
      <c r="BSH110" s="141"/>
      <c r="BSI110" s="141"/>
      <c r="BSJ110" s="141"/>
      <c r="BSK110" s="141"/>
      <c r="BSL110" s="141"/>
      <c r="BSM110" s="141"/>
      <c r="BSN110" s="141"/>
      <c r="BSO110" s="141"/>
      <c r="BSP110" s="141"/>
      <c r="BSQ110" s="141"/>
      <c r="BSR110" s="141"/>
      <c r="BSS110" s="141"/>
      <c r="BST110" s="141"/>
      <c r="BSU110" s="141"/>
      <c r="BSV110" s="141"/>
      <c r="BSW110" s="141"/>
      <c r="BSX110" s="141"/>
      <c r="BSY110" s="141"/>
      <c r="BSZ110" s="141"/>
      <c r="BTA110" s="141"/>
      <c r="BTB110" s="141"/>
      <c r="BTC110" s="141"/>
      <c r="BTD110" s="141"/>
      <c r="BTE110" s="141"/>
      <c r="BTF110" s="141"/>
      <c r="BTG110" s="141"/>
      <c r="BTH110" s="141"/>
      <c r="BTI110" s="141"/>
      <c r="BTJ110" s="141"/>
      <c r="BTK110" s="141"/>
      <c r="BTL110" s="141"/>
      <c r="BTM110" s="141"/>
      <c r="BTN110" s="141"/>
      <c r="BTO110" s="141"/>
      <c r="BTP110" s="141"/>
      <c r="BTQ110" s="141"/>
      <c r="BTR110" s="141"/>
      <c r="BTS110" s="141"/>
      <c r="BTT110" s="141"/>
      <c r="BTU110" s="141"/>
      <c r="BTV110" s="141"/>
      <c r="BTW110" s="141"/>
      <c r="BTX110" s="141"/>
      <c r="BTY110" s="141"/>
      <c r="BTZ110" s="141"/>
      <c r="BUA110" s="141"/>
      <c r="BUB110" s="141"/>
      <c r="BUC110" s="141"/>
      <c r="BUD110" s="141"/>
      <c r="BUE110" s="141"/>
      <c r="BUF110" s="141"/>
      <c r="BUG110" s="141"/>
      <c r="BUH110" s="141"/>
      <c r="BUI110" s="141"/>
      <c r="BUJ110" s="141"/>
      <c r="BUK110" s="141"/>
      <c r="BUL110" s="141"/>
      <c r="BUM110" s="141"/>
      <c r="BUN110" s="141"/>
      <c r="BUO110" s="141"/>
      <c r="BUP110" s="141"/>
      <c r="BUQ110" s="141"/>
      <c r="BUR110" s="141"/>
      <c r="BUS110" s="141"/>
      <c r="BUT110" s="141"/>
      <c r="BUU110" s="141"/>
      <c r="BUV110" s="141"/>
      <c r="BUW110" s="141"/>
      <c r="BUX110" s="141"/>
      <c r="BUY110" s="141"/>
      <c r="BUZ110" s="141"/>
      <c r="BVA110" s="141"/>
      <c r="BVB110" s="141"/>
      <c r="BVC110" s="141"/>
      <c r="BVD110" s="141"/>
      <c r="BVE110" s="141"/>
      <c r="BVF110" s="141"/>
      <c r="BVG110" s="141"/>
      <c r="BVH110" s="141"/>
      <c r="BVI110" s="141"/>
      <c r="BVJ110" s="141"/>
      <c r="BVK110" s="141"/>
      <c r="BVL110" s="141"/>
      <c r="BVM110" s="141"/>
      <c r="BVN110" s="141"/>
      <c r="BVO110" s="141"/>
      <c r="BVP110" s="141"/>
      <c r="BVQ110" s="141"/>
      <c r="BVR110" s="141"/>
      <c r="BVS110" s="141"/>
      <c r="BVT110" s="141"/>
      <c r="BVU110" s="141"/>
      <c r="BVV110" s="141"/>
      <c r="BVW110" s="141"/>
      <c r="BVX110" s="141"/>
      <c r="BVY110" s="141"/>
      <c r="BVZ110" s="141"/>
      <c r="BWA110" s="141"/>
      <c r="BWB110" s="141"/>
      <c r="BWC110" s="141"/>
      <c r="BWD110" s="141"/>
      <c r="BWE110" s="141"/>
      <c r="BWF110" s="141"/>
      <c r="BWG110" s="141"/>
      <c r="BWH110" s="141"/>
      <c r="BWI110" s="141"/>
      <c r="BWJ110" s="141"/>
      <c r="BWK110" s="141"/>
      <c r="BWL110" s="141"/>
      <c r="BWM110" s="141"/>
      <c r="BWN110" s="141"/>
      <c r="BWO110" s="141"/>
      <c r="BWP110" s="141"/>
      <c r="BWQ110" s="141"/>
      <c r="BWR110" s="141"/>
      <c r="BWS110" s="141"/>
      <c r="BWT110" s="141"/>
      <c r="BWU110" s="141"/>
      <c r="BWV110" s="141"/>
      <c r="BWW110" s="141"/>
      <c r="BWX110" s="141"/>
      <c r="BWY110" s="141"/>
      <c r="BWZ110" s="141"/>
      <c r="BXA110" s="141"/>
      <c r="BXB110" s="141"/>
      <c r="BXC110" s="141"/>
      <c r="BXD110" s="141"/>
      <c r="BXE110" s="141"/>
      <c r="BXF110" s="141"/>
      <c r="BXG110" s="141"/>
      <c r="BXH110" s="141"/>
      <c r="BXI110" s="141"/>
      <c r="BXJ110" s="141"/>
      <c r="BXK110" s="141"/>
      <c r="BXL110" s="141"/>
      <c r="BXM110" s="141"/>
      <c r="BXN110" s="141"/>
      <c r="BXO110" s="141"/>
      <c r="BXP110" s="141"/>
      <c r="BXQ110" s="141"/>
      <c r="BXR110" s="141"/>
      <c r="BXS110" s="141"/>
      <c r="BXT110" s="141"/>
      <c r="BXU110" s="141"/>
      <c r="BXV110" s="141"/>
      <c r="BXW110" s="141"/>
      <c r="BXX110" s="141"/>
      <c r="BXY110" s="141"/>
      <c r="BXZ110" s="141"/>
      <c r="BYA110" s="141"/>
      <c r="BYB110" s="141"/>
      <c r="BYC110" s="141"/>
      <c r="BYD110" s="141"/>
      <c r="BYE110" s="141"/>
      <c r="BYF110" s="141"/>
      <c r="BYG110" s="141"/>
      <c r="BYH110" s="141"/>
      <c r="BYI110" s="141"/>
      <c r="BYJ110" s="141"/>
      <c r="BYK110" s="141"/>
      <c r="BYL110" s="141"/>
      <c r="BYM110" s="141"/>
      <c r="BYN110" s="141"/>
      <c r="BYO110" s="141"/>
      <c r="BYP110" s="141"/>
      <c r="BYQ110" s="141"/>
      <c r="BYR110" s="141"/>
      <c r="BYS110" s="141"/>
      <c r="BYT110" s="141"/>
      <c r="BYU110" s="141"/>
      <c r="BYV110" s="141"/>
      <c r="BYW110" s="141"/>
      <c r="BYX110" s="141"/>
      <c r="BYY110" s="141"/>
      <c r="BYZ110" s="141"/>
      <c r="BZA110" s="141"/>
      <c r="BZB110" s="141"/>
      <c r="BZC110" s="141"/>
      <c r="BZD110" s="141"/>
      <c r="BZE110" s="141"/>
      <c r="BZF110" s="141"/>
      <c r="BZG110" s="141"/>
      <c r="BZH110" s="141"/>
      <c r="BZI110" s="141"/>
      <c r="BZJ110" s="141"/>
      <c r="BZK110" s="141"/>
      <c r="BZL110" s="141"/>
      <c r="BZM110" s="141"/>
      <c r="BZN110" s="141"/>
      <c r="BZO110" s="141"/>
      <c r="BZP110" s="141"/>
      <c r="BZQ110" s="141"/>
      <c r="BZR110" s="141"/>
      <c r="BZS110" s="141"/>
      <c r="BZT110" s="141"/>
      <c r="BZU110" s="141"/>
      <c r="BZV110" s="141"/>
      <c r="BZW110" s="141"/>
      <c r="BZX110" s="141"/>
      <c r="BZY110" s="141"/>
      <c r="BZZ110" s="141"/>
      <c r="CAA110" s="141"/>
      <c r="CAB110" s="141"/>
      <c r="CAC110" s="141"/>
      <c r="CAD110" s="141"/>
      <c r="CAE110" s="141"/>
      <c r="CAF110" s="141"/>
      <c r="CAG110" s="141"/>
      <c r="CAH110" s="141"/>
      <c r="CAI110" s="141"/>
      <c r="CAJ110" s="141"/>
      <c r="CAK110" s="141"/>
      <c r="CAL110" s="141"/>
      <c r="CAM110" s="141"/>
      <c r="CAN110" s="141"/>
      <c r="CAO110" s="141"/>
      <c r="CAP110" s="141"/>
      <c r="CAQ110" s="141"/>
      <c r="CAR110" s="141"/>
      <c r="CAS110" s="141"/>
      <c r="CAT110" s="141"/>
      <c r="CAU110" s="141"/>
      <c r="CAV110" s="141"/>
      <c r="CAW110" s="141"/>
      <c r="CAX110" s="141"/>
      <c r="CAY110" s="141"/>
      <c r="CAZ110" s="141"/>
      <c r="CBA110" s="141"/>
      <c r="CBB110" s="141"/>
      <c r="CBC110" s="141"/>
      <c r="CBD110" s="141"/>
      <c r="CBE110" s="141"/>
      <c r="CBF110" s="141"/>
      <c r="CBG110" s="141"/>
      <c r="CBH110" s="141"/>
      <c r="CBI110" s="141"/>
      <c r="CBJ110" s="141"/>
      <c r="CBK110" s="141"/>
      <c r="CBL110" s="141"/>
      <c r="CBM110" s="141"/>
      <c r="CBN110" s="141"/>
      <c r="CBO110" s="141"/>
      <c r="CBP110" s="141"/>
      <c r="CBQ110" s="141"/>
      <c r="CBR110" s="141"/>
      <c r="CBS110" s="141"/>
      <c r="CBT110" s="141"/>
      <c r="CBU110" s="141"/>
      <c r="CBV110" s="141"/>
      <c r="CBW110" s="141"/>
      <c r="CBX110" s="141"/>
      <c r="CBY110" s="141"/>
      <c r="CBZ110" s="141"/>
      <c r="CCA110" s="141"/>
      <c r="CCB110" s="141"/>
      <c r="CCC110" s="141"/>
      <c r="CCD110" s="141"/>
      <c r="CCE110" s="141"/>
      <c r="CCF110" s="141"/>
      <c r="CCG110" s="141"/>
      <c r="CCH110" s="141"/>
      <c r="CCI110" s="141"/>
      <c r="CCJ110" s="141"/>
      <c r="CCK110" s="141"/>
      <c r="CCL110" s="141"/>
      <c r="CCM110" s="141"/>
      <c r="CCN110" s="141"/>
      <c r="CCO110" s="141"/>
      <c r="CCP110" s="141"/>
      <c r="CCQ110" s="141"/>
      <c r="CCR110" s="141"/>
      <c r="CCS110" s="141"/>
      <c r="CCT110" s="141"/>
      <c r="CCU110" s="141"/>
      <c r="CCV110" s="141"/>
      <c r="CCW110" s="141"/>
      <c r="CCX110" s="141"/>
      <c r="CCY110" s="141"/>
      <c r="CCZ110" s="141"/>
      <c r="CDA110" s="141"/>
      <c r="CDB110" s="141"/>
      <c r="CDC110" s="141"/>
      <c r="CDD110" s="141"/>
      <c r="CDE110" s="141"/>
      <c r="CDF110" s="141"/>
      <c r="CDG110" s="141"/>
      <c r="CDH110" s="141"/>
      <c r="CDI110" s="141"/>
      <c r="CDJ110" s="141"/>
      <c r="CDK110" s="141"/>
      <c r="CDL110" s="141"/>
      <c r="CDM110" s="141"/>
      <c r="CDN110" s="141"/>
      <c r="CDO110" s="141"/>
      <c r="CDP110" s="141"/>
      <c r="CDQ110" s="141"/>
      <c r="CDR110" s="141"/>
      <c r="CDS110" s="141"/>
      <c r="CDT110" s="141"/>
      <c r="CDU110" s="141"/>
      <c r="CDV110" s="141"/>
      <c r="CDW110" s="141"/>
      <c r="CDX110" s="141"/>
      <c r="CDY110" s="141"/>
      <c r="CDZ110" s="141"/>
      <c r="CEA110" s="141"/>
      <c r="CEB110" s="141"/>
      <c r="CEC110" s="141"/>
      <c r="CED110" s="141"/>
      <c r="CEE110" s="141"/>
      <c r="CEF110" s="141"/>
      <c r="CEG110" s="141"/>
      <c r="CEH110" s="141"/>
      <c r="CEI110" s="141"/>
      <c r="CEJ110" s="141"/>
      <c r="CEK110" s="141"/>
      <c r="CEL110" s="141"/>
      <c r="CEM110" s="141"/>
      <c r="CEN110" s="141"/>
      <c r="CEO110" s="141"/>
      <c r="CEP110" s="141"/>
      <c r="CEQ110" s="141"/>
      <c r="CER110" s="141"/>
      <c r="CES110" s="141"/>
      <c r="CET110" s="141"/>
      <c r="CEU110" s="141"/>
      <c r="CEV110" s="141"/>
      <c r="CEW110" s="141"/>
      <c r="CEX110" s="141"/>
      <c r="CEY110" s="141"/>
      <c r="CEZ110" s="141"/>
      <c r="CFA110" s="141"/>
      <c r="CFB110" s="141"/>
      <c r="CFC110" s="141"/>
      <c r="CFD110" s="141"/>
      <c r="CFE110" s="141"/>
      <c r="CFF110" s="141"/>
      <c r="CFG110" s="141"/>
      <c r="CFH110" s="141"/>
      <c r="CFI110" s="141"/>
      <c r="CFJ110" s="141"/>
      <c r="CFK110" s="141"/>
      <c r="CFL110" s="141"/>
      <c r="CFM110" s="141"/>
      <c r="CFN110" s="141"/>
      <c r="CFO110" s="141"/>
      <c r="CFP110" s="141"/>
      <c r="CFQ110" s="141"/>
      <c r="CFR110" s="141"/>
      <c r="CFS110" s="141"/>
      <c r="CFT110" s="141"/>
      <c r="CFU110" s="141"/>
      <c r="CFV110" s="141"/>
      <c r="CFW110" s="141"/>
      <c r="CFX110" s="141"/>
      <c r="CFY110" s="141"/>
      <c r="CFZ110" s="141"/>
      <c r="CGA110" s="141"/>
      <c r="CGB110" s="141"/>
      <c r="CGC110" s="141"/>
      <c r="CGD110" s="141"/>
      <c r="CGE110" s="141"/>
      <c r="CGF110" s="141"/>
      <c r="CGG110" s="141"/>
      <c r="CGH110" s="141"/>
      <c r="CGI110" s="141"/>
      <c r="CGJ110" s="141"/>
      <c r="CGK110" s="141"/>
      <c r="CGL110" s="141"/>
      <c r="CGM110" s="141"/>
      <c r="CGN110" s="141"/>
      <c r="CGO110" s="141"/>
      <c r="CGP110" s="141"/>
      <c r="CGQ110" s="141"/>
      <c r="CGR110" s="141"/>
      <c r="CGS110" s="141"/>
      <c r="CGT110" s="141"/>
      <c r="CGU110" s="141"/>
      <c r="CGV110" s="141"/>
      <c r="CGW110" s="141"/>
      <c r="CGX110" s="141"/>
      <c r="CGY110" s="141"/>
      <c r="CGZ110" s="141"/>
      <c r="CHA110" s="141"/>
      <c r="CHB110" s="141"/>
      <c r="CHC110" s="141"/>
      <c r="CHD110" s="141"/>
      <c r="CHE110" s="141"/>
      <c r="CHF110" s="141"/>
      <c r="CHG110" s="141"/>
      <c r="CHH110" s="141"/>
      <c r="CHI110" s="141"/>
      <c r="CHJ110" s="141"/>
      <c r="CHK110" s="141"/>
      <c r="CHL110" s="141"/>
      <c r="CHM110" s="141"/>
      <c r="CHN110" s="141"/>
      <c r="CHO110" s="141"/>
      <c r="CHP110" s="141"/>
      <c r="CHQ110" s="141"/>
      <c r="CHR110" s="141"/>
      <c r="CHS110" s="141"/>
      <c r="CHT110" s="141"/>
      <c r="CHU110" s="141"/>
      <c r="CHV110" s="141"/>
      <c r="CHW110" s="141"/>
      <c r="CHX110" s="141"/>
      <c r="CHY110" s="141"/>
      <c r="CHZ110" s="141"/>
      <c r="CIA110" s="141"/>
      <c r="CIB110" s="141"/>
      <c r="CIC110" s="141"/>
      <c r="CID110" s="141"/>
      <c r="CIE110" s="141"/>
      <c r="CIF110" s="141"/>
      <c r="CIG110" s="141"/>
      <c r="CIH110" s="141"/>
      <c r="CII110" s="141"/>
      <c r="CIJ110" s="141"/>
      <c r="CIK110" s="141"/>
      <c r="CIL110" s="141"/>
      <c r="CIM110" s="141"/>
      <c r="CIN110" s="141"/>
      <c r="CIO110" s="141"/>
      <c r="CIP110" s="141"/>
      <c r="CIQ110" s="141"/>
      <c r="CIR110" s="141"/>
      <c r="CIS110" s="141"/>
      <c r="CIT110" s="141"/>
      <c r="CIU110" s="141"/>
      <c r="CIV110" s="141"/>
      <c r="CIW110" s="141"/>
      <c r="CIX110" s="141"/>
      <c r="CIY110" s="141"/>
      <c r="CIZ110" s="141"/>
      <c r="CJA110" s="141"/>
      <c r="CJB110" s="141"/>
      <c r="CJC110" s="141"/>
      <c r="CJD110" s="141"/>
      <c r="CJE110" s="141"/>
      <c r="CJF110" s="141"/>
      <c r="CJG110" s="141"/>
      <c r="CJH110" s="141"/>
      <c r="CJI110" s="141"/>
      <c r="CJJ110" s="141"/>
      <c r="CJK110" s="141"/>
      <c r="CJL110" s="141"/>
      <c r="CJM110" s="141"/>
      <c r="CJN110" s="141"/>
      <c r="CJO110" s="141"/>
      <c r="CJP110" s="141"/>
      <c r="CJQ110" s="141"/>
      <c r="CJR110" s="141"/>
      <c r="CJS110" s="141"/>
      <c r="CJT110" s="141"/>
      <c r="CJU110" s="141"/>
      <c r="CJV110" s="141"/>
      <c r="CJW110" s="141"/>
      <c r="CJX110" s="141"/>
      <c r="CJY110" s="141"/>
      <c r="CJZ110" s="141"/>
      <c r="CKA110" s="141"/>
      <c r="CKB110" s="141"/>
      <c r="CKC110" s="141"/>
      <c r="CKD110" s="141"/>
      <c r="CKE110" s="141"/>
      <c r="CKF110" s="141"/>
      <c r="CKG110" s="141"/>
      <c r="CKH110" s="141"/>
      <c r="CKI110" s="141"/>
      <c r="CKJ110" s="141"/>
      <c r="CKK110" s="141"/>
      <c r="CKL110" s="141"/>
      <c r="CKM110" s="141"/>
      <c r="CKN110" s="141"/>
      <c r="CKO110" s="141"/>
      <c r="CKP110" s="141"/>
      <c r="CKQ110" s="141"/>
      <c r="CKR110" s="141"/>
      <c r="CKS110" s="141"/>
      <c r="CKT110" s="141"/>
      <c r="CKU110" s="141"/>
      <c r="CKV110" s="141"/>
      <c r="CKW110" s="141"/>
      <c r="CKX110" s="141"/>
      <c r="CKY110" s="141"/>
      <c r="CKZ110" s="141"/>
      <c r="CLA110" s="141"/>
      <c r="CLB110" s="141"/>
    </row>
    <row r="111" spans="1:2342" s="146" customFormat="1" ht="52.5" customHeight="1" x14ac:dyDescent="0.25">
      <c r="A111" s="320" t="s">
        <v>234</v>
      </c>
      <c r="B111" s="627" t="s">
        <v>235</v>
      </c>
      <c r="C111" s="628"/>
      <c r="D111" s="628"/>
      <c r="E111" s="628"/>
      <c r="F111" s="628"/>
      <c r="G111" s="628"/>
      <c r="H111" s="628"/>
      <c r="I111" s="628"/>
      <c r="J111" s="628"/>
      <c r="K111" s="628"/>
      <c r="L111" s="628"/>
      <c r="M111" s="628"/>
      <c r="N111" s="628"/>
      <c r="O111" s="629"/>
      <c r="P111" s="623">
        <v>1</v>
      </c>
      <c r="Q111" s="622"/>
      <c r="R111" s="623"/>
      <c r="S111" s="622"/>
      <c r="T111" s="551">
        <f t="shared" ref="T111:T112" si="102">AF111+AI111+AL111+AO111+AR111+AU111+AX111+BA111</f>
        <v>216</v>
      </c>
      <c r="U111" s="532"/>
      <c r="V111" s="552">
        <f t="shared" ref="V111:V112" si="103">AG111+AJ111+AM111+AP111+AS111+AV111+AY111+BB111</f>
        <v>96</v>
      </c>
      <c r="W111" s="531"/>
      <c r="X111" s="531">
        <v>36</v>
      </c>
      <c r="Y111" s="531"/>
      <c r="Z111" s="531">
        <v>60</v>
      </c>
      <c r="AA111" s="531"/>
      <c r="AB111" s="531"/>
      <c r="AC111" s="531"/>
      <c r="AD111" s="531"/>
      <c r="AE111" s="532"/>
      <c r="AF111" s="283">
        <v>216</v>
      </c>
      <c r="AG111" s="279">
        <v>96</v>
      </c>
      <c r="AH111" s="280">
        <v>5</v>
      </c>
      <c r="AI111" s="284"/>
      <c r="AJ111" s="279"/>
      <c r="AK111" s="241"/>
      <c r="AL111" s="289"/>
      <c r="AM111" s="304"/>
      <c r="AN111" s="290"/>
      <c r="AO111" s="242"/>
      <c r="AP111" s="304"/>
      <c r="AQ111" s="241"/>
      <c r="AR111" s="289"/>
      <c r="AS111" s="304"/>
      <c r="AT111" s="290"/>
      <c r="AU111" s="242"/>
      <c r="AV111" s="304"/>
      <c r="AW111" s="241"/>
      <c r="AX111" s="289"/>
      <c r="AY111" s="304"/>
      <c r="AZ111" s="290"/>
      <c r="BA111" s="242"/>
      <c r="BB111" s="304"/>
      <c r="BC111" s="241"/>
      <c r="BD111" s="623">
        <f t="shared" ref="BD111" si="104">AH111+AK111+AN111+AQ111+AT111+AW111+AZ111+BC111</f>
        <v>5</v>
      </c>
      <c r="BE111" s="622"/>
      <c r="BF111" s="586"/>
      <c r="BG111" s="587"/>
      <c r="BH111" s="587"/>
      <c r="BI111" s="588"/>
      <c r="BJ111" s="141"/>
      <c r="BK111" s="141"/>
      <c r="BL111" s="141"/>
      <c r="BM111" s="141"/>
      <c r="BN111" s="141"/>
      <c r="BO111" s="141"/>
      <c r="BP111" s="141"/>
      <c r="BQ111" s="141"/>
      <c r="BR111" s="141"/>
      <c r="BS111" s="141"/>
      <c r="BT111" s="141"/>
      <c r="BU111" s="141"/>
      <c r="BV111" s="141"/>
      <c r="BW111" s="141"/>
      <c r="BX111" s="141"/>
      <c r="BY111" s="141"/>
      <c r="BZ111" s="141"/>
      <c r="CA111" s="141"/>
      <c r="CB111" s="141"/>
      <c r="CC111" s="141"/>
      <c r="CD111" s="141"/>
      <c r="CE111" s="141"/>
      <c r="CF111" s="141"/>
      <c r="CG111" s="141"/>
      <c r="CH111" s="141"/>
      <c r="CI111" s="141"/>
      <c r="CJ111" s="141"/>
      <c r="CK111" s="141"/>
      <c r="CL111" s="141"/>
      <c r="CM111" s="141"/>
      <c r="CN111" s="141"/>
      <c r="CO111" s="141"/>
      <c r="CP111" s="141"/>
      <c r="CQ111" s="141"/>
      <c r="CR111" s="141"/>
      <c r="CS111" s="141"/>
      <c r="CT111" s="141"/>
      <c r="CU111" s="141"/>
      <c r="CV111" s="141"/>
      <c r="CW111" s="141"/>
      <c r="CX111" s="141"/>
      <c r="CY111" s="141"/>
      <c r="CZ111" s="141"/>
      <c r="DA111" s="141"/>
      <c r="DB111" s="141"/>
      <c r="DC111" s="141"/>
      <c r="DD111" s="141"/>
      <c r="DE111" s="141"/>
      <c r="DF111" s="141"/>
      <c r="DG111" s="141"/>
      <c r="DH111" s="141"/>
      <c r="DI111" s="141"/>
      <c r="DJ111" s="141"/>
      <c r="DK111" s="141"/>
      <c r="DL111" s="141"/>
      <c r="DM111" s="141"/>
      <c r="DN111" s="141"/>
      <c r="DO111" s="141"/>
      <c r="DP111" s="141"/>
      <c r="DQ111" s="141"/>
      <c r="DR111" s="141"/>
      <c r="DS111" s="141"/>
      <c r="DT111" s="141"/>
      <c r="DU111" s="141"/>
      <c r="DV111" s="141"/>
      <c r="DW111" s="141"/>
      <c r="DX111" s="141"/>
      <c r="DY111" s="141"/>
      <c r="DZ111" s="141"/>
      <c r="EA111" s="141"/>
      <c r="EB111" s="141"/>
      <c r="EC111" s="141"/>
      <c r="ED111" s="141"/>
      <c r="EE111" s="141"/>
      <c r="EF111" s="141"/>
      <c r="EG111" s="141"/>
      <c r="EH111" s="141"/>
      <c r="EI111" s="141"/>
      <c r="EJ111" s="141"/>
      <c r="EK111" s="141"/>
      <c r="EL111" s="141"/>
      <c r="EM111" s="141"/>
      <c r="EN111" s="141"/>
      <c r="EO111" s="141"/>
      <c r="EP111" s="141"/>
      <c r="EQ111" s="141"/>
      <c r="ER111" s="141"/>
      <c r="ES111" s="141"/>
      <c r="ET111" s="141"/>
      <c r="EU111" s="141"/>
      <c r="EV111" s="141"/>
      <c r="EW111" s="141"/>
      <c r="EX111" s="141"/>
      <c r="EY111" s="141"/>
      <c r="EZ111" s="141"/>
      <c r="FA111" s="141"/>
      <c r="FB111" s="141"/>
      <c r="FC111" s="141"/>
      <c r="FD111" s="141"/>
      <c r="FE111" s="141"/>
      <c r="FF111" s="141"/>
      <c r="FG111" s="141"/>
      <c r="FH111" s="141"/>
      <c r="FI111" s="141"/>
      <c r="FJ111" s="141"/>
      <c r="FK111" s="141"/>
      <c r="FL111" s="141"/>
      <c r="FM111" s="141"/>
      <c r="FN111" s="141"/>
      <c r="FO111" s="141"/>
      <c r="FP111" s="141"/>
      <c r="FQ111" s="141"/>
      <c r="FR111" s="141"/>
      <c r="FS111" s="141"/>
      <c r="FT111" s="141"/>
      <c r="FU111" s="141"/>
      <c r="FV111" s="141"/>
      <c r="FW111" s="141"/>
      <c r="FX111" s="141"/>
      <c r="FY111" s="141"/>
      <c r="FZ111" s="141"/>
      <c r="GA111" s="141"/>
      <c r="GB111" s="141"/>
      <c r="GC111" s="141"/>
      <c r="GD111" s="141"/>
      <c r="GE111" s="141"/>
      <c r="GF111" s="141"/>
      <c r="GG111" s="141"/>
      <c r="GH111" s="141"/>
      <c r="GI111" s="141"/>
      <c r="GJ111" s="141"/>
      <c r="GK111" s="141"/>
      <c r="GL111" s="141"/>
      <c r="GM111" s="141"/>
      <c r="GN111" s="141"/>
      <c r="GO111" s="141"/>
      <c r="GP111" s="141"/>
      <c r="GQ111" s="141"/>
      <c r="GR111" s="141"/>
      <c r="GS111" s="141"/>
      <c r="GT111" s="141"/>
      <c r="GU111" s="141"/>
      <c r="GV111" s="141"/>
      <c r="GW111" s="141"/>
      <c r="GX111" s="141"/>
      <c r="GY111" s="141"/>
      <c r="GZ111" s="141"/>
      <c r="HA111" s="141"/>
      <c r="HB111" s="141"/>
      <c r="HC111" s="141"/>
      <c r="HD111" s="141"/>
      <c r="HE111" s="141"/>
      <c r="HF111" s="141"/>
      <c r="HG111" s="141"/>
      <c r="HH111" s="141"/>
      <c r="HI111" s="141"/>
      <c r="HJ111" s="141"/>
      <c r="HK111" s="141"/>
      <c r="HL111" s="141"/>
      <c r="HM111" s="141"/>
      <c r="HN111" s="141"/>
      <c r="HO111" s="141"/>
      <c r="HP111" s="141"/>
      <c r="HQ111" s="141"/>
      <c r="HR111" s="141"/>
      <c r="HS111" s="141"/>
      <c r="HT111" s="141"/>
      <c r="HU111" s="141"/>
      <c r="HV111" s="141"/>
      <c r="HW111" s="141"/>
      <c r="HX111" s="141"/>
      <c r="HY111" s="141"/>
      <c r="HZ111" s="141"/>
      <c r="IA111" s="141"/>
      <c r="IB111" s="141"/>
      <c r="IC111" s="141"/>
      <c r="ID111" s="141"/>
      <c r="IE111" s="141"/>
      <c r="IF111" s="141"/>
      <c r="IG111" s="141"/>
      <c r="IH111" s="141"/>
      <c r="II111" s="141"/>
      <c r="IJ111" s="141"/>
      <c r="IK111" s="141"/>
      <c r="IL111" s="141"/>
      <c r="IM111" s="141"/>
      <c r="IN111" s="141"/>
      <c r="IO111" s="141"/>
      <c r="IP111" s="141"/>
      <c r="IQ111" s="141"/>
      <c r="IR111" s="141"/>
      <c r="IS111" s="141"/>
      <c r="IT111" s="141"/>
      <c r="IU111" s="141"/>
      <c r="IV111" s="141"/>
      <c r="IW111" s="141"/>
      <c r="IX111" s="141"/>
      <c r="IY111" s="141"/>
      <c r="IZ111" s="141"/>
      <c r="JA111" s="141"/>
      <c r="JB111" s="141"/>
      <c r="JC111" s="141"/>
      <c r="JD111" s="141"/>
      <c r="JE111" s="141"/>
      <c r="JF111" s="141"/>
      <c r="JG111" s="141"/>
      <c r="JH111" s="141"/>
      <c r="JI111" s="141"/>
      <c r="JJ111" s="141"/>
      <c r="JK111" s="141"/>
      <c r="JL111" s="141"/>
      <c r="JM111" s="141"/>
      <c r="JN111" s="141"/>
      <c r="JO111" s="141"/>
      <c r="JP111" s="141"/>
      <c r="JQ111" s="141"/>
      <c r="JR111" s="141"/>
      <c r="JS111" s="141"/>
      <c r="JT111" s="141"/>
      <c r="JU111" s="141"/>
      <c r="JV111" s="141"/>
      <c r="JW111" s="141"/>
      <c r="JX111" s="141"/>
      <c r="JY111" s="141"/>
      <c r="JZ111" s="141"/>
      <c r="KA111" s="141"/>
      <c r="KB111" s="141"/>
      <c r="KC111" s="141"/>
      <c r="KD111" s="141"/>
      <c r="KE111" s="141"/>
      <c r="KF111" s="141"/>
      <c r="KG111" s="141"/>
      <c r="KH111" s="141"/>
      <c r="KI111" s="141"/>
      <c r="KJ111" s="141"/>
      <c r="KK111" s="141"/>
      <c r="KL111" s="141"/>
      <c r="KM111" s="141"/>
      <c r="KN111" s="141"/>
      <c r="KO111" s="141"/>
      <c r="KP111" s="141"/>
      <c r="KQ111" s="141"/>
      <c r="KR111" s="141"/>
      <c r="KS111" s="141"/>
      <c r="KT111" s="141"/>
      <c r="KU111" s="141"/>
      <c r="KV111" s="141"/>
      <c r="KW111" s="141"/>
      <c r="KX111" s="141"/>
      <c r="KY111" s="141"/>
      <c r="KZ111" s="141"/>
      <c r="LA111" s="141"/>
      <c r="LB111" s="141"/>
      <c r="LC111" s="141"/>
      <c r="LD111" s="141"/>
      <c r="LE111" s="141"/>
      <c r="LF111" s="141"/>
      <c r="LG111" s="141"/>
      <c r="LH111" s="141"/>
      <c r="LI111" s="141"/>
      <c r="LJ111" s="141"/>
      <c r="LK111" s="141"/>
      <c r="LL111" s="141"/>
      <c r="LM111" s="141"/>
      <c r="LN111" s="141"/>
      <c r="LO111" s="141"/>
      <c r="LP111" s="141"/>
      <c r="LQ111" s="141"/>
      <c r="LR111" s="141"/>
      <c r="LS111" s="141"/>
      <c r="LT111" s="141"/>
      <c r="LU111" s="141"/>
      <c r="LV111" s="141"/>
      <c r="LW111" s="141"/>
      <c r="LX111" s="141"/>
      <c r="LY111" s="141"/>
      <c r="LZ111" s="141"/>
      <c r="MA111" s="141"/>
      <c r="MB111" s="141"/>
      <c r="MC111" s="141"/>
      <c r="MD111" s="141"/>
      <c r="ME111" s="141"/>
      <c r="MF111" s="141"/>
      <c r="MG111" s="141"/>
      <c r="MH111" s="141"/>
      <c r="MI111" s="141"/>
      <c r="MJ111" s="141"/>
      <c r="MK111" s="141"/>
      <c r="ML111" s="141"/>
      <c r="MM111" s="141"/>
      <c r="MN111" s="141"/>
      <c r="MO111" s="141"/>
      <c r="MP111" s="141"/>
      <c r="MQ111" s="141"/>
      <c r="MR111" s="141"/>
      <c r="MS111" s="141"/>
      <c r="MT111" s="141"/>
      <c r="MU111" s="141"/>
      <c r="MV111" s="141"/>
      <c r="MW111" s="141"/>
      <c r="MX111" s="141"/>
      <c r="MY111" s="141"/>
      <c r="MZ111" s="141"/>
      <c r="NA111" s="141"/>
      <c r="NB111" s="141"/>
      <c r="NC111" s="141"/>
      <c r="ND111" s="141"/>
      <c r="NE111" s="141"/>
      <c r="NF111" s="141"/>
      <c r="NG111" s="141"/>
      <c r="NH111" s="141"/>
      <c r="NI111" s="141"/>
      <c r="NJ111" s="141"/>
      <c r="NK111" s="141"/>
      <c r="NL111" s="141"/>
      <c r="NM111" s="141"/>
      <c r="NN111" s="141"/>
      <c r="NO111" s="141"/>
      <c r="NP111" s="141"/>
      <c r="NQ111" s="141"/>
      <c r="NR111" s="141"/>
      <c r="NS111" s="141"/>
      <c r="NT111" s="141"/>
      <c r="NU111" s="141"/>
      <c r="NV111" s="141"/>
      <c r="NW111" s="141"/>
      <c r="NX111" s="141"/>
      <c r="NY111" s="141"/>
      <c r="NZ111" s="141"/>
      <c r="OA111" s="141"/>
      <c r="OB111" s="141"/>
      <c r="OC111" s="141"/>
      <c r="OD111" s="141"/>
      <c r="OE111" s="141"/>
      <c r="OF111" s="141"/>
      <c r="OG111" s="141"/>
      <c r="OH111" s="141"/>
      <c r="OI111" s="141"/>
      <c r="OJ111" s="141"/>
      <c r="OK111" s="141"/>
      <c r="OL111" s="141"/>
      <c r="OM111" s="141"/>
      <c r="ON111" s="141"/>
      <c r="OO111" s="141"/>
      <c r="OP111" s="141"/>
      <c r="OQ111" s="141"/>
      <c r="OR111" s="141"/>
      <c r="OS111" s="141"/>
      <c r="OT111" s="141"/>
      <c r="OU111" s="141"/>
      <c r="OV111" s="141"/>
      <c r="OW111" s="141"/>
      <c r="OX111" s="141"/>
      <c r="OY111" s="141"/>
      <c r="OZ111" s="141"/>
      <c r="PA111" s="141"/>
      <c r="PB111" s="141"/>
      <c r="PC111" s="141"/>
      <c r="PD111" s="141"/>
      <c r="PE111" s="141"/>
      <c r="PF111" s="141"/>
      <c r="PG111" s="141"/>
      <c r="PH111" s="141"/>
      <c r="PI111" s="141"/>
      <c r="PJ111" s="141"/>
      <c r="PK111" s="141"/>
      <c r="PL111" s="141"/>
      <c r="PM111" s="141"/>
      <c r="PN111" s="141"/>
      <c r="PO111" s="141"/>
      <c r="PP111" s="141"/>
      <c r="PQ111" s="141"/>
      <c r="PR111" s="141"/>
      <c r="PS111" s="141"/>
      <c r="PT111" s="141"/>
      <c r="PU111" s="141"/>
      <c r="PV111" s="141"/>
      <c r="PW111" s="141"/>
      <c r="PX111" s="141"/>
      <c r="PY111" s="141"/>
      <c r="PZ111" s="141"/>
      <c r="QA111" s="141"/>
      <c r="QB111" s="141"/>
      <c r="QC111" s="141"/>
      <c r="QD111" s="141"/>
      <c r="QE111" s="141"/>
      <c r="QF111" s="141"/>
      <c r="QG111" s="141"/>
      <c r="QH111" s="141"/>
      <c r="QI111" s="141"/>
      <c r="QJ111" s="141"/>
      <c r="QK111" s="141"/>
      <c r="QL111" s="141"/>
      <c r="QM111" s="141"/>
      <c r="QN111" s="141"/>
      <c r="QO111" s="141"/>
      <c r="QP111" s="141"/>
      <c r="QQ111" s="141"/>
      <c r="QR111" s="141"/>
      <c r="QS111" s="141"/>
      <c r="QT111" s="141"/>
      <c r="QU111" s="141"/>
      <c r="QV111" s="141"/>
      <c r="QW111" s="141"/>
      <c r="QX111" s="141"/>
      <c r="QY111" s="141"/>
      <c r="QZ111" s="141"/>
      <c r="RA111" s="141"/>
      <c r="RB111" s="141"/>
      <c r="RC111" s="141"/>
      <c r="RD111" s="141"/>
      <c r="RE111" s="141"/>
      <c r="RF111" s="141"/>
      <c r="RG111" s="141"/>
      <c r="RH111" s="141"/>
      <c r="RI111" s="141"/>
      <c r="RJ111" s="141"/>
      <c r="RK111" s="141"/>
      <c r="RL111" s="141"/>
      <c r="RM111" s="141"/>
      <c r="RN111" s="141"/>
      <c r="RO111" s="141"/>
      <c r="RP111" s="141"/>
      <c r="RQ111" s="141"/>
      <c r="RR111" s="141"/>
      <c r="RS111" s="141"/>
      <c r="RT111" s="141"/>
      <c r="RU111" s="141"/>
      <c r="RV111" s="141"/>
      <c r="RW111" s="141"/>
      <c r="RX111" s="141"/>
      <c r="RY111" s="141"/>
      <c r="RZ111" s="141"/>
      <c r="SA111" s="141"/>
      <c r="SB111" s="141"/>
      <c r="SC111" s="141"/>
      <c r="SD111" s="141"/>
      <c r="SE111" s="141"/>
      <c r="SF111" s="141"/>
      <c r="SG111" s="141"/>
      <c r="SH111" s="141"/>
      <c r="SI111" s="141"/>
      <c r="SJ111" s="141"/>
      <c r="SK111" s="141"/>
      <c r="SL111" s="141"/>
      <c r="SM111" s="141"/>
      <c r="SN111" s="141"/>
      <c r="SO111" s="141"/>
      <c r="SP111" s="141"/>
      <c r="SQ111" s="141"/>
      <c r="SR111" s="141"/>
      <c r="SS111" s="141"/>
      <c r="ST111" s="141"/>
      <c r="SU111" s="141"/>
      <c r="SV111" s="141"/>
      <c r="SW111" s="141"/>
      <c r="SX111" s="141"/>
      <c r="SY111" s="141"/>
      <c r="SZ111" s="141"/>
      <c r="TA111" s="141"/>
      <c r="TB111" s="141"/>
      <c r="TC111" s="141"/>
      <c r="TD111" s="141"/>
      <c r="TE111" s="141"/>
      <c r="TF111" s="141"/>
      <c r="TG111" s="141"/>
      <c r="TH111" s="141"/>
      <c r="TI111" s="141"/>
      <c r="TJ111" s="141"/>
      <c r="TK111" s="141"/>
      <c r="TL111" s="141"/>
      <c r="TM111" s="141"/>
      <c r="TN111" s="141"/>
      <c r="TO111" s="141"/>
      <c r="TP111" s="141"/>
      <c r="TQ111" s="141"/>
      <c r="TR111" s="141"/>
      <c r="TS111" s="141"/>
      <c r="TT111" s="141"/>
      <c r="TU111" s="141"/>
      <c r="TV111" s="141"/>
      <c r="TW111" s="141"/>
      <c r="TX111" s="141"/>
      <c r="TY111" s="141"/>
      <c r="TZ111" s="141"/>
      <c r="UA111" s="141"/>
      <c r="UB111" s="141"/>
      <c r="UC111" s="141"/>
      <c r="UD111" s="141"/>
      <c r="UE111" s="141"/>
      <c r="UF111" s="141"/>
      <c r="UG111" s="141"/>
      <c r="UH111" s="141"/>
      <c r="UI111" s="141"/>
      <c r="UJ111" s="141"/>
      <c r="UK111" s="141"/>
      <c r="UL111" s="141"/>
      <c r="UM111" s="141"/>
      <c r="UN111" s="141"/>
      <c r="UO111" s="141"/>
      <c r="UP111" s="141"/>
      <c r="UQ111" s="141"/>
      <c r="UR111" s="141"/>
      <c r="US111" s="141"/>
      <c r="UT111" s="141"/>
      <c r="UU111" s="141"/>
      <c r="UV111" s="141"/>
      <c r="UW111" s="141"/>
      <c r="UX111" s="141"/>
      <c r="UY111" s="141"/>
      <c r="UZ111" s="141"/>
      <c r="VA111" s="141"/>
      <c r="VB111" s="141"/>
      <c r="VC111" s="141"/>
      <c r="VD111" s="141"/>
      <c r="VE111" s="141"/>
      <c r="VF111" s="141"/>
      <c r="VG111" s="141"/>
      <c r="VH111" s="141"/>
      <c r="VI111" s="141"/>
      <c r="VJ111" s="141"/>
      <c r="VK111" s="141"/>
      <c r="VL111" s="141"/>
      <c r="VM111" s="141"/>
      <c r="VN111" s="141"/>
      <c r="VO111" s="141"/>
      <c r="VP111" s="141"/>
      <c r="VQ111" s="141"/>
      <c r="VR111" s="141"/>
      <c r="VS111" s="141"/>
      <c r="VT111" s="141"/>
      <c r="VU111" s="141"/>
      <c r="VV111" s="141"/>
      <c r="VW111" s="141"/>
      <c r="VX111" s="141"/>
      <c r="VY111" s="141"/>
      <c r="VZ111" s="141"/>
      <c r="WA111" s="141"/>
      <c r="WB111" s="141"/>
      <c r="WC111" s="141"/>
      <c r="WD111" s="141"/>
      <c r="WE111" s="141"/>
      <c r="WF111" s="141"/>
      <c r="WG111" s="141"/>
      <c r="WH111" s="141"/>
      <c r="WI111" s="141"/>
      <c r="WJ111" s="141"/>
      <c r="WK111" s="141"/>
      <c r="WL111" s="141"/>
      <c r="WM111" s="141"/>
      <c r="WN111" s="141"/>
      <c r="WO111" s="141"/>
      <c r="WP111" s="141"/>
      <c r="WQ111" s="141"/>
      <c r="WR111" s="141"/>
      <c r="WS111" s="141"/>
      <c r="WT111" s="141"/>
      <c r="WU111" s="141"/>
      <c r="WV111" s="141"/>
      <c r="WW111" s="141"/>
      <c r="WX111" s="141"/>
      <c r="WY111" s="141"/>
      <c r="WZ111" s="141"/>
      <c r="XA111" s="141"/>
      <c r="XB111" s="141"/>
      <c r="XC111" s="141"/>
      <c r="XD111" s="141"/>
      <c r="XE111" s="141"/>
      <c r="XF111" s="141"/>
      <c r="XG111" s="141"/>
      <c r="XH111" s="141"/>
      <c r="XI111" s="141"/>
      <c r="XJ111" s="141"/>
      <c r="XK111" s="141"/>
      <c r="XL111" s="141"/>
      <c r="XM111" s="141"/>
      <c r="XN111" s="141"/>
      <c r="XO111" s="141"/>
      <c r="XP111" s="141"/>
      <c r="XQ111" s="141"/>
      <c r="XR111" s="141"/>
      <c r="XS111" s="141"/>
      <c r="XT111" s="141"/>
      <c r="XU111" s="141"/>
      <c r="XV111" s="141"/>
      <c r="XW111" s="141"/>
      <c r="XX111" s="141"/>
      <c r="XY111" s="141"/>
      <c r="XZ111" s="141"/>
      <c r="YA111" s="141"/>
      <c r="YB111" s="141"/>
      <c r="YC111" s="141"/>
      <c r="YD111" s="141"/>
      <c r="YE111" s="141"/>
      <c r="YF111" s="141"/>
      <c r="YG111" s="141"/>
      <c r="YH111" s="141"/>
      <c r="YI111" s="141"/>
      <c r="YJ111" s="141"/>
      <c r="YK111" s="141"/>
      <c r="YL111" s="141"/>
      <c r="YM111" s="141"/>
      <c r="YN111" s="141"/>
      <c r="YO111" s="141"/>
      <c r="YP111" s="141"/>
      <c r="YQ111" s="141"/>
      <c r="YR111" s="141"/>
      <c r="YS111" s="141"/>
      <c r="YT111" s="141"/>
      <c r="YU111" s="141"/>
      <c r="YV111" s="141"/>
      <c r="YW111" s="141"/>
      <c r="YX111" s="141"/>
      <c r="YY111" s="141"/>
      <c r="YZ111" s="141"/>
      <c r="ZA111" s="141"/>
      <c r="ZB111" s="141"/>
      <c r="ZC111" s="141"/>
      <c r="ZD111" s="141"/>
      <c r="ZE111" s="141"/>
      <c r="ZF111" s="141"/>
      <c r="ZG111" s="141"/>
      <c r="ZH111" s="141"/>
      <c r="ZI111" s="141"/>
      <c r="ZJ111" s="141"/>
      <c r="ZK111" s="141"/>
      <c r="ZL111" s="141"/>
      <c r="ZM111" s="141"/>
      <c r="ZN111" s="141"/>
      <c r="ZO111" s="141"/>
      <c r="ZP111" s="141"/>
      <c r="ZQ111" s="141"/>
      <c r="ZR111" s="141"/>
      <c r="ZS111" s="141"/>
      <c r="ZT111" s="141"/>
      <c r="ZU111" s="141"/>
      <c r="ZV111" s="141"/>
      <c r="ZW111" s="141"/>
      <c r="ZX111" s="141"/>
      <c r="ZY111" s="141"/>
      <c r="ZZ111" s="141"/>
      <c r="AAA111" s="141"/>
      <c r="AAB111" s="141"/>
      <c r="AAC111" s="141"/>
      <c r="AAD111" s="141"/>
      <c r="AAE111" s="141"/>
      <c r="AAF111" s="141"/>
      <c r="AAG111" s="141"/>
      <c r="AAH111" s="141"/>
      <c r="AAI111" s="141"/>
      <c r="AAJ111" s="141"/>
      <c r="AAK111" s="141"/>
      <c r="AAL111" s="141"/>
      <c r="AAM111" s="141"/>
      <c r="AAN111" s="141"/>
      <c r="AAO111" s="141"/>
      <c r="AAP111" s="141"/>
      <c r="AAQ111" s="141"/>
      <c r="AAR111" s="141"/>
      <c r="AAS111" s="141"/>
      <c r="AAT111" s="141"/>
      <c r="AAU111" s="141"/>
      <c r="AAV111" s="141"/>
      <c r="AAW111" s="141"/>
      <c r="AAX111" s="141"/>
      <c r="AAY111" s="141"/>
      <c r="AAZ111" s="141"/>
      <c r="ABA111" s="141"/>
      <c r="ABB111" s="141"/>
      <c r="ABC111" s="141"/>
      <c r="ABD111" s="141"/>
      <c r="ABE111" s="141"/>
      <c r="ABF111" s="141"/>
      <c r="ABG111" s="141"/>
      <c r="ABH111" s="141"/>
      <c r="ABI111" s="141"/>
      <c r="ABJ111" s="141"/>
      <c r="ABK111" s="141"/>
      <c r="ABL111" s="141"/>
      <c r="ABM111" s="141"/>
      <c r="ABN111" s="141"/>
      <c r="ABO111" s="141"/>
      <c r="ABP111" s="141"/>
      <c r="ABQ111" s="141"/>
      <c r="ABR111" s="141"/>
      <c r="ABS111" s="141"/>
      <c r="ABT111" s="141"/>
      <c r="ABU111" s="141"/>
      <c r="ABV111" s="141"/>
      <c r="ABW111" s="141"/>
      <c r="ABX111" s="141"/>
      <c r="ABY111" s="141"/>
      <c r="ABZ111" s="141"/>
      <c r="ACA111" s="141"/>
      <c r="ACB111" s="141"/>
      <c r="ACC111" s="141"/>
      <c r="ACD111" s="141"/>
      <c r="ACE111" s="141"/>
      <c r="ACF111" s="141"/>
      <c r="ACG111" s="141"/>
      <c r="ACH111" s="141"/>
      <c r="ACI111" s="141"/>
      <c r="ACJ111" s="141"/>
      <c r="ACK111" s="141"/>
      <c r="ACL111" s="141"/>
      <c r="ACM111" s="141"/>
      <c r="ACN111" s="141"/>
      <c r="ACO111" s="141"/>
      <c r="ACP111" s="141"/>
      <c r="ACQ111" s="141"/>
      <c r="ACR111" s="141"/>
      <c r="ACS111" s="141"/>
      <c r="ACT111" s="141"/>
      <c r="ACU111" s="141"/>
      <c r="ACV111" s="141"/>
      <c r="ACW111" s="141"/>
      <c r="ACX111" s="141"/>
      <c r="ACY111" s="141"/>
      <c r="ACZ111" s="141"/>
      <c r="ADA111" s="141"/>
      <c r="ADB111" s="141"/>
      <c r="ADC111" s="141"/>
      <c r="ADD111" s="141"/>
      <c r="ADE111" s="141"/>
      <c r="ADF111" s="141"/>
      <c r="ADG111" s="141"/>
      <c r="ADH111" s="141"/>
      <c r="ADI111" s="141"/>
      <c r="ADJ111" s="141"/>
      <c r="ADK111" s="141"/>
      <c r="ADL111" s="141"/>
      <c r="ADM111" s="141"/>
      <c r="ADN111" s="141"/>
      <c r="ADO111" s="141"/>
      <c r="ADP111" s="141"/>
      <c r="ADQ111" s="141"/>
      <c r="ADR111" s="141"/>
      <c r="ADS111" s="141"/>
      <c r="ADT111" s="141"/>
      <c r="ADU111" s="141"/>
      <c r="ADV111" s="141"/>
      <c r="ADW111" s="141"/>
      <c r="ADX111" s="141"/>
      <c r="ADY111" s="141"/>
      <c r="ADZ111" s="141"/>
      <c r="AEA111" s="141"/>
      <c r="AEB111" s="141"/>
      <c r="AEC111" s="141"/>
      <c r="AED111" s="141"/>
      <c r="AEE111" s="141"/>
      <c r="AEF111" s="141"/>
      <c r="AEG111" s="141"/>
      <c r="AEH111" s="141"/>
      <c r="AEI111" s="141"/>
      <c r="AEJ111" s="141"/>
      <c r="AEK111" s="141"/>
      <c r="AEL111" s="141"/>
      <c r="AEM111" s="141"/>
      <c r="AEN111" s="141"/>
      <c r="AEO111" s="141"/>
      <c r="AEP111" s="141"/>
      <c r="AEQ111" s="141"/>
      <c r="AER111" s="141"/>
      <c r="AES111" s="141"/>
      <c r="AET111" s="141"/>
      <c r="AEU111" s="141"/>
      <c r="AEV111" s="141"/>
      <c r="AEW111" s="141"/>
      <c r="AEX111" s="141"/>
      <c r="AEY111" s="141"/>
      <c r="AEZ111" s="141"/>
      <c r="AFA111" s="141"/>
      <c r="AFB111" s="141"/>
      <c r="AFC111" s="141"/>
      <c r="AFD111" s="141"/>
      <c r="AFE111" s="141"/>
      <c r="AFF111" s="141"/>
      <c r="AFG111" s="141"/>
      <c r="AFH111" s="141"/>
      <c r="AFI111" s="141"/>
      <c r="AFJ111" s="141"/>
      <c r="AFK111" s="141"/>
      <c r="AFL111" s="141"/>
      <c r="AFM111" s="141"/>
      <c r="AFN111" s="141"/>
      <c r="AFO111" s="141"/>
      <c r="AFP111" s="141"/>
      <c r="AFQ111" s="141"/>
      <c r="AFR111" s="141"/>
      <c r="AFS111" s="141"/>
      <c r="AFT111" s="141"/>
      <c r="AFU111" s="141"/>
      <c r="AFV111" s="141"/>
      <c r="AFW111" s="141"/>
      <c r="AFX111" s="141"/>
      <c r="AFY111" s="141"/>
      <c r="AFZ111" s="141"/>
      <c r="AGA111" s="141"/>
      <c r="AGB111" s="141"/>
      <c r="AGC111" s="141"/>
      <c r="AGD111" s="141"/>
      <c r="AGE111" s="141"/>
      <c r="AGF111" s="141"/>
      <c r="AGG111" s="141"/>
      <c r="AGH111" s="141"/>
      <c r="AGI111" s="141"/>
      <c r="AGJ111" s="141"/>
      <c r="AGK111" s="141"/>
      <c r="AGL111" s="141"/>
      <c r="AGM111" s="141"/>
      <c r="AGN111" s="141"/>
      <c r="AGO111" s="141"/>
      <c r="AGP111" s="141"/>
      <c r="AGQ111" s="141"/>
      <c r="AGR111" s="141"/>
      <c r="AGS111" s="141"/>
      <c r="AGT111" s="141"/>
      <c r="AGU111" s="141"/>
      <c r="AGV111" s="141"/>
      <c r="AGW111" s="141"/>
      <c r="AGX111" s="141"/>
      <c r="AGY111" s="141"/>
      <c r="AGZ111" s="141"/>
      <c r="AHA111" s="141"/>
      <c r="AHB111" s="141"/>
      <c r="AHC111" s="141"/>
      <c r="AHD111" s="141"/>
      <c r="AHE111" s="141"/>
      <c r="AHF111" s="141"/>
      <c r="AHG111" s="141"/>
      <c r="AHH111" s="141"/>
      <c r="AHI111" s="141"/>
      <c r="AHJ111" s="141"/>
      <c r="AHK111" s="141"/>
      <c r="AHL111" s="141"/>
      <c r="AHM111" s="141"/>
      <c r="AHN111" s="141"/>
      <c r="AHO111" s="141"/>
      <c r="AHP111" s="141"/>
      <c r="AHQ111" s="141"/>
      <c r="AHR111" s="141"/>
      <c r="AHS111" s="141"/>
      <c r="AHT111" s="141"/>
      <c r="AHU111" s="141"/>
      <c r="AHV111" s="141"/>
      <c r="AHW111" s="141"/>
      <c r="AHX111" s="141"/>
      <c r="AHY111" s="141"/>
      <c r="AHZ111" s="141"/>
      <c r="AIA111" s="141"/>
      <c r="AIB111" s="141"/>
      <c r="AIC111" s="141"/>
      <c r="AID111" s="141"/>
      <c r="AIE111" s="141"/>
      <c r="AIF111" s="141"/>
      <c r="AIG111" s="141"/>
      <c r="AIH111" s="141"/>
      <c r="AII111" s="141"/>
      <c r="AIJ111" s="141"/>
      <c r="AIK111" s="141"/>
      <c r="AIL111" s="141"/>
      <c r="AIM111" s="141"/>
      <c r="AIN111" s="141"/>
      <c r="AIO111" s="141"/>
      <c r="AIP111" s="141"/>
      <c r="AIQ111" s="141"/>
      <c r="AIR111" s="141"/>
      <c r="AIS111" s="141"/>
      <c r="AIT111" s="141"/>
      <c r="AIU111" s="141"/>
      <c r="AIV111" s="141"/>
      <c r="AIW111" s="141"/>
      <c r="AIX111" s="141"/>
      <c r="AIY111" s="141"/>
      <c r="AIZ111" s="141"/>
      <c r="AJA111" s="141"/>
      <c r="AJB111" s="141"/>
      <c r="AJC111" s="141"/>
      <c r="AJD111" s="141"/>
      <c r="AJE111" s="141"/>
      <c r="AJF111" s="141"/>
      <c r="AJG111" s="141"/>
      <c r="AJH111" s="141"/>
      <c r="AJI111" s="141"/>
      <c r="AJJ111" s="141"/>
      <c r="AJK111" s="141"/>
      <c r="AJL111" s="141"/>
      <c r="AJM111" s="141"/>
      <c r="AJN111" s="141"/>
      <c r="AJO111" s="141"/>
      <c r="AJP111" s="141"/>
      <c r="AJQ111" s="141"/>
      <c r="AJR111" s="141"/>
      <c r="AJS111" s="141"/>
      <c r="AJT111" s="141"/>
      <c r="AJU111" s="141"/>
      <c r="AJV111" s="141"/>
      <c r="AJW111" s="141"/>
      <c r="AJX111" s="141"/>
      <c r="AJY111" s="141"/>
      <c r="AJZ111" s="141"/>
      <c r="AKA111" s="141"/>
      <c r="AKB111" s="141"/>
      <c r="AKC111" s="141"/>
      <c r="AKD111" s="141"/>
      <c r="AKE111" s="141"/>
      <c r="AKF111" s="141"/>
      <c r="AKG111" s="141"/>
      <c r="AKH111" s="141"/>
      <c r="AKI111" s="141"/>
      <c r="AKJ111" s="141"/>
      <c r="AKK111" s="141"/>
      <c r="AKL111" s="141"/>
      <c r="AKM111" s="141"/>
      <c r="AKN111" s="141"/>
      <c r="AKO111" s="141"/>
      <c r="AKP111" s="141"/>
      <c r="AKQ111" s="141"/>
      <c r="AKR111" s="141"/>
      <c r="AKS111" s="141"/>
      <c r="AKT111" s="141"/>
      <c r="AKU111" s="141"/>
      <c r="AKV111" s="141"/>
      <c r="AKW111" s="141"/>
      <c r="AKX111" s="141"/>
      <c r="AKY111" s="141"/>
      <c r="AKZ111" s="141"/>
      <c r="ALA111" s="141"/>
      <c r="ALB111" s="141"/>
      <c r="ALC111" s="141"/>
      <c r="ALD111" s="141"/>
      <c r="ALE111" s="141"/>
      <c r="ALF111" s="141"/>
      <c r="ALG111" s="141"/>
      <c r="ALH111" s="141"/>
      <c r="ALI111" s="141"/>
      <c r="ALJ111" s="141"/>
      <c r="ALK111" s="141"/>
      <c r="ALL111" s="141"/>
      <c r="ALM111" s="141"/>
      <c r="ALN111" s="141"/>
      <c r="ALO111" s="141"/>
      <c r="ALP111" s="141"/>
      <c r="ALQ111" s="141"/>
      <c r="ALR111" s="141"/>
      <c r="ALS111" s="141"/>
      <c r="ALT111" s="141"/>
      <c r="ALU111" s="141"/>
      <c r="ALV111" s="141"/>
      <c r="ALW111" s="141"/>
      <c r="ALX111" s="141"/>
      <c r="ALY111" s="141"/>
      <c r="ALZ111" s="141"/>
      <c r="AMA111" s="141"/>
      <c r="AMB111" s="141"/>
      <c r="AMC111" s="141"/>
      <c r="AMD111" s="141"/>
      <c r="AME111" s="141"/>
      <c r="AMF111" s="141"/>
      <c r="AMG111" s="141"/>
      <c r="AMH111" s="141"/>
      <c r="AMI111" s="141"/>
      <c r="AMJ111" s="141"/>
      <c r="AMK111" s="141"/>
      <c r="AML111" s="141"/>
      <c r="AMM111" s="141"/>
      <c r="AMN111" s="141"/>
      <c r="AMO111" s="141"/>
      <c r="AMP111" s="141"/>
      <c r="AMQ111" s="141"/>
      <c r="AMR111" s="141"/>
      <c r="AMS111" s="141"/>
      <c r="AMT111" s="141"/>
      <c r="AMU111" s="141"/>
      <c r="AMV111" s="141"/>
      <c r="AMW111" s="141"/>
      <c r="AMX111" s="141"/>
      <c r="AMY111" s="141"/>
      <c r="AMZ111" s="141"/>
      <c r="ANA111" s="141"/>
      <c r="ANB111" s="141"/>
      <c r="ANC111" s="141"/>
      <c r="AND111" s="141"/>
      <c r="ANE111" s="141"/>
      <c r="ANF111" s="141"/>
      <c r="ANG111" s="141"/>
      <c r="ANH111" s="141"/>
      <c r="ANI111" s="141"/>
      <c r="ANJ111" s="141"/>
      <c r="ANK111" s="141"/>
      <c r="ANL111" s="141"/>
      <c r="ANM111" s="141"/>
      <c r="ANN111" s="141"/>
      <c r="ANO111" s="141"/>
      <c r="ANP111" s="141"/>
      <c r="ANQ111" s="141"/>
      <c r="ANR111" s="141"/>
      <c r="ANS111" s="141"/>
      <c r="ANT111" s="141"/>
      <c r="ANU111" s="141"/>
      <c r="ANV111" s="141"/>
      <c r="ANW111" s="141"/>
      <c r="ANX111" s="141"/>
      <c r="ANY111" s="141"/>
      <c r="ANZ111" s="141"/>
      <c r="AOA111" s="141"/>
      <c r="AOB111" s="141"/>
      <c r="AOC111" s="141"/>
      <c r="AOD111" s="141"/>
      <c r="AOE111" s="141"/>
      <c r="AOF111" s="141"/>
      <c r="AOG111" s="141"/>
      <c r="AOH111" s="141"/>
      <c r="AOI111" s="141"/>
      <c r="AOJ111" s="141"/>
      <c r="AOK111" s="141"/>
      <c r="AOL111" s="141"/>
      <c r="AOM111" s="141"/>
      <c r="AON111" s="141"/>
      <c r="AOO111" s="141"/>
      <c r="AOP111" s="141"/>
      <c r="AOQ111" s="141"/>
      <c r="AOR111" s="141"/>
      <c r="AOS111" s="141"/>
      <c r="AOT111" s="141"/>
      <c r="AOU111" s="141"/>
      <c r="AOV111" s="141"/>
      <c r="AOW111" s="141"/>
      <c r="AOX111" s="141"/>
      <c r="AOY111" s="141"/>
      <c r="AOZ111" s="141"/>
      <c r="APA111" s="141"/>
      <c r="APB111" s="141"/>
      <c r="APC111" s="141"/>
      <c r="APD111" s="141"/>
      <c r="APE111" s="141"/>
      <c r="APF111" s="141"/>
      <c r="APG111" s="141"/>
      <c r="APH111" s="141"/>
      <c r="API111" s="141"/>
      <c r="APJ111" s="141"/>
      <c r="APK111" s="141"/>
      <c r="APL111" s="141"/>
      <c r="APM111" s="141"/>
      <c r="APN111" s="141"/>
      <c r="APO111" s="141"/>
      <c r="APP111" s="141"/>
      <c r="APQ111" s="141"/>
      <c r="APR111" s="141"/>
      <c r="APS111" s="141"/>
      <c r="APT111" s="141"/>
      <c r="APU111" s="141"/>
      <c r="APV111" s="141"/>
      <c r="APW111" s="141"/>
      <c r="APX111" s="141"/>
      <c r="APY111" s="141"/>
      <c r="APZ111" s="141"/>
      <c r="AQA111" s="141"/>
      <c r="AQB111" s="141"/>
      <c r="AQC111" s="141"/>
      <c r="AQD111" s="141"/>
      <c r="AQE111" s="141"/>
      <c r="AQF111" s="141"/>
      <c r="AQG111" s="141"/>
      <c r="AQH111" s="141"/>
      <c r="AQI111" s="141"/>
      <c r="AQJ111" s="141"/>
      <c r="AQK111" s="141"/>
      <c r="AQL111" s="141"/>
      <c r="AQM111" s="141"/>
      <c r="AQN111" s="141"/>
      <c r="AQO111" s="141"/>
      <c r="AQP111" s="141"/>
      <c r="AQQ111" s="141"/>
      <c r="AQR111" s="141"/>
      <c r="AQS111" s="141"/>
      <c r="AQT111" s="141"/>
      <c r="AQU111" s="141"/>
      <c r="AQV111" s="141"/>
      <c r="AQW111" s="141"/>
      <c r="AQX111" s="141"/>
      <c r="AQY111" s="141"/>
      <c r="AQZ111" s="141"/>
      <c r="ARA111" s="141"/>
      <c r="ARB111" s="141"/>
      <c r="ARC111" s="141"/>
      <c r="ARD111" s="141"/>
      <c r="ARE111" s="141"/>
      <c r="ARF111" s="141"/>
      <c r="ARG111" s="141"/>
      <c r="ARH111" s="141"/>
      <c r="ARI111" s="141"/>
      <c r="ARJ111" s="141"/>
      <c r="ARK111" s="141"/>
      <c r="ARL111" s="141"/>
      <c r="ARM111" s="141"/>
      <c r="ARN111" s="141"/>
      <c r="ARO111" s="141"/>
      <c r="ARP111" s="141"/>
      <c r="ARQ111" s="141"/>
      <c r="ARR111" s="141"/>
      <c r="ARS111" s="141"/>
      <c r="ART111" s="141"/>
      <c r="ARU111" s="141"/>
      <c r="ARV111" s="141"/>
      <c r="ARW111" s="141"/>
      <c r="ARX111" s="141"/>
      <c r="ARY111" s="141"/>
      <c r="ARZ111" s="141"/>
      <c r="ASA111" s="141"/>
      <c r="ASB111" s="141"/>
      <c r="ASC111" s="141"/>
      <c r="ASD111" s="141"/>
      <c r="ASE111" s="141"/>
      <c r="ASF111" s="141"/>
      <c r="ASG111" s="141"/>
      <c r="ASH111" s="141"/>
      <c r="ASI111" s="141"/>
      <c r="ASJ111" s="141"/>
      <c r="ASK111" s="141"/>
      <c r="ASL111" s="141"/>
      <c r="ASM111" s="141"/>
      <c r="ASN111" s="141"/>
      <c r="ASO111" s="141"/>
      <c r="ASP111" s="141"/>
      <c r="ASQ111" s="141"/>
      <c r="ASR111" s="141"/>
      <c r="ASS111" s="141"/>
      <c r="AST111" s="141"/>
      <c r="ASU111" s="141"/>
      <c r="ASV111" s="141"/>
      <c r="ASW111" s="141"/>
      <c r="ASX111" s="141"/>
      <c r="ASY111" s="141"/>
      <c r="ASZ111" s="141"/>
      <c r="ATA111" s="141"/>
      <c r="ATB111" s="141"/>
      <c r="ATC111" s="141"/>
      <c r="ATD111" s="141"/>
      <c r="ATE111" s="141"/>
      <c r="ATF111" s="141"/>
      <c r="ATG111" s="141"/>
      <c r="ATH111" s="141"/>
      <c r="ATI111" s="141"/>
      <c r="ATJ111" s="141"/>
      <c r="ATK111" s="141"/>
      <c r="ATL111" s="141"/>
      <c r="ATM111" s="141"/>
      <c r="ATN111" s="141"/>
      <c r="ATO111" s="141"/>
      <c r="ATP111" s="141"/>
      <c r="ATQ111" s="141"/>
      <c r="ATR111" s="141"/>
      <c r="ATS111" s="141"/>
      <c r="ATT111" s="141"/>
      <c r="ATU111" s="141"/>
      <c r="ATV111" s="141"/>
      <c r="ATW111" s="141"/>
      <c r="ATX111" s="141"/>
      <c r="ATY111" s="141"/>
      <c r="ATZ111" s="141"/>
      <c r="AUA111" s="141"/>
      <c r="AUB111" s="141"/>
      <c r="AUC111" s="141"/>
      <c r="AUD111" s="141"/>
      <c r="AUE111" s="141"/>
      <c r="AUF111" s="141"/>
      <c r="AUG111" s="141"/>
      <c r="AUH111" s="141"/>
      <c r="AUI111" s="141"/>
      <c r="AUJ111" s="141"/>
      <c r="AUK111" s="141"/>
      <c r="AUL111" s="141"/>
      <c r="AUM111" s="141"/>
      <c r="AUN111" s="141"/>
      <c r="AUO111" s="141"/>
      <c r="AUP111" s="141"/>
      <c r="AUQ111" s="141"/>
      <c r="AUR111" s="141"/>
      <c r="AUS111" s="141"/>
      <c r="AUT111" s="141"/>
      <c r="AUU111" s="141"/>
      <c r="AUV111" s="141"/>
      <c r="AUW111" s="141"/>
      <c r="AUX111" s="141"/>
      <c r="AUY111" s="141"/>
      <c r="AUZ111" s="141"/>
      <c r="AVA111" s="141"/>
      <c r="AVB111" s="141"/>
      <c r="AVC111" s="141"/>
      <c r="AVD111" s="141"/>
      <c r="AVE111" s="141"/>
      <c r="AVF111" s="141"/>
      <c r="AVG111" s="141"/>
      <c r="AVH111" s="141"/>
      <c r="AVI111" s="141"/>
      <c r="AVJ111" s="141"/>
      <c r="AVK111" s="141"/>
      <c r="AVL111" s="141"/>
      <c r="AVM111" s="141"/>
      <c r="AVN111" s="141"/>
      <c r="AVO111" s="141"/>
      <c r="AVP111" s="141"/>
      <c r="AVQ111" s="141"/>
      <c r="AVR111" s="141"/>
      <c r="AVS111" s="141"/>
      <c r="AVT111" s="141"/>
      <c r="AVU111" s="141"/>
      <c r="AVV111" s="141"/>
      <c r="AVW111" s="141"/>
      <c r="AVX111" s="141"/>
      <c r="AVY111" s="141"/>
      <c r="AVZ111" s="141"/>
      <c r="AWA111" s="141"/>
      <c r="AWB111" s="141"/>
      <c r="AWC111" s="141"/>
      <c r="AWD111" s="141"/>
      <c r="AWE111" s="141"/>
      <c r="AWF111" s="141"/>
      <c r="AWG111" s="141"/>
      <c r="AWH111" s="141"/>
      <c r="AWI111" s="141"/>
      <c r="AWJ111" s="141"/>
      <c r="AWK111" s="141"/>
      <c r="AWL111" s="141"/>
      <c r="AWM111" s="141"/>
      <c r="AWN111" s="141"/>
      <c r="AWO111" s="141"/>
      <c r="AWP111" s="141"/>
      <c r="AWQ111" s="141"/>
      <c r="AWR111" s="141"/>
      <c r="AWS111" s="141"/>
      <c r="AWT111" s="141"/>
      <c r="AWU111" s="141"/>
      <c r="AWV111" s="141"/>
      <c r="AWW111" s="141"/>
      <c r="AWX111" s="141"/>
      <c r="AWY111" s="141"/>
      <c r="AWZ111" s="141"/>
      <c r="AXA111" s="141"/>
      <c r="AXB111" s="141"/>
      <c r="AXC111" s="141"/>
      <c r="AXD111" s="141"/>
      <c r="AXE111" s="141"/>
      <c r="AXF111" s="141"/>
      <c r="AXG111" s="141"/>
      <c r="AXH111" s="141"/>
      <c r="AXI111" s="141"/>
      <c r="AXJ111" s="141"/>
      <c r="AXK111" s="141"/>
      <c r="AXL111" s="141"/>
      <c r="AXM111" s="141"/>
      <c r="AXN111" s="141"/>
      <c r="AXO111" s="141"/>
      <c r="AXP111" s="141"/>
      <c r="AXQ111" s="141"/>
      <c r="AXR111" s="141"/>
      <c r="AXS111" s="141"/>
      <c r="AXT111" s="141"/>
      <c r="AXU111" s="141"/>
      <c r="AXV111" s="141"/>
      <c r="AXW111" s="141"/>
      <c r="AXX111" s="141"/>
      <c r="AXY111" s="141"/>
      <c r="AXZ111" s="141"/>
      <c r="AYA111" s="141"/>
      <c r="AYB111" s="141"/>
      <c r="AYC111" s="141"/>
      <c r="AYD111" s="141"/>
      <c r="AYE111" s="141"/>
      <c r="AYF111" s="141"/>
      <c r="AYG111" s="141"/>
      <c r="AYH111" s="141"/>
      <c r="AYI111" s="141"/>
      <c r="AYJ111" s="141"/>
      <c r="AYK111" s="141"/>
      <c r="AYL111" s="141"/>
      <c r="AYM111" s="141"/>
      <c r="AYN111" s="141"/>
      <c r="AYO111" s="141"/>
      <c r="AYP111" s="141"/>
      <c r="AYQ111" s="141"/>
      <c r="AYR111" s="141"/>
      <c r="AYS111" s="141"/>
      <c r="AYT111" s="141"/>
      <c r="AYU111" s="141"/>
      <c r="AYV111" s="141"/>
      <c r="AYW111" s="141"/>
      <c r="AYX111" s="141"/>
      <c r="AYY111" s="141"/>
      <c r="AYZ111" s="141"/>
      <c r="AZA111" s="141"/>
      <c r="AZB111" s="141"/>
      <c r="AZC111" s="141"/>
      <c r="AZD111" s="141"/>
      <c r="AZE111" s="141"/>
      <c r="AZF111" s="141"/>
      <c r="AZG111" s="141"/>
      <c r="AZH111" s="141"/>
      <c r="AZI111" s="141"/>
      <c r="AZJ111" s="141"/>
      <c r="AZK111" s="141"/>
      <c r="AZL111" s="141"/>
      <c r="AZM111" s="141"/>
      <c r="AZN111" s="141"/>
      <c r="AZO111" s="141"/>
      <c r="AZP111" s="141"/>
      <c r="AZQ111" s="141"/>
      <c r="AZR111" s="141"/>
      <c r="AZS111" s="141"/>
      <c r="AZT111" s="141"/>
      <c r="AZU111" s="141"/>
      <c r="AZV111" s="141"/>
      <c r="AZW111" s="141"/>
      <c r="AZX111" s="141"/>
      <c r="AZY111" s="141"/>
      <c r="AZZ111" s="141"/>
      <c r="BAA111" s="141"/>
      <c r="BAB111" s="141"/>
      <c r="BAC111" s="141"/>
      <c r="BAD111" s="141"/>
      <c r="BAE111" s="141"/>
      <c r="BAF111" s="141"/>
      <c r="BAG111" s="141"/>
      <c r="BAH111" s="141"/>
      <c r="BAI111" s="141"/>
      <c r="BAJ111" s="141"/>
      <c r="BAK111" s="141"/>
      <c r="BAL111" s="141"/>
      <c r="BAM111" s="141"/>
      <c r="BAN111" s="141"/>
      <c r="BAO111" s="141"/>
      <c r="BAP111" s="141"/>
      <c r="BAQ111" s="141"/>
      <c r="BAR111" s="141"/>
      <c r="BAS111" s="141"/>
      <c r="BAT111" s="141"/>
      <c r="BAU111" s="141"/>
      <c r="BAV111" s="141"/>
      <c r="BAW111" s="141"/>
      <c r="BAX111" s="141"/>
      <c r="BAY111" s="141"/>
      <c r="BAZ111" s="141"/>
      <c r="BBA111" s="141"/>
      <c r="BBB111" s="141"/>
      <c r="BBC111" s="141"/>
      <c r="BBD111" s="141"/>
      <c r="BBE111" s="141"/>
      <c r="BBF111" s="141"/>
      <c r="BBG111" s="141"/>
      <c r="BBH111" s="141"/>
      <c r="BBI111" s="141"/>
      <c r="BBJ111" s="141"/>
      <c r="BBK111" s="141"/>
      <c r="BBL111" s="141"/>
      <c r="BBM111" s="141"/>
      <c r="BBN111" s="141"/>
      <c r="BBO111" s="141"/>
      <c r="BBP111" s="141"/>
      <c r="BBQ111" s="141"/>
      <c r="BBR111" s="141"/>
      <c r="BBS111" s="141"/>
      <c r="BBT111" s="141"/>
      <c r="BBU111" s="141"/>
      <c r="BBV111" s="141"/>
      <c r="BBW111" s="141"/>
      <c r="BBX111" s="141"/>
      <c r="BBY111" s="141"/>
      <c r="BBZ111" s="141"/>
      <c r="BCA111" s="141"/>
      <c r="BCB111" s="141"/>
      <c r="BCC111" s="141"/>
      <c r="BCD111" s="141"/>
      <c r="BCE111" s="141"/>
      <c r="BCF111" s="141"/>
      <c r="BCG111" s="141"/>
      <c r="BCH111" s="141"/>
      <c r="BCI111" s="141"/>
      <c r="BCJ111" s="141"/>
      <c r="BCK111" s="141"/>
      <c r="BCL111" s="141"/>
      <c r="BCM111" s="141"/>
      <c r="BCN111" s="141"/>
      <c r="BCO111" s="141"/>
      <c r="BCP111" s="141"/>
      <c r="BCQ111" s="141"/>
      <c r="BCR111" s="141"/>
      <c r="BCS111" s="141"/>
      <c r="BCT111" s="141"/>
      <c r="BCU111" s="141"/>
      <c r="BCV111" s="141"/>
      <c r="BCW111" s="141"/>
      <c r="BCX111" s="141"/>
      <c r="BCY111" s="141"/>
      <c r="BCZ111" s="141"/>
      <c r="BDA111" s="141"/>
      <c r="BDB111" s="141"/>
      <c r="BDC111" s="141"/>
      <c r="BDD111" s="141"/>
      <c r="BDE111" s="141"/>
      <c r="BDF111" s="141"/>
      <c r="BDG111" s="141"/>
      <c r="BDH111" s="141"/>
      <c r="BDI111" s="141"/>
      <c r="BDJ111" s="141"/>
      <c r="BDK111" s="141"/>
      <c r="BDL111" s="141"/>
      <c r="BDM111" s="141"/>
      <c r="BDN111" s="141"/>
      <c r="BDO111" s="141"/>
      <c r="BDP111" s="141"/>
      <c r="BDQ111" s="141"/>
      <c r="BDR111" s="141"/>
      <c r="BDS111" s="141"/>
      <c r="BDT111" s="141"/>
      <c r="BDU111" s="141"/>
      <c r="BDV111" s="141"/>
      <c r="BDW111" s="141"/>
      <c r="BDX111" s="141"/>
      <c r="BDY111" s="141"/>
      <c r="BDZ111" s="141"/>
      <c r="BEA111" s="141"/>
      <c r="BEB111" s="141"/>
      <c r="BEC111" s="141"/>
      <c r="BED111" s="141"/>
      <c r="BEE111" s="141"/>
      <c r="BEF111" s="141"/>
      <c r="BEG111" s="141"/>
      <c r="BEH111" s="141"/>
      <c r="BEI111" s="141"/>
      <c r="BEJ111" s="141"/>
      <c r="BEK111" s="141"/>
      <c r="BEL111" s="141"/>
      <c r="BEM111" s="141"/>
      <c r="BEN111" s="141"/>
      <c r="BEO111" s="141"/>
      <c r="BEP111" s="141"/>
      <c r="BEQ111" s="141"/>
      <c r="BER111" s="141"/>
      <c r="BES111" s="141"/>
      <c r="BET111" s="141"/>
      <c r="BEU111" s="141"/>
      <c r="BEV111" s="141"/>
      <c r="BEW111" s="141"/>
      <c r="BEX111" s="141"/>
      <c r="BEY111" s="141"/>
      <c r="BEZ111" s="141"/>
      <c r="BFA111" s="141"/>
      <c r="BFB111" s="141"/>
      <c r="BFC111" s="141"/>
      <c r="BFD111" s="141"/>
      <c r="BFE111" s="141"/>
      <c r="BFF111" s="141"/>
      <c r="BFG111" s="141"/>
      <c r="BFH111" s="141"/>
      <c r="BFI111" s="141"/>
      <c r="BFJ111" s="141"/>
      <c r="BFK111" s="141"/>
      <c r="BFL111" s="141"/>
      <c r="BFM111" s="141"/>
      <c r="BFN111" s="141"/>
      <c r="BFO111" s="141"/>
      <c r="BFP111" s="141"/>
      <c r="BFQ111" s="141"/>
      <c r="BFR111" s="141"/>
      <c r="BFS111" s="141"/>
      <c r="BFT111" s="141"/>
      <c r="BFU111" s="141"/>
      <c r="BFV111" s="141"/>
      <c r="BFW111" s="141"/>
      <c r="BFX111" s="141"/>
      <c r="BFY111" s="141"/>
      <c r="BFZ111" s="141"/>
      <c r="BGA111" s="141"/>
      <c r="BGB111" s="141"/>
      <c r="BGC111" s="141"/>
      <c r="BGD111" s="141"/>
      <c r="BGE111" s="141"/>
      <c r="BGF111" s="141"/>
      <c r="BGG111" s="141"/>
      <c r="BGH111" s="141"/>
      <c r="BGI111" s="141"/>
      <c r="BGJ111" s="141"/>
      <c r="BGK111" s="141"/>
      <c r="BGL111" s="141"/>
      <c r="BGM111" s="141"/>
      <c r="BGN111" s="141"/>
      <c r="BGO111" s="141"/>
      <c r="BGP111" s="141"/>
      <c r="BGQ111" s="141"/>
      <c r="BGR111" s="141"/>
      <c r="BGS111" s="141"/>
      <c r="BGT111" s="141"/>
      <c r="BGU111" s="141"/>
      <c r="BGV111" s="141"/>
      <c r="BGW111" s="141"/>
      <c r="BGX111" s="141"/>
      <c r="BGY111" s="141"/>
      <c r="BGZ111" s="141"/>
      <c r="BHA111" s="141"/>
      <c r="BHB111" s="141"/>
      <c r="BHC111" s="141"/>
      <c r="BHD111" s="141"/>
      <c r="BHE111" s="141"/>
      <c r="BHF111" s="141"/>
      <c r="BHG111" s="141"/>
      <c r="BHH111" s="141"/>
      <c r="BHI111" s="141"/>
      <c r="BHJ111" s="141"/>
      <c r="BHK111" s="141"/>
      <c r="BHL111" s="141"/>
      <c r="BHM111" s="141"/>
      <c r="BHN111" s="141"/>
      <c r="BHO111" s="141"/>
      <c r="BHP111" s="141"/>
      <c r="BHQ111" s="141"/>
      <c r="BHR111" s="141"/>
      <c r="BHS111" s="141"/>
      <c r="BHT111" s="141"/>
      <c r="BHU111" s="141"/>
      <c r="BHV111" s="141"/>
      <c r="BHW111" s="141"/>
      <c r="BHX111" s="141"/>
      <c r="BHY111" s="141"/>
      <c r="BHZ111" s="141"/>
      <c r="BIA111" s="141"/>
      <c r="BIB111" s="141"/>
      <c r="BIC111" s="141"/>
      <c r="BID111" s="141"/>
      <c r="BIE111" s="141"/>
      <c r="BIF111" s="141"/>
      <c r="BIG111" s="141"/>
      <c r="BIH111" s="141"/>
      <c r="BII111" s="141"/>
      <c r="BIJ111" s="141"/>
      <c r="BIK111" s="141"/>
      <c r="BIL111" s="141"/>
      <c r="BIM111" s="141"/>
      <c r="BIN111" s="141"/>
      <c r="BIO111" s="141"/>
      <c r="BIP111" s="141"/>
      <c r="BIQ111" s="141"/>
      <c r="BIR111" s="141"/>
      <c r="BIS111" s="141"/>
      <c r="BIT111" s="141"/>
      <c r="BIU111" s="141"/>
      <c r="BIV111" s="141"/>
      <c r="BIW111" s="141"/>
      <c r="BIX111" s="141"/>
      <c r="BIY111" s="141"/>
      <c r="BIZ111" s="141"/>
      <c r="BJA111" s="141"/>
      <c r="BJB111" s="141"/>
      <c r="BJC111" s="141"/>
      <c r="BJD111" s="141"/>
      <c r="BJE111" s="141"/>
      <c r="BJF111" s="141"/>
      <c r="BJG111" s="141"/>
      <c r="BJH111" s="141"/>
      <c r="BJI111" s="141"/>
      <c r="BJJ111" s="141"/>
      <c r="BJK111" s="141"/>
      <c r="BJL111" s="141"/>
      <c r="BJM111" s="141"/>
      <c r="BJN111" s="141"/>
      <c r="BJO111" s="141"/>
      <c r="BJP111" s="141"/>
      <c r="BJQ111" s="141"/>
      <c r="BJR111" s="141"/>
      <c r="BJS111" s="141"/>
      <c r="BJT111" s="141"/>
      <c r="BJU111" s="141"/>
      <c r="BJV111" s="141"/>
      <c r="BJW111" s="141"/>
      <c r="BJX111" s="141"/>
      <c r="BJY111" s="141"/>
      <c r="BJZ111" s="141"/>
      <c r="BKA111" s="141"/>
      <c r="BKB111" s="141"/>
      <c r="BKC111" s="141"/>
      <c r="BKD111" s="141"/>
      <c r="BKE111" s="141"/>
      <c r="BKF111" s="141"/>
      <c r="BKG111" s="141"/>
      <c r="BKH111" s="141"/>
      <c r="BKI111" s="141"/>
      <c r="BKJ111" s="141"/>
      <c r="BKK111" s="141"/>
      <c r="BKL111" s="141"/>
      <c r="BKM111" s="141"/>
      <c r="BKN111" s="141"/>
      <c r="BKO111" s="141"/>
      <c r="BKP111" s="141"/>
      <c r="BKQ111" s="141"/>
      <c r="BKR111" s="141"/>
      <c r="BKS111" s="141"/>
      <c r="BKT111" s="141"/>
      <c r="BKU111" s="141"/>
      <c r="BKV111" s="141"/>
      <c r="BKW111" s="141"/>
      <c r="BKX111" s="141"/>
      <c r="BKY111" s="141"/>
      <c r="BKZ111" s="141"/>
      <c r="BLA111" s="141"/>
      <c r="BLB111" s="141"/>
      <c r="BLC111" s="141"/>
      <c r="BLD111" s="141"/>
      <c r="BLE111" s="141"/>
      <c r="BLF111" s="141"/>
      <c r="BLG111" s="141"/>
      <c r="BLH111" s="141"/>
      <c r="BLI111" s="141"/>
      <c r="BLJ111" s="141"/>
      <c r="BLK111" s="141"/>
      <c r="BLL111" s="141"/>
      <c r="BLM111" s="141"/>
      <c r="BLN111" s="141"/>
      <c r="BLO111" s="141"/>
      <c r="BLP111" s="141"/>
      <c r="BLQ111" s="141"/>
      <c r="BLR111" s="141"/>
      <c r="BLS111" s="141"/>
      <c r="BLT111" s="141"/>
      <c r="BLU111" s="141"/>
      <c r="BLV111" s="141"/>
      <c r="BLW111" s="141"/>
      <c r="BLX111" s="141"/>
      <c r="BLY111" s="141"/>
      <c r="BLZ111" s="141"/>
      <c r="BMA111" s="141"/>
      <c r="BMB111" s="141"/>
      <c r="BMC111" s="141"/>
      <c r="BMD111" s="141"/>
      <c r="BME111" s="141"/>
      <c r="BMF111" s="141"/>
      <c r="BMG111" s="141"/>
      <c r="BMH111" s="141"/>
      <c r="BMI111" s="141"/>
      <c r="BMJ111" s="141"/>
      <c r="BMK111" s="141"/>
      <c r="BML111" s="141"/>
      <c r="BMM111" s="141"/>
      <c r="BMN111" s="141"/>
      <c r="BMO111" s="141"/>
      <c r="BMP111" s="141"/>
      <c r="BMQ111" s="141"/>
      <c r="BMR111" s="141"/>
      <c r="BMS111" s="141"/>
      <c r="BMT111" s="141"/>
      <c r="BMU111" s="141"/>
      <c r="BMV111" s="141"/>
      <c r="BMW111" s="141"/>
      <c r="BMX111" s="141"/>
      <c r="BMY111" s="141"/>
      <c r="BMZ111" s="141"/>
      <c r="BNA111" s="141"/>
      <c r="BNB111" s="141"/>
      <c r="BNC111" s="141"/>
      <c r="BND111" s="141"/>
      <c r="BNE111" s="141"/>
      <c r="BNF111" s="141"/>
      <c r="BNG111" s="141"/>
      <c r="BNH111" s="141"/>
      <c r="BNI111" s="141"/>
      <c r="BNJ111" s="141"/>
      <c r="BNK111" s="141"/>
      <c r="BNL111" s="141"/>
      <c r="BNM111" s="141"/>
      <c r="BNN111" s="141"/>
      <c r="BNO111" s="141"/>
      <c r="BNP111" s="141"/>
      <c r="BNQ111" s="141"/>
      <c r="BNR111" s="141"/>
      <c r="BNS111" s="141"/>
      <c r="BNT111" s="141"/>
      <c r="BNU111" s="141"/>
      <c r="BNV111" s="141"/>
      <c r="BNW111" s="141"/>
      <c r="BNX111" s="141"/>
      <c r="BNY111" s="141"/>
      <c r="BNZ111" s="141"/>
      <c r="BOA111" s="141"/>
      <c r="BOB111" s="141"/>
      <c r="BOC111" s="141"/>
      <c r="BOD111" s="141"/>
      <c r="BOE111" s="141"/>
      <c r="BOF111" s="141"/>
      <c r="BOG111" s="141"/>
      <c r="BOH111" s="141"/>
      <c r="BOI111" s="141"/>
      <c r="BOJ111" s="141"/>
      <c r="BOK111" s="141"/>
      <c r="BOL111" s="141"/>
      <c r="BOM111" s="141"/>
      <c r="BON111" s="141"/>
      <c r="BOO111" s="141"/>
      <c r="BOP111" s="141"/>
      <c r="BOQ111" s="141"/>
      <c r="BOR111" s="141"/>
      <c r="BOS111" s="141"/>
      <c r="BOT111" s="141"/>
      <c r="BOU111" s="141"/>
      <c r="BOV111" s="141"/>
      <c r="BOW111" s="141"/>
      <c r="BOX111" s="141"/>
      <c r="BOY111" s="141"/>
      <c r="BOZ111" s="141"/>
      <c r="BPA111" s="141"/>
      <c r="BPB111" s="141"/>
      <c r="BPC111" s="141"/>
      <c r="BPD111" s="141"/>
      <c r="BPE111" s="141"/>
      <c r="BPF111" s="141"/>
      <c r="BPG111" s="141"/>
      <c r="BPH111" s="141"/>
      <c r="BPI111" s="141"/>
      <c r="BPJ111" s="141"/>
      <c r="BPK111" s="141"/>
      <c r="BPL111" s="141"/>
      <c r="BPM111" s="141"/>
      <c r="BPN111" s="141"/>
      <c r="BPO111" s="141"/>
      <c r="BPP111" s="141"/>
      <c r="BPQ111" s="141"/>
      <c r="BPR111" s="141"/>
      <c r="BPS111" s="141"/>
      <c r="BPT111" s="141"/>
      <c r="BPU111" s="141"/>
      <c r="BPV111" s="141"/>
      <c r="BPW111" s="141"/>
      <c r="BPX111" s="141"/>
      <c r="BPY111" s="141"/>
      <c r="BPZ111" s="141"/>
      <c r="BQA111" s="141"/>
      <c r="BQB111" s="141"/>
      <c r="BQC111" s="141"/>
      <c r="BQD111" s="141"/>
      <c r="BQE111" s="141"/>
      <c r="BQF111" s="141"/>
      <c r="BQG111" s="141"/>
      <c r="BQH111" s="141"/>
      <c r="BQI111" s="141"/>
      <c r="BQJ111" s="141"/>
      <c r="BQK111" s="141"/>
      <c r="BQL111" s="141"/>
      <c r="BQM111" s="141"/>
      <c r="BQN111" s="141"/>
      <c r="BQO111" s="141"/>
      <c r="BQP111" s="141"/>
      <c r="BQQ111" s="141"/>
      <c r="BQR111" s="141"/>
      <c r="BQS111" s="141"/>
      <c r="BQT111" s="141"/>
      <c r="BQU111" s="141"/>
      <c r="BQV111" s="141"/>
      <c r="BQW111" s="141"/>
      <c r="BQX111" s="141"/>
      <c r="BQY111" s="141"/>
      <c r="BQZ111" s="141"/>
      <c r="BRA111" s="141"/>
      <c r="BRB111" s="141"/>
      <c r="BRC111" s="141"/>
      <c r="BRD111" s="141"/>
      <c r="BRE111" s="141"/>
      <c r="BRF111" s="141"/>
      <c r="BRG111" s="141"/>
      <c r="BRH111" s="141"/>
      <c r="BRI111" s="141"/>
      <c r="BRJ111" s="141"/>
      <c r="BRK111" s="141"/>
      <c r="BRL111" s="141"/>
      <c r="BRM111" s="141"/>
      <c r="BRN111" s="141"/>
      <c r="BRO111" s="141"/>
      <c r="BRP111" s="141"/>
      <c r="BRQ111" s="141"/>
      <c r="BRR111" s="141"/>
      <c r="BRS111" s="141"/>
      <c r="BRT111" s="141"/>
      <c r="BRU111" s="141"/>
      <c r="BRV111" s="141"/>
      <c r="BRW111" s="141"/>
      <c r="BRX111" s="141"/>
      <c r="BRY111" s="141"/>
      <c r="BRZ111" s="141"/>
      <c r="BSA111" s="141"/>
      <c r="BSB111" s="141"/>
      <c r="BSC111" s="141"/>
      <c r="BSD111" s="141"/>
      <c r="BSE111" s="141"/>
      <c r="BSF111" s="141"/>
      <c r="BSG111" s="141"/>
      <c r="BSH111" s="141"/>
      <c r="BSI111" s="141"/>
      <c r="BSJ111" s="141"/>
      <c r="BSK111" s="141"/>
      <c r="BSL111" s="141"/>
      <c r="BSM111" s="141"/>
      <c r="BSN111" s="141"/>
      <c r="BSO111" s="141"/>
      <c r="BSP111" s="141"/>
      <c r="BSQ111" s="141"/>
      <c r="BSR111" s="141"/>
      <c r="BSS111" s="141"/>
      <c r="BST111" s="141"/>
      <c r="BSU111" s="141"/>
      <c r="BSV111" s="141"/>
      <c r="BSW111" s="141"/>
      <c r="BSX111" s="141"/>
      <c r="BSY111" s="141"/>
      <c r="BSZ111" s="141"/>
      <c r="BTA111" s="141"/>
      <c r="BTB111" s="141"/>
      <c r="BTC111" s="141"/>
      <c r="BTD111" s="141"/>
      <c r="BTE111" s="141"/>
      <c r="BTF111" s="141"/>
      <c r="BTG111" s="141"/>
      <c r="BTH111" s="141"/>
      <c r="BTI111" s="141"/>
      <c r="BTJ111" s="141"/>
      <c r="BTK111" s="141"/>
      <c r="BTL111" s="141"/>
      <c r="BTM111" s="141"/>
      <c r="BTN111" s="141"/>
      <c r="BTO111" s="141"/>
      <c r="BTP111" s="141"/>
      <c r="BTQ111" s="141"/>
      <c r="BTR111" s="141"/>
      <c r="BTS111" s="141"/>
      <c r="BTT111" s="141"/>
      <c r="BTU111" s="141"/>
      <c r="BTV111" s="141"/>
      <c r="BTW111" s="141"/>
      <c r="BTX111" s="141"/>
      <c r="BTY111" s="141"/>
      <c r="BTZ111" s="141"/>
      <c r="BUA111" s="141"/>
      <c r="BUB111" s="141"/>
      <c r="BUC111" s="141"/>
      <c r="BUD111" s="141"/>
      <c r="BUE111" s="141"/>
      <c r="BUF111" s="141"/>
      <c r="BUG111" s="141"/>
      <c r="BUH111" s="141"/>
      <c r="BUI111" s="141"/>
      <c r="BUJ111" s="141"/>
      <c r="BUK111" s="141"/>
      <c r="BUL111" s="141"/>
      <c r="BUM111" s="141"/>
      <c r="BUN111" s="141"/>
      <c r="BUO111" s="141"/>
      <c r="BUP111" s="141"/>
      <c r="BUQ111" s="141"/>
      <c r="BUR111" s="141"/>
      <c r="BUS111" s="141"/>
      <c r="BUT111" s="141"/>
      <c r="BUU111" s="141"/>
      <c r="BUV111" s="141"/>
      <c r="BUW111" s="141"/>
      <c r="BUX111" s="141"/>
      <c r="BUY111" s="141"/>
      <c r="BUZ111" s="141"/>
      <c r="BVA111" s="141"/>
      <c r="BVB111" s="141"/>
      <c r="BVC111" s="141"/>
      <c r="BVD111" s="141"/>
      <c r="BVE111" s="141"/>
      <c r="BVF111" s="141"/>
      <c r="BVG111" s="141"/>
      <c r="BVH111" s="141"/>
      <c r="BVI111" s="141"/>
      <c r="BVJ111" s="141"/>
      <c r="BVK111" s="141"/>
      <c r="BVL111" s="141"/>
      <c r="BVM111" s="141"/>
      <c r="BVN111" s="141"/>
      <c r="BVO111" s="141"/>
      <c r="BVP111" s="141"/>
      <c r="BVQ111" s="141"/>
      <c r="BVR111" s="141"/>
      <c r="BVS111" s="141"/>
      <c r="BVT111" s="141"/>
      <c r="BVU111" s="141"/>
      <c r="BVV111" s="141"/>
      <c r="BVW111" s="141"/>
      <c r="BVX111" s="141"/>
      <c r="BVY111" s="141"/>
      <c r="BVZ111" s="141"/>
      <c r="BWA111" s="141"/>
      <c r="BWB111" s="141"/>
      <c r="BWC111" s="141"/>
      <c r="BWD111" s="141"/>
      <c r="BWE111" s="141"/>
      <c r="BWF111" s="141"/>
      <c r="BWG111" s="141"/>
      <c r="BWH111" s="141"/>
      <c r="BWI111" s="141"/>
      <c r="BWJ111" s="141"/>
      <c r="BWK111" s="141"/>
      <c r="BWL111" s="141"/>
      <c r="BWM111" s="141"/>
      <c r="BWN111" s="141"/>
      <c r="BWO111" s="141"/>
      <c r="BWP111" s="141"/>
      <c r="BWQ111" s="141"/>
      <c r="BWR111" s="141"/>
      <c r="BWS111" s="141"/>
      <c r="BWT111" s="141"/>
      <c r="BWU111" s="141"/>
      <c r="BWV111" s="141"/>
      <c r="BWW111" s="141"/>
      <c r="BWX111" s="141"/>
      <c r="BWY111" s="141"/>
      <c r="BWZ111" s="141"/>
      <c r="BXA111" s="141"/>
      <c r="BXB111" s="141"/>
      <c r="BXC111" s="141"/>
      <c r="BXD111" s="141"/>
      <c r="BXE111" s="141"/>
      <c r="BXF111" s="141"/>
      <c r="BXG111" s="141"/>
      <c r="BXH111" s="141"/>
      <c r="BXI111" s="141"/>
      <c r="BXJ111" s="141"/>
      <c r="BXK111" s="141"/>
      <c r="BXL111" s="141"/>
      <c r="BXM111" s="141"/>
      <c r="BXN111" s="141"/>
      <c r="BXO111" s="141"/>
      <c r="BXP111" s="141"/>
      <c r="BXQ111" s="141"/>
      <c r="BXR111" s="141"/>
      <c r="BXS111" s="141"/>
      <c r="BXT111" s="141"/>
      <c r="BXU111" s="141"/>
      <c r="BXV111" s="141"/>
      <c r="BXW111" s="141"/>
      <c r="BXX111" s="141"/>
      <c r="BXY111" s="141"/>
      <c r="BXZ111" s="141"/>
      <c r="BYA111" s="141"/>
      <c r="BYB111" s="141"/>
      <c r="BYC111" s="141"/>
      <c r="BYD111" s="141"/>
      <c r="BYE111" s="141"/>
      <c r="BYF111" s="141"/>
      <c r="BYG111" s="141"/>
      <c r="BYH111" s="141"/>
      <c r="BYI111" s="141"/>
      <c r="BYJ111" s="141"/>
      <c r="BYK111" s="141"/>
      <c r="BYL111" s="141"/>
      <c r="BYM111" s="141"/>
      <c r="BYN111" s="141"/>
      <c r="BYO111" s="141"/>
      <c r="BYP111" s="141"/>
      <c r="BYQ111" s="141"/>
      <c r="BYR111" s="141"/>
      <c r="BYS111" s="141"/>
      <c r="BYT111" s="141"/>
      <c r="BYU111" s="141"/>
      <c r="BYV111" s="141"/>
      <c r="BYW111" s="141"/>
      <c r="BYX111" s="141"/>
      <c r="BYY111" s="141"/>
      <c r="BYZ111" s="141"/>
      <c r="BZA111" s="141"/>
      <c r="BZB111" s="141"/>
      <c r="BZC111" s="141"/>
      <c r="BZD111" s="141"/>
      <c r="BZE111" s="141"/>
      <c r="BZF111" s="141"/>
      <c r="BZG111" s="141"/>
      <c r="BZH111" s="141"/>
      <c r="BZI111" s="141"/>
      <c r="BZJ111" s="141"/>
      <c r="BZK111" s="141"/>
      <c r="BZL111" s="141"/>
      <c r="BZM111" s="141"/>
      <c r="BZN111" s="141"/>
      <c r="BZO111" s="141"/>
      <c r="BZP111" s="141"/>
      <c r="BZQ111" s="141"/>
      <c r="BZR111" s="141"/>
      <c r="BZS111" s="141"/>
      <c r="BZT111" s="141"/>
      <c r="BZU111" s="141"/>
      <c r="BZV111" s="141"/>
      <c r="BZW111" s="141"/>
      <c r="BZX111" s="141"/>
      <c r="BZY111" s="141"/>
      <c r="BZZ111" s="141"/>
      <c r="CAA111" s="141"/>
      <c r="CAB111" s="141"/>
      <c r="CAC111" s="141"/>
      <c r="CAD111" s="141"/>
      <c r="CAE111" s="141"/>
      <c r="CAF111" s="141"/>
      <c r="CAG111" s="141"/>
      <c r="CAH111" s="141"/>
      <c r="CAI111" s="141"/>
      <c r="CAJ111" s="141"/>
      <c r="CAK111" s="141"/>
      <c r="CAL111" s="141"/>
      <c r="CAM111" s="141"/>
      <c r="CAN111" s="141"/>
      <c r="CAO111" s="141"/>
      <c r="CAP111" s="141"/>
      <c r="CAQ111" s="141"/>
      <c r="CAR111" s="141"/>
      <c r="CAS111" s="141"/>
      <c r="CAT111" s="141"/>
      <c r="CAU111" s="141"/>
      <c r="CAV111" s="141"/>
      <c r="CAW111" s="141"/>
      <c r="CAX111" s="141"/>
      <c r="CAY111" s="141"/>
      <c r="CAZ111" s="141"/>
      <c r="CBA111" s="141"/>
      <c r="CBB111" s="141"/>
      <c r="CBC111" s="141"/>
      <c r="CBD111" s="141"/>
      <c r="CBE111" s="141"/>
      <c r="CBF111" s="141"/>
      <c r="CBG111" s="141"/>
      <c r="CBH111" s="141"/>
      <c r="CBI111" s="141"/>
      <c r="CBJ111" s="141"/>
      <c r="CBK111" s="141"/>
      <c r="CBL111" s="141"/>
      <c r="CBM111" s="141"/>
      <c r="CBN111" s="141"/>
      <c r="CBO111" s="141"/>
      <c r="CBP111" s="141"/>
      <c r="CBQ111" s="141"/>
      <c r="CBR111" s="141"/>
      <c r="CBS111" s="141"/>
      <c r="CBT111" s="141"/>
      <c r="CBU111" s="141"/>
      <c r="CBV111" s="141"/>
      <c r="CBW111" s="141"/>
      <c r="CBX111" s="141"/>
      <c r="CBY111" s="141"/>
      <c r="CBZ111" s="141"/>
      <c r="CCA111" s="141"/>
      <c r="CCB111" s="141"/>
      <c r="CCC111" s="141"/>
      <c r="CCD111" s="141"/>
      <c r="CCE111" s="141"/>
      <c r="CCF111" s="141"/>
      <c r="CCG111" s="141"/>
      <c r="CCH111" s="141"/>
      <c r="CCI111" s="141"/>
      <c r="CCJ111" s="141"/>
      <c r="CCK111" s="141"/>
      <c r="CCL111" s="141"/>
      <c r="CCM111" s="141"/>
      <c r="CCN111" s="141"/>
      <c r="CCO111" s="141"/>
      <c r="CCP111" s="141"/>
      <c r="CCQ111" s="141"/>
      <c r="CCR111" s="141"/>
      <c r="CCS111" s="141"/>
      <c r="CCT111" s="141"/>
      <c r="CCU111" s="141"/>
      <c r="CCV111" s="141"/>
      <c r="CCW111" s="141"/>
      <c r="CCX111" s="141"/>
      <c r="CCY111" s="141"/>
      <c r="CCZ111" s="141"/>
      <c r="CDA111" s="141"/>
      <c r="CDB111" s="141"/>
      <c r="CDC111" s="141"/>
      <c r="CDD111" s="141"/>
      <c r="CDE111" s="141"/>
      <c r="CDF111" s="141"/>
      <c r="CDG111" s="141"/>
      <c r="CDH111" s="141"/>
      <c r="CDI111" s="141"/>
      <c r="CDJ111" s="141"/>
      <c r="CDK111" s="141"/>
      <c r="CDL111" s="141"/>
      <c r="CDM111" s="141"/>
      <c r="CDN111" s="141"/>
      <c r="CDO111" s="141"/>
      <c r="CDP111" s="141"/>
      <c r="CDQ111" s="141"/>
      <c r="CDR111" s="141"/>
      <c r="CDS111" s="141"/>
      <c r="CDT111" s="141"/>
      <c r="CDU111" s="141"/>
      <c r="CDV111" s="141"/>
      <c r="CDW111" s="141"/>
      <c r="CDX111" s="141"/>
      <c r="CDY111" s="141"/>
      <c r="CDZ111" s="141"/>
      <c r="CEA111" s="141"/>
      <c r="CEB111" s="141"/>
      <c r="CEC111" s="141"/>
      <c r="CED111" s="141"/>
      <c r="CEE111" s="141"/>
      <c r="CEF111" s="141"/>
      <c r="CEG111" s="141"/>
      <c r="CEH111" s="141"/>
      <c r="CEI111" s="141"/>
      <c r="CEJ111" s="141"/>
      <c r="CEK111" s="141"/>
      <c r="CEL111" s="141"/>
      <c r="CEM111" s="141"/>
      <c r="CEN111" s="141"/>
      <c r="CEO111" s="141"/>
      <c r="CEP111" s="141"/>
      <c r="CEQ111" s="141"/>
      <c r="CER111" s="141"/>
      <c r="CES111" s="141"/>
      <c r="CET111" s="141"/>
      <c r="CEU111" s="141"/>
      <c r="CEV111" s="141"/>
      <c r="CEW111" s="141"/>
      <c r="CEX111" s="141"/>
      <c r="CEY111" s="141"/>
      <c r="CEZ111" s="141"/>
      <c r="CFA111" s="141"/>
      <c r="CFB111" s="141"/>
      <c r="CFC111" s="141"/>
      <c r="CFD111" s="141"/>
      <c r="CFE111" s="141"/>
      <c r="CFF111" s="141"/>
      <c r="CFG111" s="141"/>
      <c r="CFH111" s="141"/>
      <c r="CFI111" s="141"/>
      <c r="CFJ111" s="141"/>
      <c r="CFK111" s="141"/>
      <c r="CFL111" s="141"/>
      <c r="CFM111" s="141"/>
      <c r="CFN111" s="141"/>
      <c r="CFO111" s="141"/>
      <c r="CFP111" s="141"/>
      <c r="CFQ111" s="141"/>
      <c r="CFR111" s="141"/>
      <c r="CFS111" s="141"/>
      <c r="CFT111" s="141"/>
      <c r="CFU111" s="141"/>
      <c r="CFV111" s="141"/>
      <c r="CFW111" s="141"/>
      <c r="CFX111" s="141"/>
      <c r="CFY111" s="141"/>
      <c r="CFZ111" s="141"/>
      <c r="CGA111" s="141"/>
      <c r="CGB111" s="141"/>
      <c r="CGC111" s="141"/>
      <c r="CGD111" s="141"/>
      <c r="CGE111" s="141"/>
      <c r="CGF111" s="141"/>
      <c r="CGG111" s="141"/>
      <c r="CGH111" s="141"/>
      <c r="CGI111" s="141"/>
      <c r="CGJ111" s="141"/>
      <c r="CGK111" s="141"/>
      <c r="CGL111" s="141"/>
      <c r="CGM111" s="141"/>
      <c r="CGN111" s="141"/>
      <c r="CGO111" s="141"/>
      <c r="CGP111" s="141"/>
      <c r="CGQ111" s="141"/>
      <c r="CGR111" s="141"/>
      <c r="CGS111" s="141"/>
      <c r="CGT111" s="141"/>
      <c r="CGU111" s="141"/>
      <c r="CGV111" s="141"/>
      <c r="CGW111" s="141"/>
      <c r="CGX111" s="141"/>
      <c r="CGY111" s="141"/>
      <c r="CGZ111" s="141"/>
      <c r="CHA111" s="141"/>
      <c r="CHB111" s="141"/>
      <c r="CHC111" s="141"/>
      <c r="CHD111" s="141"/>
      <c r="CHE111" s="141"/>
      <c r="CHF111" s="141"/>
      <c r="CHG111" s="141"/>
      <c r="CHH111" s="141"/>
      <c r="CHI111" s="141"/>
      <c r="CHJ111" s="141"/>
      <c r="CHK111" s="141"/>
      <c r="CHL111" s="141"/>
      <c r="CHM111" s="141"/>
      <c r="CHN111" s="141"/>
      <c r="CHO111" s="141"/>
      <c r="CHP111" s="141"/>
      <c r="CHQ111" s="141"/>
      <c r="CHR111" s="141"/>
      <c r="CHS111" s="141"/>
      <c r="CHT111" s="141"/>
      <c r="CHU111" s="141"/>
      <c r="CHV111" s="141"/>
      <c r="CHW111" s="141"/>
      <c r="CHX111" s="141"/>
      <c r="CHY111" s="141"/>
      <c r="CHZ111" s="141"/>
      <c r="CIA111" s="141"/>
      <c r="CIB111" s="141"/>
      <c r="CIC111" s="141"/>
      <c r="CID111" s="141"/>
      <c r="CIE111" s="141"/>
      <c r="CIF111" s="141"/>
      <c r="CIG111" s="141"/>
      <c r="CIH111" s="141"/>
      <c r="CII111" s="141"/>
      <c r="CIJ111" s="141"/>
      <c r="CIK111" s="141"/>
      <c r="CIL111" s="141"/>
      <c r="CIM111" s="141"/>
      <c r="CIN111" s="141"/>
      <c r="CIO111" s="141"/>
      <c r="CIP111" s="141"/>
      <c r="CIQ111" s="141"/>
      <c r="CIR111" s="141"/>
      <c r="CIS111" s="141"/>
      <c r="CIT111" s="141"/>
      <c r="CIU111" s="141"/>
      <c r="CIV111" s="141"/>
      <c r="CIW111" s="141"/>
      <c r="CIX111" s="141"/>
      <c r="CIY111" s="141"/>
      <c r="CIZ111" s="141"/>
      <c r="CJA111" s="141"/>
      <c r="CJB111" s="141"/>
      <c r="CJC111" s="141"/>
      <c r="CJD111" s="141"/>
      <c r="CJE111" s="141"/>
      <c r="CJF111" s="141"/>
      <c r="CJG111" s="141"/>
      <c r="CJH111" s="141"/>
      <c r="CJI111" s="141"/>
      <c r="CJJ111" s="141"/>
      <c r="CJK111" s="141"/>
      <c r="CJL111" s="141"/>
      <c r="CJM111" s="141"/>
      <c r="CJN111" s="141"/>
      <c r="CJO111" s="141"/>
      <c r="CJP111" s="141"/>
      <c r="CJQ111" s="141"/>
      <c r="CJR111" s="141"/>
      <c r="CJS111" s="141"/>
      <c r="CJT111" s="141"/>
      <c r="CJU111" s="141"/>
      <c r="CJV111" s="141"/>
      <c r="CJW111" s="141"/>
      <c r="CJX111" s="141"/>
      <c r="CJY111" s="141"/>
      <c r="CJZ111" s="141"/>
      <c r="CKA111" s="141"/>
      <c r="CKB111" s="141"/>
      <c r="CKC111" s="141"/>
      <c r="CKD111" s="141"/>
      <c r="CKE111" s="141"/>
      <c r="CKF111" s="141"/>
      <c r="CKG111" s="141"/>
      <c r="CKH111" s="141"/>
      <c r="CKI111" s="141"/>
      <c r="CKJ111" s="141"/>
      <c r="CKK111" s="141"/>
      <c r="CKL111" s="141"/>
      <c r="CKM111" s="141"/>
      <c r="CKN111" s="141"/>
      <c r="CKO111" s="141"/>
      <c r="CKP111" s="141"/>
      <c r="CKQ111" s="141"/>
      <c r="CKR111" s="141"/>
      <c r="CKS111" s="141"/>
      <c r="CKT111" s="141"/>
      <c r="CKU111" s="141"/>
      <c r="CKV111" s="141"/>
      <c r="CKW111" s="141"/>
      <c r="CKX111" s="141"/>
      <c r="CKY111" s="141"/>
      <c r="CKZ111" s="141"/>
      <c r="CLA111" s="141"/>
      <c r="CLB111" s="141"/>
    </row>
    <row r="112" spans="1:2342" s="141" customFormat="1" ht="50.25" customHeight="1" thickBot="1" x14ac:dyDescent="0.3">
      <c r="A112" s="331" t="s">
        <v>236</v>
      </c>
      <c r="B112" s="703" t="s">
        <v>237</v>
      </c>
      <c r="C112" s="704"/>
      <c r="D112" s="704"/>
      <c r="E112" s="704"/>
      <c r="F112" s="704"/>
      <c r="G112" s="704"/>
      <c r="H112" s="704"/>
      <c r="I112" s="704"/>
      <c r="J112" s="704"/>
      <c r="K112" s="704"/>
      <c r="L112" s="704"/>
      <c r="M112" s="704"/>
      <c r="N112" s="704"/>
      <c r="O112" s="705"/>
      <c r="P112" s="518"/>
      <c r="Q112" s="508"/>
      <c r="R112" s="518">
        <v>2</v>
      </c>
      <c r="S112" s="508"/>
      <c r="T112" s="551">
        <f t="shared" si="102"/>
        <v>90</v>
      </c>
      <c r="U112" s="532"/>
      <c r="V112" s="552">
        <f t="shared" si="103"/>
        <v>40</v>
      </c>
      <c r="W112" s="531"/>
      <c r="X112" s="506">
        <v>20</v>
      </c>
      <c r="Y112" s="507"/>
      <c r="Z112" s="506">
        <v>20</v>
      </c>
      <c r="AA112" s="507"/>
      <c r="AB112" s="506"/>
      <c r="AC112" s="507"/>
      <c r="AD112" s="506"/>
      <c r="AE112" s="508"/>
      <c r="AF112" s="297"/>
      <c r="AG112" s="295"/>
      <c r="AH112" s="296"/>
      <c r="AI112" s="279">
        <v>90</v>
      </c>
      <c r="AJ112" s="279">
        <v>40</v>
      </c>
      <c r="AK112" s="279">
        <v>3</v>
      </c>
      <c r="AL112" s="297"/>
      <c r="AM112" s="295"/>
      <c r="AN112" s="296"/>
      <c r="AO112" s="344"/>
      <c r="AP112" s="295"/>
      <c r="AQ112" s="147"/>
      <c r="AR112" s="327"/>
      <c r="AS112" s="325"/>
      <c r="AT112" s="326"/>
      <c r="AU112" s="344"/>
      <c r="AV112" s="295"/>
      <c r="AW112" s="147"/>
      <c r="AX112" s="297"/>
      <c r="AY112" s="295"/>
      <c r="AZ112" s="296"/>
      <c r="BA112" s="344"/>
      <c r="BB112" s="295"/>
      <c r="BC112" s="147"/>
      <c r="BD112" s="518">
        <f>AH112+AT112+AN112+AQ112+AK112+AW112+AZ112+BC112</f>
        <v>3</v>
      </c>
      <c r="BE112" s="508"/>
      <c r="BF112" s="586"/>
      <c r="BG112" s="587"/>
      <c r="BH112" s="587"/>
      <c r="BI112" s="588"/>
    </row>
    <row r="113" spans="1:2342" s="146" customFormat="1" ht="50.25" customHeight="1" thickBot="1" x14ac:dyDescent="0.3">
      <c r="A113" s="277" t="s">
        <v>238</v>
      </c>
      <c r="B113" s="610" t="s">
        <v>239</v>
      </c>
      <c r="C113" s="611"/>
      <c r="D113" s="611"/>
      <c r="E113" s="611"/>
      <c r="F113" s="611"/>
      <c r="G113" s="611"/>
      <c r="H113" s="611"/>
      <c r="I113" s="611"/>
      <c r="J113" s="611"/>
      <c r="K113" s="611"/>
      <c r="L113" s="611"/>
      <c r="M113" s="611"/>
      <c r="N113" s="611"/>
      <c r="O113" s="612"/>
      <c r="P113" s="613"/>
      <c r="Q113" s="614"/>
      <c r="R113" s="613"/>
      <c r="S113" s="614"/>
      <c r="T113" s="555">
        <f>SUM(T114:U116)</f>
        <v>320</v>
      </c>
      <c r="U113" s="554"/>
      <c r="V113" s="555">
        <f>SUM(V114:W116)</f>
        <v>170</v>
      </c>
      <c r="W113" s="615"/>
      <c r="X113" s="555">
        <f>SUM(X114:Y116)</f>
        <v>72</v>
      </c>
      <c r="Y113" s="615"/>
      <c r="Z113" s="555">
        <f>SUM(Z114:AA116)</f>
        <v>76</v>
      </c>
      <c r="AA113" s="615"/>
      <c r="AB113" s="555"/>
      <c r="AC113" s="615"/>
      <c r="AD113" s="555">
        <f>SUM(AD114:AE116)</f>
        <v>22</v>
      </c>
      <c r="AE113" s="615"/>
      <c r="AF113" s="322"/>
      <c r="AG113" s="263"/>
      <c r="AH113" s="264"/>
      <c r="AI113" s="322"/>
      <c r="AJ113" s="263"/>
      <c r="AK113" s="264"/>
      <c r="AL113" s="322"/>
      <c r="AM113" s="263"/>
      <c r="AN113" s="264"/>
      <c r="AO113" s="322"/>
      <c r="AP113" s="263"/>
      <c r="AQ113" s="264"/>
      <c r="AR113" s="314">
        <f t="shared" ref="AR113:AZ113" si="105">SUM(AR114:AR116)</f>
        <v>90</v>
      </c>
      <c r="AS113" s="285">
        <f t="shared" si="105"/>
        <v>48</v>
      </c>
      <c r="AT113" s="300">
        <f t="shared" si="105"/>
        <v>3</v>
      </c>
      <c r="AU113" s="314">
        <f t="shared" si="105"/>
        <v>100</v>
      </c>
      <c r="AV113" s="285">
        <f t="shared" si="105"/>
        <v>50</v>
      </c>
      <c r="AW113" s="300">
        <f t="shared" si="105"/>
        <v>3</v>
      </c>
      <c r="AX113" s="314">
        <f t="shared" si="105"/>
        <v>130</v>
      </c>
      <c r="AY113" s="285">
        <f t="shared" si="105"/>
        <v>72</v>
      </c>
      <c r="AZ113" s="300">
        <f t="shared" si="105"/>
        <v>4</v>
      </c>
      <c r="BA113" s="314"/>
      <c r="BB113" s="285"/>
      <c r="BC113" s="300"/>
      <c r="BD113" s="555">
        <f>SUM(BD114:BE116)</f>
        <v>10</v>
      </c>
      <c r="BE113" s="554"/>
      <c r="BF113" s="607" t="s">
        <v>240</v>
      </c>
      <c r="BG113" s="608"/>
      <c r="BH113" s="608"/>
      <c r="BI113" s="609"/>
      <c r="BJ113" s="141"/>
      <c r="BK113" s="141"/>
      <c r="BL113" s="141"/>
      <c r="BM113" s="141"/>
      <c r="BN113" s="141"/>
      <c r="BO113" s="141"/>
      <c r="BP113" s="141"/>
      <c r="BQ113" s="141"/>
      <c r="BR113" s="141"/>
      <c r="BS113" s="141"/>
      <c r="BT113" s="141"/>
      <c r="BU113" s="141"/>
      <c r="BV113" s="141"/>
      <c r="BW113" s="141"/>
      <c r="BX113" s="141"/>
      <c r="BY113" s="141"/>
      <c r="BZ113" s="141"/>
      <c r="CA113" s="141"/>
      <c r="CB113" s="141"/>
      <c r="CC113" s="141"/>
      <c r="CD113" s="141"/>
      <c r="CE113" s="141"/>
      <c r="CF113" s="141"/>
      <c r="CG113" s="141"/>
      <c r="CH113" s="141"/>
      <c r="CI113" s="141"/>
      <c r="CJ113" s="141"/>
      <c r="CK113" s="141"/>
      <c r="CL113" s="141"/>
      <c r="CM113" s="141"/>
      <c r="CN113" s="141"/>
      <c r="CO113" s="141"/>
      <c r="CP113" s="141"/>
      <c r="CQ113" s="141"/>
      <c r="CR113" s="141"/>
      <c r="CS113" s="141"/>
      <c r="CT113" s="141"/>
      <c r="CU113" s="141"/>
      <c r="CV113" s="141"/>
      <c r="CW113" s="141"/>
      <c r="CX113" s="141"/>
      <c r="CY113" s="141"/>
      <c r="CZ113" s="141"/>
      <c r="DA113" s="141"/>
      <c r="DB113" s="141"/>
      <c r="DC113" s="141"/>
      <c r="DD113" s="141"/>
      <c r="DE113" s="141"/>
      <c r="DF113" s="141"/>
      <c r="DG113" s="141"/>
      <c r="DH113" s="141"/>
      <c r="DI113" s="141"/>
      <c r="DJ113" s="141"/>
      <c r="DK113" s="141"/>
      <c r="DL113" s="141"/>
      <c r="DM113" s="141"/>
      <c r="DN113" s="141"/>
      <c r="DO113" s="141"/>
      <c r="DP113" s="141"/>
      <c r="DQ113" s="141"/>
      <c r="DR113" s="141"/>
      <c r="DS113" s="141"/>
      <c r="DT113" s="141"/>
      <c r="DU113" s="141"/>
      <c r="DV113" s="141"/>
      <c r="DW113" s="141"/>
      <c r="DX113" s="141"/>
      <c r="DY113" s="141"/>
      <c r="DZ113" s="141"/>
      <c r="EA113" s="141"/>
      <c r="EB113" s="141"/>
      <c r="EC113" s="141"/>
      <c r="ED113" s="141"/>
      <c r="EE113" s="141"/>
      <c r="EF113" s="141"/>
      <c r="EG113" s="141"/>
      <c r="EH113" s="141"/>
      <c r="EI113" s="141"/>
      <c r="EJ113" s="141"/>
      <c r="EK113" s="141"/>
      <c r="EL113" s="141"/>
      <c r="EM113" s="141"/>
      <c r="EN113" s="141"/>
      <c r="EO113" s="141"/>
      <c r="EP113" s="141"/>
      <c r="EQ113" s="141"/>
      <c r="ER113" s="141"/>
      <c r="ES113" s="141"/>
      <c r="ET113" s="141"/>
      <c r="EU113" s="141"/>
      <c r="EV113" s="141"/>
      <c r="EW113" s="141"/>
      <c r="EX113" s="141"/>
      <c r="EY113" s="141"/>
      <c r="EZ113" s="141"/>
      <c r="FA113" s="141"/>
      <c r="FB113" s="141"/>
      <c r="FC113" s="141"/>
      <c r="FD113" s="141"/>
      <c r="FE113" s="141"/>
      <c r="FF113" s="141"/>
      <c r="FG113" s="141"/>
      <c r="FH113" s="141"/>
      <c r="FI113" s="141"/>
      <c r="FJ113" s="141"/>
      <c r="FK113" s="141"/>
      <c r="FL113" s="141"/>
      <c r="FM113" s="141"/>
      <c r="FN113" s="141"/>
      <c r="FO113" s="141"/>
      <c r="FP113" s="141"/>
      <c r="FQ113" s="141"/>
      <c r="FR113" s="141"/>
      <c r="FS113" s="141"/>
      <c r="FT113" s="141"/>
      <c r="FU113" s="141"/>
      <c r="FV113" s="141"/>
      <c r="FW113" s="141"/>
      <c r="FX113" s="141"/>
      <c r="FY113" s="141"/>
      <c r="FZ113" s="141"/>
      <c r="GA113" s="141"/>
      <c r="GB113" s="141"/>
      <c r="GC113" s="141"/>
      <c r="GD113" s="141"/>
      <c r="GE113" s="141"/>
      <c r="GF113" s="141"/>
      <c r="GG113" s="141"/>
      <c r="GH113" s="141"/>
      <c r="GI113" s="141"/>
      <c r="GJ113" s="141"/>
      <c r="GK113" s="141"/>
      <c r="GL113" s="141"/>
      <c r="GM113" s="141"/>
      <c r="GN113" s="141"/>
      <c r="GO113" s="141"/>
      <c r="GP113" s="141"/>
      <c r="GQ113" s="141"/>
      <c r="GR113" s="141"/>
      <c r="GS113" s="141"/>
      <c r="GT113" s="141"/>
      <c r="GU113" s="141"/>
      <c r="GV113" s="141"/>
      <c r="GW113" s="141"/>
      <c r="GX113" s="141"/>
      <c r="GY113" s="141"/>
      <c r="GZ113" s="141"/>
      <c r="HA113" s="141"/>
      <c r="HB113" s="141"/>
      <c r="HC113" s="141"/>
      <c r="HD113" s="141"/>
      <c r="HE113" s="141"/>
      <c r="HF113" s="141"/>
      <c r="HG113" s="141"/>
      <c r="HH113" s="141"/>
      <c r="HI113" s="141"/>
      <c r="HJ113" s="141"/>
      <c r="HK113" s="141"/>
      <c r="HL113" s="141"/>
      <c r="HM113" s="141"/>
      <c r="HN113" s="141"/>
      <c r="HO113" s="141"/>
      <c r="HP113" s="141"/>
      <c r="HQ113" s="141"/>
      <c r="HR113" s="141"/>
      <c r="HS113" s="141"/>
      <c r="HT113" s="141"/>
      <c r="HU113" s="141"/>
      <c r="HV113" s="141"/>
      <c r="HW113" s="141"/>
      <c r="HX113" s="141"/>
      <c r="HY113" s="141"/>
      <c r="HZ113" s="141"/>
      <c r="IA113" s="141"/>
      <c r="IB113" s="141"/>
      <c r="IC113" s="141"/>
      <c r="ID113" s="141"/>
      <c r="IE113" s="141"/>
      <c r="IF113" s="141"/>
      <c r="IG113" s="141"/>
      <c r="IH113" s="141"/>
      <c r="II113" s="141"/>
      <c r="IJ113" s="141"/>
      <c r="IK113" s="141"/>
      <c r="IL113" s="141"/>
      <c r="IM113" s="141"/>
      <c r="IN113" s="141"/>
      <c r="IO113" s="141"/>
      <c r="IP113" s="141"/>
      <c r="IQ113" s="141"/>
      <c r="IR113" s="141"/>
      <c r="IS113" s="141"/>
      <c r="IT113" s="141"/>
      <c r="IU113" s="141"/>
      <c r="IV113" s="141"/>
      <c r="IW113" s="141"/>
      <c r="IX113" s="141"/>
      <c r="IY113" s="141"/>
      <c r="IZ113" s="141"/>
      <c r="JA113" s="141"/>
      <c r="JB113" s="141"/>
      <c r="JC113" s="141"/>
      <c r="JD113" s="141"/>
      <c r="JE113" s="141"/>
      <c r="JF113" s="141"/>
      <c r="JG113" s="141"/>
      <c r="JH113" s="141"/>
      <c r="JI113" s="141"/>
      <c r="JJ113" s="141"/>
      <c r="JK113" s="141"/>
      <c r="JL113" s="141"/>
      <c r="JM113" s="141"/>
      <c r="JN113" s="141"/>
      <c r="JO113" s="141"/>
      <c r="JP113" s="141"/>
      <c r="JQ113" s="141"/>
      <c r="JR113" s="141"/>
      <c r="JS113" s="141"/>
      <c r="JT113" s="141"/>
      <c r="JU113" s="141"/>
      <c r="JV113" s="141"/>
      <c r="JW113" s="141"/>
      <c r="JX113" s="141"/>
      <c r="JY113" s="141"/>
      <c r="JZ113" s="141"/>
      <c r="KA113" s="141"/>
      <c r="KB113" s="141"/>
      <c r="KC113" s="141"/>
      <c r="KD113" s="141"/>
      <c r="KE113" s="141"/>
      <c r="KF113" s="141"/>
      <c r="KG113" s="141"/>
      <c r="KH113" s="141"/>
      <c r="KI113" s="141"/>
      <c r="KJ113" s="141"/>
      <c r="KK113" s="141"/>
      <c r="KL113" s="141"/>
      <c r="KM113" s="141"/>
      <c r="KN113" s="141"/>
      <c r="KO113" s="141"/>
      <c r="KP113" s="141"/>
      <c r="KQ113" s="141"/>
      <c r="KR113" s="141"/>
      <c r="KS113" s="141"/>
      <c r="KT113" s="141"/>
      <c r="KU113" s="141"/>
      <c r="KV113" s="141"/>
      <c r="KW113" s="141"/>
      <c r="KX113" s="141"/>
      <c r="KY113" s="141"/>
      <c r="KZ113" s="141"/>
      <c r="LA113" s="141"/>
      <c r="LB113" s="141"/>
      <c r="LC113" s="141"/>
      <c r="LD113" s="141"/>
      <c r="LE113" s="141"/>
      <c r="LF113" s="141"/>
      <c r="LG113" s="141"/>
      <c r="LH113" s="141"/>
      <c r="LI113" s="141"/>
      <c r="LJ113" s="141"/>
      <c r="LK113" s="141"/>
      <c r="LL113" s="141"/>
      <c r="LM113" s="141"/>
      <c r="LN113" s="141"/>
      <c r="LO113" s="141"/>
      <c r="LP113" s="141"/>
      <c r="LQ113" s="141"/>
      <c r="LR113" s="141"/>
      <c r="LS113" s="141"/>
      <c r="LT113" s="141"/>
      <c r="LU113" s="141"/>
      <c r="LV113" s="141"/>
      <c r="LW113" s="141"/>
      <c r="LX113" s="141"/>
      <c r="LY113" s="141"/>
      <c r="LZ113" s="141"/>
      <c r="MA113" s="141"/>
      <c r="MB113" s="141"/>
      <c r="MC113" s="141"/>
      <c r="MD113" s="141"/>
      <c r="ME113" s="141"/>
      <c r="MF113" s="141"/>
      <c r="MG113" s="141"/>
      <c r="MH113" s="141"/>
      <c r="MI113" s="141"/>
      <c r="MJ113" s="141"/>
      <c r="MK113" s="141"/>
      <c r="ML113" s="141"/>
      <c r="MM113" s="141"/>
      <c r="MN113" s="141"/>
      <c r="MO113" s="141"/>
      <c r="MP113" s="141"/>
      <c r="MQ113" s="141"/>
      <c r="MR113" s="141"/>
      <c r="MS113" s="141"/>
      <c r="MT113" s="141"/>
      <c r="MU113" s="141"/>
      <c r="MV113" s="141"/>
      <c r="MW113" s="141"/>
      <c r="MX113" s="141"/>
      <c r="MY113" s="141"/>
      <c r="MZ113" s="141"/>
      <c r="NA113" s="141"/>
      <c r="NB113" s="141"/>
      <c r="NC113" s="141"/>
      <c r="ND113" s="141"/>
      <c r="NE113" s="141"/>
      <c r="NF113" s="141"/>
      <c r="NG113" s="141"/>
      <c r="NH113" s="141"/>
      <c r="NI113" s="141"/>
      <c r="NJ113" s="141"/>
      <c r="NK113" s="141"/>
      <c r="NL113" s="141"/>
      <c r="NM113" s="141"/>
      <c r="NN113" s="141"/>
      <c r="NO113" s="141"/>
      <c r="NP113" s="141"/>
      <c r="NQ113" s="141"/>
      <c r="NR113" s="141"/>
      <c r="NS113" s="141"/>
      <c r="NT113" s="141"/>
      <c r="NU113" s="141"/>
      <c r="NV113" s="141"/>
      <c r="NW113" s="141"/>
      <c r="NX113" s="141"/>
      <c r="NY113" s="141"/>
      <c r="NZ113" s="141"/>
      <c r="OA113" s="141"/>
      <c r="OB113" s="141"/>
      <c r="OC113" s="141"/>
      <c r="OD113" s="141"/>
      <c r="OE113" s="141"/>
      <c r="OF113" s="141"/>
      <c r="OG113" s="141"/>
      <c r="OH113" s="141"/>
      <c r="OI113" s="141"/>
      <c r="OJ113" s="141"/>
      <c r="OK113" s="141"/>
      <c r="OL113" s="141"/>
      <c r="OM113" s="141"/>
      <c r="ON113" s="141"/>
      <c r="OO113" s="141"/>
      <c r="OP113" s="141"/>
      <c r="OQ113" s="141"/>
      <c r="OR113" s="141"/>
      <c r="OS113" s="141"/>
      <c r="OT113" s="141"/>
      <c r="OU113" s="141"/>
      <c r="OV113" s="141"/>
      <c r="OW113" s="141"/>
      <c r="OX113" s="141"/>
      <c r="OY113" s="141"/>
      <c r="OZ113" s="141"/>
      <c r="PA113" s="141"/>
      <c r="PB113" s="141"/>
      <c r="PC113" s="141"/>
      <c r="PD113" s="141"/>
      <c r="PE113" s="141"/>
      <c r="PF113" s="141"/>
      <c r="PG113" s="141"/>
      <c r="PH113" s="141"/>
      <c r="PI113" s="141"/>
      <c r="PJ113" s="141"/>
      <c r="PK113" s="141"/>
      <c r="PL113" s="141"/>
      <c r="PM113" s="141"/>
      <c r="PN113" s="141"/>
      <c r="PO113" s="141"/>
      <c r="PP113" s="141"/>
      <c r="PQ113" s="141"/>
      <c r="PR113" s="141"/>
      <c r="PS113" s="141"/>
      <c r="PT113" s="141"/>
      <c r="PU113" s="141"/>
      <c r="PV113" s="141"/>
      <c r="PW113" s="141"/>
      <c r="PX113" s="141"/>
      <c r="PY113" s="141"/>
      <c r="PZ113" s="141"/>
      <c r="QA113" s="141"/>
      <c r="QB113" s="141"/>
      <c r="QC113" s="141"/>
      <c r="QD113" s="141"/>
      <c r="QE113" s="141"/>
      <c r="QF113" s="141"/>
      <c r="QG113" s="141"/>
      <c r="QH113" s="141"/>
      <c r="QI113" s="141"/>
      <c r="QJ113" s="141"/>
      <c r="QK113" s="141"/>
      <c r="QL113" s="141"/>
      <c r="QM113" s="141"/>
      <c r="QN113" s="141"/>
      <c r="QO113" s="141"/>
      <c r="QP113" s="141"/>
      <c r="QQ113" s="141"/>
      <c r="QR113" s="141"/>
      <c r="QS113" s="141"/>
      <c r="QT113" s="141"/>
      <c r="QU113" s="141"/>
      <c r="QV113" s="141"/>
      <c r="QW113" s="141"/>
      <c r="QX113" s="141"/>
      <c r="QY113" s="141"/>
      <c r="QZ113" s="141"/>
      <c r="RA113" s="141"/>
      <c r="RB113" s="141"/>
      <c r="RC113" s="141"/>
      <c r="RD113" s="141"/>
      <c r="RE113" s="141"/>
      <c r="RF113" s="141"/>
      <c r="RG113" s="141"/>
      <c r="RH113" s="141"/>
      <c r="RI113" s="141"/>
      <c r="RJ113" s="141"/>
      <c r="RK113" s="141"/>
      <c r="RL113" s="141"/>
      <c r="RM113" s="141"/>
      <c r="RN113" s="141"/>
      <c r="RO113" s="141"/>
      <c r="RP113" s="141"/>
      <c r="RQ113" s="141"/>
      <c r="RR113" s="141"/>
      <c r="RS113" s="141"/>
      <c r="RT113" s="141"/>
      <c r="RU113" s="141"/>
      <c r="RV113" s="141"/>
      <c r="RW113" s="141"/>
      <c r="RX113" s="141"/>
      <c r="RY113" s="141"/>
      <c r="RZ113" s="141"/>
      <c r="SA113" s="141"/>
      <c r="SB113" s="141"/>
      <c r="SC113" s="141"/>
      <c r="SD113" s="141"/>
      <c r="SE113" s="141"/>
      <c r="SF113" s="141"/>
      <c r="SG113" s="141"/>
      <c r="SH113" s="141"/>
      <c r="SI113" s="141"/>
      <c r="SJ113" s="141"/>
      <c r="SK113" s="141"/>
      <c r="SL113" s="141"/>
      <c r="SM113" s="141"/>
      <c r="SN113" s="141"/>
      <c r="SO113" s="141"/>
      <c r="SP113" s="141"/>
      <c r="SQ113" s="141"/>
      <c r="SR113" s="141"/>
      <c r="SS113" s="141"/>
      <c r="ST113" s="141"/>
      <c r="SU113" s="141"/>
      <c r="SV113" s="141"/>
      <c r="SW113" s="141"/>
      <c r="SX113" s="141"/>
      <c r="SY113" s="141"/>
      <c r="SZ113" s="141"/>
      <c r="TA113" s="141"/>
      <c r="TB113" s="141"/>
      <c r="TC113" s="141"/>
      <c r="TD113" s="141"/>
      <c r="TE113" s="141"/>
      <c r="TF113" s="141"/>
      <c r="TG113" s="141"/>
      <c r="TH113" s="141"/>
      <c r="TI113" s="141"/>
      <c r="TJ113" s="141"/>
      <c r="TK113" s="141"/>
      <c r="TL113" s="141"/>
      <c r="TM113" s="141"/>
      <c r="TN113" s="141"/>
      <c r="TO113" s="141"/>
      <c r="TP113" s="141"/>
      <c r="TQ113" s="141"/>
      <c r="TR113" s="141"/>
      <c r="TS113" s="141"/>
      <c r="TT113" s="141"/>
      <c r="TU113" s="141"/>
      <c r="TV113" s="141"/>
      <c r="TW113" s="141"/>
      <c r="TX113" s="141"/>
      <c r="TY113" s="141"/>
      <c r="TZ113" s="141"/>
      <c r="UA113" s="141"/>
      <c r="UB113" s="141"/>
      <c r="UC113" s="141"/>
      <c r="UD113" s="141"/>
      <c r="UE113" s="141"/>
      <c r="UF113" s="141"/>
      <c r="UG113" s="141"/>
      <c r="UH113" s="141"/>
      <c r="UI113" s="141"/>
      <c r="UJ113" s="141"/>
      <c r="UK113" s="141"/>
      <c r="UL113" s="141"/>
      <c r="UM113" s="141"/>
      <c r="UN113" s="141"/>
      <c r="UO113" s="141"/>
      <c r="UP113" s="141"/>
      <c r="UQ113" s="141"/>
      <c r="UR113" s="141"/>
      <c r="US113" s="141"/>
      <c r="UT113" s="141"/>
      <c r="UU113" s="141"/>
      <c r="UV113" s="141"/>
      <c r="UW113" s="141"/>
      <c r="UX113" s="141"/>
      <c r="UY113" s="141"/>
      <c r="UZ113" s="141"/>
      <c r="VA113" s="141"/>
      <c r="VB113" s="141"/>
      <c r="VC113" s="141"/>
      <c r="VD113" s="141"/>
      <c r="VE113" s="141"/>
      <c r="VF113" s="141"/>
      <c r="VG113" s="141"/>
      <c r="VH113" s="141"/>
      <c r="VI113" s="141"/>
      <c r="VJ113" s="141"/>
      <c r="VK113" s="141"/>
      <c r="VL113" s="141"/>
      <c r="VM113" s="141"/>
      <c r="VN113" s="141"/>
      <c r="VO113" s="141"/>
      <c r="VP113" s="141"/>
      <c r="VQ113" s="141"/>
      <c r="VR113" s="141"/>
      <c r="VS113" s="141"/>
      <c r="VT113" s="141"/>
      <c r="VU113" s="141"/>
      <c r="VV113" s="141"/>
      <c r="VW113" s="141"/>
      <c r="VX113" s="141"/>
      <c r="VY113" s="141"/>
      <c r="VZ113" s="141"/>
      <c r="WA113" s="141"/>
      <c r="WB113" s="141"/>
      <c r="WC113" s="141"/>
      <c r="WD113" s="141"/>
      <c r="WE113" s="141"/>
      <c r="WF113" s="141"/>
      <c r="WG113" s="141"/>
      <c r="WH113" s="141"/>
      <c r="WI113" s="141"/>
      <c r="WJ113" s="141"/>
      <c r="WK113" s="141"/>
      <c r="WL113" s="141"/>
      <c r="WM113" s="141"/>
      <c r="WN113" s="141"/>
      <c r="WO113" s="141"/>
      <c r="WP113" s="141"/>
      <c r="WQ113" s="141"/>
      <c r="WR113" s="141"/>
      <c r="WS113" s="141"/>
      <c r="WT113" s="141"/>
      <c r="WU113" s="141"/>
      <c r="WV113" s="141"/>
      <c r="WW113" s="141"/>
      <c r="WX113" s="141"/>
      <c r="WY113" s="141"/>
      <c r="WZ113" s="141"/>
      <c r="XA113" s="141"/>
      <c r="XB113" s="141"/>
      <c r="XC113" s="141"/>
      <c r="XD113" s="141"/>
      <c r="XE113" s="141"/>
      <c r="XF113" s="141"/>
      <c r="XG113" s="141"/>
      <c r="XH113" s="141"/>
      <c r="XI113" s="141"/>
      <c r="XJ113" s="141"/>
      <c r="XK113" s="141"/>
      <c r="XL113" s="141"/>
      <c r="XM113" s="141"/>
      <c r="XN113" s="141"/>
      <c r="XO113" s="141"/>
      <c r="XP113" s="141"/>
      <c r="XQ113" s="141"/>
      <c r="XR113" s="141"/>
      <c r="XS113" s="141"/>
      <c r="XT113" s="141"/>
      <c r="XU113" s="141"/>
      <c r="XV113" s="141"/>
      <c r="XW113" s="141"/>
      <c r="XX113" s="141"/>
      <c r="XY113" s="141"/>
      <c r="XZ113" s="141"/>
      <c r="YA113" s="141"/>
      <c r="YB113" s="141"/>
      <c r="YC113" s="141"/>
      <c r="YD113" s="141"/>
      <c r="YE113" s="141"/>
      <c r="YF113" s="141"/>
      <c r="YG113" s="141"/>
      <c r="YH113" s="141"/>
      <c r="YI113" s="141"/>
      <c r="YJ113" s="141"/>
      <c r="YK113" s="141"/>
      <c r="YL113" s="141"/>
      <c r="YM113" s="141"/>
      <c r="YN113" s="141"/>
      <c r="YO113" s="141"/>
      <c r="YP113" s="141"/>
      <c r="YQ113" s="141"/>
      <c r="YR113" s="141"/>
      <c r="YS113" s="141"/>
      <c r="YT113" s="141"/>
      <c r="YU113" s="141"/>
      <c r="YV113" s="141"/>
      <c r="YW113" s="141"/>
      <c r="YX113" s="141"/>
      <c r="YY113" s="141"/>
      <c r="YZ113" s="141"/>
      <c r="ZA113" s="141"/>
      <c r="ZB113" s="141"/>
      <c r="ZC113" s="141"/>
      <c r="ZD113" s="141"/>
      <c r="ZE113" s="141"/>
      <c r="ZF113" s="141"/>
      <c r="ZG113" s="141"/>
      <c r="ZH113" s="141"/>
      <c r="ZI113" s="141"/>
      <c r="ZJ113" s="141"/>
      <c r="ZK113" s="141"/>
      <c r="ZL113" s="141"/>
      <c r="ZM113" s="141"/>
      <c r="ZN113" s="141"/>
      <c r="ZO113" s="141"/>
      <c r="ZP113" s="141"/>
      <c r="ZQ113" s="141"/>
      <c r="ZR113" s="141"/>
      <c r="ZS113" s="141"/>
      <c r="ZT113" s="141"/>
      <c r="ZU113" s="141"/>
      <c r="ZV113" s="141"/>
      <c r="ZW113" s="141"/>
      <c r="ZX113" s="141"/>
      <c r="ZY113" s="141"/>
      <c r="ZZ113" s="141"/>
      <c r="AAA113" s="141"/>
      <c r="AAB113" s="141"/>
      <c r="AAC113" s="141"/>
      <c r="AAD113" s="141"/>
      <c r="AAE113" s="141"/>
      <c r="AAF113" s="141"/>
      <c r="AAG113" s="141"/>
      <c r="AAH113" s="141"/>
      <c r="AAI113" s="141"/>
      <c r="AAJ113" s="141"/>
      <c r="AAK113" s="141"/>
      <c r="AAL113" s="141"/>
      <c r="AAM113" s="141"/>
      <c r="AAN113" s="141"/>
      <c r="AAO113" s="141"/>
      <c r="AAP113" s="141"/>
      <c r="AAQ113" s="141"/>
      <c r="AAR113" s="141"/>
      <c r="AAS113" s="141"/>
      <c r="AAT113" s="141"/>
      <c r="AAU113" s="141"/>
      <c r="AAV113" s="141"/>
      <c r="AAW113" s="141"/>
      <c r="AAX113" s="141"/>
      <c r="AAY113" s="141"/>
      <c r="AAZ113" s="141"/>
      <c r="ABA113" s="141"/>
      <c r="ABB113" s="141"/>
      <c r="ABC113" s="141"/>
      <c r="ABD113" s="141"/>
      <c r="ABE113" s="141"/>
      <c r="ABF113" s="141"/>
      <c r="ABG113" s="141"/>
      <c r="ABH113" s="141"/>
      <c r="ABI113" s="141"/>
      <c r="ABJ113" s="141"/>
      <c r="ABK113" s="141"/>
      <c r="ABL113" s="141"/>
      <c r="ABM113" s="141"/>
      <c r="ABN113" s="141"/>
      <c r="ABO113" s="141"/>
      <c r="ABP113" s="141"/>
      <c r="ABQ113" s="141"/>
      <c r="ABR113" s="141"/>
      <c r="ABS113" s="141"/>
      <c r="ABT113" s="141"/>
      <c r="ABU113" s="141"/>
      <c r="ABV113" s="141"/>
      <c r="ABW113" s="141"/>
      <c r="ABX113" s="141"/>
      <c r="ABY113" s="141"/>
      <c r="ABZ113" s="141"/>
      <c r="ACA113" s="141"/>
      <c r="ACB113" s="141"/>
      <c r="ACC113" s="141"/>
      <c r="ACD113" s="141"/>
      <c r="ACE113" s="141"/>
      <c r="ACF113" s="141"/>
      <c r="ACG113" s="141"/>
      <c r="ACH113" s="141"/>
      <c r="ACI113" s="141"/>
      <c r="ACJ113" s="141"/>
      <c r="ACK113" s="141"/>
      <c r="ACL113" s="141"/>
      <c r="ACM113" s="141"/>
      <c r="ACN113" s="141"/>
      <c r="ACO113" s="141"/>
      <c r="ACP113" s="141"/>
      <c r="ACQ113" s="141"/>
      <c r="ACR113" s="141"/>
      <c r="ACS113" s="141"/>
      <c r="ACT113" s="141"/>
      <c r="ACU113" s="141"/>
      <c r="ACV113" s="141"/>
      <c r="ACW113" s="141"/>
      <c r="ACX113" s="141"/>
      <c r="ACY113" s="141"/>
      <c r="ACZ113" s="141"/>
      <c r="ADA113" s="141"/>
      <c r="ADB113" s="141"/>
      <c r="ADC113" s="141"/>
      <c r="ADD113" s="141"/>
      <c r="ADE113" s="141"/>
      <c r="ADF113" s="141"/>
      <c r="ADG113" s="141"/>
      <c r="ADH113" s="141"/>
      <c r="ADI113" s="141"/>
      <c r="ADJ113" s="141"/>
      <c r="ADK113" s="141"/>
      <c r="ADL113" s="141"/>
      <c r="ADM113" s="141"/>
      <c r="ADN113" s="141"/>
      <c r="ADO113" s="141"/>
      <c r="ADP113" s="141"/>
      <c r="ADQ113" s="141"/>
      <c r="ADR113" s="141"/>
      <c r="ADS113" s="141"/>
      <c r="ADT113" s="141"/>
      <c r="ADU113" s="141"/>
      <c r="ADV113" s="141"/>
      <c r="ADW113" s="141"/>
      <c r="ADX113" s="141"/>
      <c r="ADY113" s="141"/>
      <c r="ADZ113" s="141"/>
      <c r="AEA113" s="141"/>
      <c r="AEB113" s="141"/>
      <c r="AEC113" s="141"/>
      <c r="AED113" s="141"/>
      <c r="AEE113" s="141"/>
      <c r="AEF113" s="141"/>
      <c r="AEG113" s="141"/>
      <c r="AEH113" s="141"/>
      <c r="AEI113" s="141"/>
      <c r="AEJ113" s="141"/>
      <c r="AEK113" s="141"/>
      <c r="AEL113" s="141"/>
      <c r="AEM113" s="141"/>
      <c r="AEN113" s="141"/>
      <c r="AEO113" s="141"/>
      <c r="AEP113" s="141"/>
      <c r="AEQ113" s="141"/>
      <c r="AER113" s="141"/>
      <c r="AES113" s="141"/>
      <c r="AET113" s="141"/>
      <c r="AEU113" s="141"/>
      <c r="AEV113" s="141"/>
      <c r="AEW113" s="141"/>
      <c r="AEX113" s="141"/>
      <c r="AEY113" s="141"/>
      <c r="AEZ113" s="141"/>
      <c r="AFA113" s="141"/>
      <c r="AFB113" s="141"/>
      <c r="AFC113" s="141"/>
      <c r="AFD113" s="141"/>
      <c r="AFE113" s="141"/>
      <c r="AFF113" s="141"/>
      <c r="AFG113" s="141"/>
      <c r="AFH113" s="141"/>
      <c r="AFI113" s="141"/>
      <c r="AFJ113" s="141"/>
      <c r="AFK113" s="141"/>
      <c r="AFL113" s="141"/>
      <c r="AFM113" s="141"/>
      <c r="AFN113" s="141"/>
      <c r="AFO113" s="141"/>
      <c r="AFP113" s="141"/>
      <c r="AFQ113" s="141"/>
      <c r="AFR113" s="141"/>
      <c r="AFS113" s="141"/>
      <c r="AFT113" s="141"/>
      <c r="AFU113" s="141"/>
      <c r="AFV113" s="141"/>
      <c r="AFW113" s="141"/>
      <c r="AFX113" s="141"/>
      <c r="AFY113" s="141"/>
      <c r="AFZ113" s="141"/>
      <c r="AGA113" s="141"/>
      <c r="AGB113" s="141"/>
      <c r="AGC113" s="141"/>
      <c r="AGD113" s="141"/>
      <c r="AGE113" s="141"/>
      <c r="AGF113" s="141"/>
      <c r="AGG113" s="141"/>
      <c r="AGH113" s="141"/>
      <c r="AGI113" s="141"/>
      <c r="AGJ113" s="141"/>
      <c r="AGK113" s="141"/>
      <c r="AGL113" s="141"/>
      <c r="AGM113" s="141"/>
      <c r="AGN113" s="141"/>
      <c r="AGO113" s="141"/>
      <c r="AGP113" s="141"/>
      <c r="AGQ113" s="141"/>
      <c r="AGR113" s="141"/>
      <c r="AGS113" s="141"/>
      <c r="AGT113" s="141"/>
      <c r="AGU113" s="141"/>
      <c r="AGV113" s="141"/>
      <c r="AGW113" s="141"/>
      <c r="AGX113" s="141"/>
      <c r="AGY113" s="141"/>
      <c r="AGZ113" s="141"/>
      <c r="AHA113" s="141"/>
      <c r="AHB113" s="141"/>
      <c r="AHC113" s="141"/>
      <c r="AHD113" s="141"/>
      <c r="AHE113" s="141"/>
      <c r="AHF113" s="141"/>
      <c r="AHG113" s="141"/>
      <c r="AHH113" s="141"/>
      <c r="AHI113" s="141"/>
      <c r="AHJ113" s="141"/>
      <c r="AHK113" s="141"/>
      <c r="AHL113" s="141"/>
      <c r="AHM113" s="141"/>
      <c r="AHN113" s="141"/>
      <c r="AHO113" s="141"/>
      <c r="AHP113" s="141"/>
      <c r="AHQ113" s="141"/>
      <c r="AHR113" s="141"/>
      <c r="AHS113" s="141"/>
      <c r="AHT113" s="141"/>
      <c r="AHU113" s="141"/>
      <c r="AHV113" s="141"/>
      <c r="AHW113" s="141"/>
      <c r="AHX113" s="141"/>
      <c r="AHY113" s="141"/>
      <c r="AHZ113" s="141"/>
      <c r="AIA113" s="141"/>
      <c r="AIB113" s="141"/>
      <c r="AIC113" s="141"/>
      <c r="AID113" s="141"/>
      <c r="AIE113" s="141"/>
      <c r="AIF113" s="141"/>
      <c r="AIG113" s="141"/>
      <c r="AIH113" s="141"/>
      <c r="AII113" s="141"/>
      <c r="AIJ113" s="141"/>
      <c r="AIK113" s="141"/>
      <c r="AIL113" s="141"/>
      <c r="AIM113" s="141"/>
      <c r="AIN113" s="141"/>
      <c r="AIO113" s="141"/>
      <c r="AIP113" s="141"/>
      <c r="AIQ113" s="141"/>
      <c r="AIR113" s="141"/>
      <c r="AIS113" s="141"/>
      <c r="AIT113" s="141"/>
      <c r="AIU113" s="141"/>
      <c r="AIV113" s="141"/>
      <c r="AIW113" s="141"/>
      <c r="AIX113" s="141"/>
      <c r="AIY113" s="141"/>
      <c r="AIZ113" s="141"/>
      <c r="AJA113" s="141"/>
      <c r="AJB113" s="141"/>
      <c r="AJC113" s="141"/>
      <c r="AJD113" s="141"/>
      <c r="AJE113" s="141"/>
      <c r="AJF113" s="141"/>
      <c r="AJG113" s="141"/>
      <c r="AJH113" s="141"/>
      <c r="AJI113" s="141"/>
      <c r="AJJ113" s="141"/>
      <c r="AJK113" s="141"/>
      <c r="AJL113" s="141"/>
      <c r="AJM113" s="141"/>
      <c r="AJN113" s="141"/>
      <c r="AJO113" s="141"/>
      <c r="AJP113" s="141"/>
      <c r="AJQ113" s="141"/>
      <c r="AJR113" s="141"/>
      <c r="AJS113" s="141"/>
      <c r="AJT113" s="141"/>
      <c r="AJU113" s="141"/>
      <c r="AJV113" s="141"/>
      <c r="AJW113" s="141"/>
      <c r="AJX113" s="141"/>
      <c r="AJY113" s="141"/>
      <c r="AJZ113" s="141"/>
      <c r="AKA113" s="141"/>
      <c r="AKB113" s="141"/>
      <c r="AKC113" s="141"/>
      <c r="AKD113" s="141"/>
      <c r="AKE113" s="141"/>
      <c r="AKF113" s="141"/>
      <c r="AKG113" s="141"/>
      <c r="AKH113" s="141"/>
      <c r="AKI113" s="141"/>
      <c r="AKJ113" s="141"/>
      <c r="AKK113" s="141"/>
      <c r="AKL113" s="141"/>
      <c r="AKM113" s="141"/>
      <c r="AKN113" s="141"/>
      <c r="AKO113" s="141"/>
      <c r="AKP113" s="141"/>
      <c r="AKQ113" s="141"/>
      <c r="AKR113" s="141"/>
      <c r="AKS113" s="141"/>
      <c r="AKT113" s="141"/>
      <c r="AKU113" s="141"/>
      <c r="AKV113" s="141"/>
      <c r="AKW113" s="141"/>
      <c r="AKX113" s="141"/>
      <c r="AKY113" s="141"/>
      <c r="AKZ113" s="141"/>
      <c r="ALA113" s="141"/>
      <c r="ALB113" s="141"/>
      <c r="ALC113" s="141"/>
      <c r="ALD113" s="141"/>
      <c r="ALE113" s="141"/>
      <c r="ALF113" s="141"/>
      <c r="ALG113" s="141"/>
      <c r="ALH113" s="141"/>
      <c r="ALI113" s="141"/>
      <c r="ALJ113" s="141"/>
      <c r="ALK113" s="141"/>
      <c r="ALL113" s="141"/>
      <c r="ALM113" s="141"/>
      <c r="ALN113" s="141"/>
      <c r="ALO113" s="141"/>
      <c r="ALP113" s="141"/>
      <c r="ALQ113" s="141"/>
      <c r="ALR113" s="141"/>
      <c r="ALS113" s="141"/>
      <c r="ALT113" s="141"/>
      <c r="ALU113" s="141"/>
      <c r="ALV113" s="141"/>
      <c r="ALW113" s="141"/>
      <c r="ALX113" s="141"/>
      <c r="ALY113" s="141"/>
      <c r="ALZ113" s="141"/>
      <c r="AMA113" s="141"/>
      <c r="AMB113" s="141"/>
      <c r="AMC113" s="141"/>
      <c r="AMD113" s="141"/>
      <c r="AME113" s="141"/>
      <c r="AMF113" s="141"/>
      <c r="AMG113" s="141"/>
      <c r="AMH113" s="141"/>
      <c r="AMI113" s="141"/>
      <c r="AMJ113" s="141"/>
      <c r="AMK113" s="141"/>
      <c r="AML113" s="141"/>
      <c r="AMM113" s="141"/>
      <c r="AMN113" s="141"/>
      <c r="AMO113" s="141"/>
      <c r="AMP113" s="141"/>
      <c r="AMQ113" s="141"/>
      <c r="AMR113" s="141"/>
      <c r="AMS113" s="141"/>
      <c r="AMT113" s="141"/>
      <c r="AMU113" s="141"/>
      <c r="AMV113" s="141"/>
      <c r="AMW113" s="141"/>
      <c r="AMX113" s="141"/>
      <c r="AMY113" s="141"/>
      <c r="AMZ113" s="141"/>
      <c r="ANA113" s="141"/>
      <c r="ANB113" s="141"/>
      <c r="ANC113" s="141"/>
      <c r="AND113" s="141"/>
      <c r="ANE113" s="141"/>
      <c r="ANF113" s="141"/>
      <c r="ANG113" s="141"/>
      <c r="ANH113" s="141"/>
      <c r="ANI113" s="141"/>
      <c r="ANJ113" s="141"/>
      <c r="ANK113" s="141"/>
      <c r="ANL113" s="141"/>
      <c r="ANM113" s="141"/>
      <c r="ANN113" s="141"/>
      <c r="ANO113" s="141"/>
      <c r="ANP113" s="141"/>
      <c r="ANQ113" s="141"/>
      <c r="ANR113" s="141"/>
      <c r="ANS113" s="141"/>
      <c r="ANT113" s="141"/>
      <c r="ANU113" s="141"/>
      <c r="ANV113" s="141"/>
      <c r="ANW113" s="141"/>
      <c r="ANX113" s="141"/>
      <c r="ANY113" s="141"/>
      <c r="ANZ113" s="141"/>
      <c r="AOA113" s="141"/>
      <c r="AOB113" s="141"/>
      <c r="AOC113" s="141"/>
      <c r="AOD113" s="141"/>
      <c r="AOE113" s="141"/>
      <c r="AOF113" s="141"/>
      <c r="AOG113" s="141"/>
      <c r="AOH113" s="141"/>
      <c r="AOI113" s="141"/>
      <c r="AOJ113" s="141"/>
      <c r="AOK113" s="141"/>
      <c r="AOL113" s="141"/>
      <c r="AOM113" s="141"/>
      <c r="AON113" s="141"/>
      <c r="AOO113" s="141"/>
      <c r="AOP113" s="141"/>
      <c r="AOQ113" s="141"/>
      <c r="AOR113" s="141"/>
      <c r="AOS113" s="141"/>
      <c r="AOT113" s="141"/>
      <c r="AOU113" s="141"/>
      <c r="AOV113" s="141"/>
      <c r="AOW113" s="141"/>
      <c r="AOX113" s="141"/>
      <c r="AOY113" s="141"/>
      <c r="AOZ113" s="141"/>
      <c r="APA113" s="141"/>
      <c r="APB113" s="141"/>
      <c r="APC113" s="141"/>
      <c r="APD113" s="141"/>
      <c r="APE113" s="141"/>
      <c r="APF113" s="141"/>
      <c r="APG113" s="141"/>
      <c r="APH113" s="141"/>
      <c r="API113" s="141"/>
      <c r="APJ113" s="141"/>
      <c r="APK113" s="141"/>
      <c r="APL113" s="141"/>
      <c r="APM113" s="141"/>
      <c r="APN113" s="141"/>
      <c r="APO113" s="141"/>
      <c r="APP113" s="141"/>
      <c r="APQ113" s="141"/>
      <c r="APR113" s="141"/>
      <c r="APS113" s="141"/>
      <c r="APT113" s="141"/>
      <c r="APU113" s="141"/>
      <c r="APV113" s="141"/>
      <c r="APW113" s="141"/>
      <c r="APX113" s="141"/>
      <c r="APY113" s="141"/>
      <c r="APZ113" s="141"/>
      <c r="AQA113" s="141"/>
      <c r="AQB113" s="141"/>
      <c r="AQC113" s="141"/>
      <c r="AQD113" s="141"/>
      <c r="AQE113" s="141"/>
      <c r="AQF113" s="141"/>
      <c r="AQG113" s="141"/>
      <c r="AQH113" s="141"/>
      <c r="AQI113" s="141"/>
      <c r="AQJ113" s="141"/>
      <c r="AQK113" s="141"/>
      <c r="AQL113" s="141"/>
      <c r="AQM113" s="141"/>
      <c r="AQN113" s="141"/>
      <c r="AQO113" s="141"/>
      <c r="AQP113" s="141"/>
      <c r="AQQ113" s="141"/>
      <c r="AQR113" s="141"/>
      <c r="AQS113" s="141"/>
      <c r="AQT113" s="141"/>
      <c r="AQU113" s="141"/>
      <c r="AQV113" s="141"/>
      <c r="AQW113" s="141"/>
      <c r="AQX113" s="141"/>
      <c r="AQY113" s="141"/>
      <c r="AQZ113" s="141"/>
      <c r="ARA113" s="141"/>
      <c r="ARB113" s="141"/>
      <c r="ARC113" s="141"/>
      <c r="ARD113" s="141"/>
      <c r="ARE113" s="141"/>
      <c r="ARF113" s="141"/>
      <c r="ARG113" s="141"/>
      <c r="ARH113" s="141"/>
      <c r="ARI113" s="141"/>
      <c r="ARJ113" s="141"/>
      <c r="ARK113" s="141"/>
      <c r="ARL113" s="141"/>
      <c r="ARM113" s="141"/>
      <c r="ARN113" s="141"/>
      <c r="ARO113" s="141"/>
      <c r="ARP113" s="141"/>
      <c r="ARQ113" s="141"/>
      <c r="ARR113" s="141"/>
      <c r="ARS113" s="141"/>
      <c r="ART113" s="141"/>
      <c r="ARU113" s="141"/>
      <c r="ARV113" s="141"/>
      <c r="ARW113" s="141"/>
      <c r="ARX113" s="141"/>
      <c r="ARY113" s="141"/>
      <c r="ARZ113" s="141"/>
      <c r="ASA113" s="141"/>
      <c r="ASB113" s="141"/>
      <c r="ASC113" s="141"/>
      <c r="ASD113" s="141"/>
      <c r="ASE113" s="141"/>
      <c r="ASF113" s="141"/>
      <c r="ASG113" s="141"/>
      <c r="ASH113" s="141"/>
      <c r="ASI113" s="141"/>
      <c r="ASJ113" s="141"/>
      <c r="ASK113" s="141"/>
      <c r="ASL113" s="141"/>
      <c r="ASM113" s="141"/>
      <c r="ASN113" s="141"/>
      <c r="ASO113" s="141"/>
      <c r="ASP113" s="141"/>
      <c r="ASQ113" s="141"/>
      <c r="ASR113" s="141"/>
      <c r="ASS113" s="141"/>
      <c r="AST113" s="141"/>
      <c r="ASU113" s="141"/>
      <c r="ASV113" s="141"/>
      <c r="ASW113" s="141"/>
      <c r="ASX113" s="141"/>
      <c r="ASY113" s="141"/>
      <c r="ASZ113" s="141"/>
      <c r="ATA113" s="141"/>
      <c r="ATB113" s="141"/>
      <c r="ATC113" s="141"/>
      <c r="ATD113" s="141"/>
      <c r="ATE113" s="141"/>
      <c r="ATF113" s="141"/>
      <c r="ATG113" s="141"/>
      <c r="ATH113" s="141"/>
      <c r="ATI113" s="141"/>
      <c r="ATJ113" s="141"/>
      <c r="ATK113" s="141"/>
      <c r="ATL113" s="141"/>
      <c r="ATM113" s="141"/>
      <c r="ATN113" s="141"/>
      <c r="ATO113" s="141"/>
      <c r="ATP113" s="141"/>
      <c r="ATQ113" s="141"/>
      <c r="ATR113" s="141"/>
      <c r="ATS113" s="141"/>
      <c r="ATT113" s="141"/>
      <c r="ATU113" s="141"/>
      <c r="ATV113" s="141"/>
      <c r="ATW113" s="141"/>
      <c r="ATX113" s="141"/>
      <c r="ATY113" s="141"/>
      <c r="ATZ113" s="141"/>
      <c r="AUA113" s="141"/>
      <c r="AUB113" s="141"/>
      <c r="AUC113" s="141"/>
      <c r="AUD113" s="141"/>
      <c r="AUE113" s="141"/>
      <c r="AUF113" s="141"/>
      <c r="AUG113" s="141"/>
      <c r="AUH113" s="141"/>
      <c r="AUI113" s="141"/>
      <c r="AUJ113" s="141"/>
      <c r="AUK113" s="141"/>
      <c r="AUL113" s="141"/>
      <c r="AUM113" s="141"/>
      <c r="AUN113" s="141"/>
      <c r="AUO113" s="141"/>
      <c r="AUP113" s="141"/>
      <c r="AUQ113" s="141"/>
      <c r="AUR113" s="141"/>
      <c r="AUS113" s="141"/>
      <c r="AUT113" s="141"/>
      <c r="AUU113" s="141"/>
      <c r="AUV113" s="141"/>
      <c r="AUW113" s="141"/>
      <c r="AUX113" s="141"/>
      <c r="AUY113" s="141"/>
      <c r="AUZ113" s="141"/>
      <c r="AVA113" s="141"/>
      <c r="AVB113" s="141"/>
      <c r="AVC113" s="141"/>
      <c r="AVD113" s="141"/>
      <c r="AVE113" s="141"/>
      <c r="AVF113" s="141"/>
      <c r="AVG113" s="141"/>
      <c r="AVH113" s="141"/>
      <c r="AVI113" s="141"/>
      <c r="AVJ113" s="141"/>
      <c r="AVK113" s="141"/>
      <c r="AVL113" s="141"/>
      <c r="AVM113" s="141"/>
      <c r="AVN113" s="141"/>
      <c r="AVO113" s="141"/>
      <c r="AVP113" s="141"/>
      <c r="AVQ113" s="141"/>
      <c r="AVR113" s="141"/>
      <c r="AVS113" s="141"/>
      <c r="AVT113" s="141"/>
      <c r="AVU113" s="141"/>
      <c r="AVV113" s="141"/>
      <c r="AVW113" s="141"/>
      <c r="AVX113" s="141"/>
      <c r="AVY113" s="141"/>
      <c r="AVZ113" s="141"/>
      <c r="AWA113" s="141"/>
      <c r="AWB113" s="141"/>
      <c r="AWC113" s="141"/>
      <c r="AWD113" s="141"/>
      <c r="AWE113" s="141"/>
      <c r="AWF113" s="141"/>
      <c r="AWG113" s="141"/>
      <c r="AWH113" s="141"/>
      <c r="AWI113" s="141"/>
      <c r="AWJ113" s="141"/>
      <c r="AWK113" s="141"/>
      <c r="AWL113" s="141"/>
      <c r="AWM113" s="141"/>
      <c r="AWN113" s="141"/>
      <c r="AWO113" s="141"/>
      <c r="AWP113" s="141"/>
      <c r="AWQ113" s="141"/>
      <c r="AWR113" s="141"/>
      <c r="AWS113" s="141"/>
      <c r="AWT113" s="141"/>
      <c r="AWU113" s="141"/>
      <c r="AWV113" s="141"/>
      <c r="AWW113" s="141"/>
      <c r="AWX113" s="141"/>
      <c r="AWY113" s="141"/>
      <c r="AWZ113" s="141"/>
      <c r="AXA113" s="141"/>
      <c r="AXB113" s="141"/>
      <c r="AXC113" s="141"/>
      <c r="AXD113" s="141"/>
      <c r="AXE113" s="141"/>
      <c r="AXF113" s="141"/>
      <c r="AXG113" s="141"/>
      <c r="AXH113" s="141"/>
      <c r="AXI113" s="141"/>
      <c r="AXJ113" s="141"/>
      <c r="AXK113" s="141"/>
      <c r="AXL113" s="141"/>
      <c r="AXM113" s="141"/>
      <c r="AXN113" s="141"/>
      <c r="AXO113" s="141"/>
      <c r="AXP113" s="141"/>
      <c r="AXQ113" s="141"/>
      <c r="AXR113" s="141"/>
      <c r="AXS113" s="141"/>
      <c r="AXT113" s="141"/>
      <c r="AXU113" s="141"/>
      <c r="AXV113" s="141"/>
      <c r="AXW113" s="141"/>
      <c r="AXX113" s="141"/>
      <c r="AXY113" s="141"/>
      <c r="AXZ113" s="141"/>
      <c r="AYA113" s="141"/>
      <c r="AYB113" s="141"/>
      <c r="AYC113" s="141"/>
      <c r="AYD113" s="141"/>
      <c r="AYE113" s="141"/>
      <c r="AYF113" s="141"/>
      <c r="AYG113" s="141"/>
      <c r="AYH113" s="141"/>
      <c r="AYI113" s="141"/>
      <c r="AYJ113" s="141"/>
      <c r="AYK113" s="141"/>
      <c r="AYL113" s="141"/>
      <c r="AYM113" s="141"/>
      <c r="AYN113" s="141"/>
      <c r="AYO113" s="141"/>
      <c r="AYP113" s="141"/>
      <c r="AYQ113" s="141"/>
      <c r="AYR113" s="141"/>
      <c r="AYS113" s="141"/>
      <c r="AYT113" s="141"/>
      <c r="AYU113" s="141"/>
      <c r="AYV113" s="141"/>
      <c r="AYW113" s="141"/>
      <c r="AYX113" s="141"/>
      <c r="AYY113" s="141"/>
      <c r="AYZ113" s="141"/>
      <c r="AZA113" s="141"/>
      <c r="AZB113" s="141"/>
      <c r="AZC113" s="141"/>
      <c r="AZD113" s="141"/>
      <c r="AZE113" s="141"/>
      <c r="AZF113" s="141"/>
      <c r="AZG113" s="141"/>
      <c r="AZH113" s="141"/>
      <c r="AZI113" s="141"/>
      <c r="AZJ113" s="141"/>
      <c r="AZK113" s="141"/>
      <c r="AZL113" s="141"/>
      <c r="AZM113" s="141"/>
      <c r="AZN113" s="141"/>
      <c r="AZO113" s="141"/>
      <c r="AZP113" s="141"/>
      <c r="AZQ113" s="141"/>
      <c r="AZR113" s="141"/>
      <c r="AZS113" s="141"/>
      <c r="AZT113" s="141"/>
      <c r="AZU113" s="141"/>
      <c r="AZV113" s="141"/>
      <c r="AZW113" s="141"/>
      <c r="AZX113" s="141"/>
      <c r="AZY113" s="141"/>
      <c r="AZZ113" s="141"/>
      <c r="BAA113" s="141"/>
      <c r="BAB113" s="141"/>
      <c r="BAC113" s="141"/>
      <c r="BAD113" s="141"/>
      <c r="BAE113" s="141"/>
      <c r="BAF113" s="141"/>
      <c r="BAG113" s="141"/>
      <c r="BAH113" s="141"/>
      <c r="BAI113" s="141"/>
      <c r="BAJ113" s="141"/>
      <c r="BAK113" s="141"/>
      <c r="BAL113" s="141"/>
      <c r="BAM113" s="141"/>
      <c r="BAN113" s="141"/>
      <c r="BAO113" s="141"/>
      <c r="BAP113" s="141"/>
      <c r="BAQ113" s="141"/>
      <c r="BAR113" s="141"/>
      <c r="BAS113" s="141"/>
      <c r="BAT113" s="141"/>
      <c r="BAU113" s="141"/>
      <c r="BAV113" s="141"/>
      <c r="BAW113" s="141"/>
      <c r="BAX113" s="141"/>
      <c r="BAY113" s="141"/>
      <c r="BAZ113" s="141"/>
      <c r="BBA113" s="141"/>
      <c r="BBB113" s="141"/>
      <c r="BBC113" s="141"/>
      <c r="BBD113" s="141"/>
      <c r="BBE113" s="141"/>
      <c r="BBF113" s="141"/>
      <c r="BBG113" s="141"/>
      <c r="BBH113" s="141"/>
      <c r="BBI113" s="141"/>
      <c r="BBJ113" s="141"/>
      <c r="BBK113" s="141"/>
      <c r="BBL113" s="141"/>
      <c r="BBM113" s="141"/>
      <c r="BBN113" s="141"/>
      <c r="BBO113" s="141"/>
      <c r="BBP113" s="141"/>
      <c r="BBQ113" s="141"/>
      <c r="BBR113" s="141"/>
      <c r="BBS113" s="141"/>
      <c r="BBT113" s="141"/>
      <c r="BBU113" s="141"/>
      <c r="BBV113" s="141"/>
      <c r="BBW113" s="141"/>
      <c r="BBX113" s="141"/>
      <c r="BBY113" s="141"/>
      <c r="BBZ113" s="141"/>
      <c r="BCA113" s="141"/>
      <c r="BCB113" s="141"/>
      <c r="BCC113" s="141"/>
      <c r="BCD113" s="141"/>
      <c r="BCE113" s="141"/>
      <c r="BCF113" s="141"/>
      <c r="BCG113" s="141"/>
      <c r="BCH113" s="141"/>
      <c r="BCI113" s="141"/>
      <c r="BCJ113" s="141"/>
      <c r="BCK113" s="141"/>
      <c r="BCL113" s="141"/>
      <c r="BCM113" s="141"/>
      <c r="BCN113" s="141"/>
      <c r="BCO113" s="141"/>
      <c r="BCP113" s="141"/>
      <c r="BCQ113" s="141"/>
      <c r="BCR113" s="141"/>
      <c r="BCS113" s="141"/>
      <c r="BCT113" s="141"/>
      <c r="BCU113" s="141"/>
      <c r="BCV113" s="141"/>
      <c r="BCW113" s="141"/>
      <c r="BCX113" s="141"/>
      <c r="BCY113" s="141"/>
      <c r="BCZ113" s="141"/>
      <c r="BDA113" s="141"/>
      <c r="BDB113" s="141"/>
      <c r="BDC113" s="141"/>
      <c r="BDD113" s="141"/>
      <c r="BDE113" s="141"/>
      <c r="BDF113" s="141"/>
      <c r="BDG113" s="141"/>
      <c r="BDH113" s="141"/>
      <c r="BDI113" s="141"/>
      <c r="BDJ113" s="141"/>
      <c r="BDK113" s="141"/>
      <c r="BDL113" s="141"/>
      <c r="BDM113" s="141"/>
      <c r="BDN113" s="141"/>
      <c r="BDO113" s="141"/>
      <c r="BDP113" s="141"/>
      <c r="BDQ113" s="141"/>
      <c r="BDR113" s="141"/>
      <c r="BDS113" s="141"/>
      <c r="BDT113" s="141"/>
      <c r="BDU113" s="141"/>
      <c r="BDV113" s="141"/>
      <c r="BDW113" s="141"/>
      <c r="BDX113" s="141"/>
      <c r="BDY113" s="141"/>
      <c r="BDZ113" s="141"/>
      <c r="BEA113" s="141"/>
      <c r="BEB113" s="141"/>
      <c r="BEC113" s="141"/>
      <c r="BED113" s="141"/>
      <c r="BEE113" s="141"/>
      <c r="BEF113" s="141"/>
      <c r="BEG113" s="141"/>
      <c r="BEH113" s="141"/>
      <c r="BEI113" s="141"/>
      <c r="BEJ113" s="141"/>
      <c r="BEK113" s="141"/>
      <c r="BEL113" s="141"/>
      <c r="BEM113" s="141"/>
      <c r="BEN113" s="141"/>
      <c r="BEO113" s="141"/>
      <c r="BEP113" s="141"/>
      <c r="BEQ113" s="141"/>
      <c r="BER113" s="141"/>
      <c r="BES113" s="141"/>
      <c r="BET113" s="141"/>
      <c r="BEU113" s="141"/>
      <c r="BEV113" s="141"/>
      <c r="BEW113" s="141"/>
      <c r="BEX113" s="141"/>
      <c r="BEY113" s="141"/>
      <c r="BEZ113" s="141"/>
      <c r="BFA113" s="141"/>
      <c r="BFB113" s="141"/>
      <c r="BFC113" s="141"/>
      <c r="BFD113" s="141"/>
      <c r="BFE113" s="141"/>
      <c r="BFF113" s="141"/>
      <c r="BFG113" s="141"/>
      <c r="BFH113" s="141"/>
      <c r="BFI113" s="141"/>
      <c r="BFJ113" s="141"/>
      <c r="BFK113" s="141"/>
      <c r="BFL113" s="141"/>
      <c r="BFM113" s="141"/>
      <c r="BFN113" s="141"/>
      <c r="BFO113" s="141"/>
      <c r="BFP113" s="141"/>
      <c r="BFQ113" s="141"/>
      <c r="BFR113" s="141"/>
      <c r="BFS113" s="141"/>
      <c r="BFT113" s="141"/>
      <c r="BFU113" s="141"/>
      <c r="BFV113" s="141"/>
      <c r="BFW113" s="141"/>
      <c r="BFX113" s="141"/>
      <c r="BFY113" s="141"/>
      <c r="BFZ113" s="141"/>
      <c r="BGA113" s="141"/>
      <c r="BGB113" s="141"/>
      <c r="BGC113" s="141"/>
      <c r="BGD113" s="141"/>
      <c r="BGE113" s="141"/>
      <c r="BGF113" s="141"/>
      <c r="BGG113" s="141"/>
      <c r="BGH113" s="141"/>
      <c r="BGI113" s="141"/>
      <c r="BGJ113" s="141"/>
      <c r="BGK113" s="141"/>
      <c r="BGL113" s="141"/>
      <c r="BGM113" s="141"/>
      <c r="BGN113" s="141"/>
      <c r="BGO113" s="141"/>
      <c r="BGP113" s="141"/>
      <c r="BGQ113" s="141"/>
      <c r="BGR113" s="141"/>
      <c r="BGS113" s="141"/>
      <c r="BGT113" s="141"/>
      <c r="BGU113" s="141"/>
      <c r="BGV113" s="141"/>
      <c r="BGW113" s="141"/>
      <c r="BGX113" s="141"/>
      <c r="BGY113" s="141"/>
      <c r="BGZ113" s="141"/>
      <c r="BHA113" s="141"/>
      <c r="BHB113" s="141"/>
      <c r="BHC113" s="141"/>
      <c r="BHD113" s="141"/>
      <c r="BHE113" s="141"/>
      <c r="BHF113" s="141"/>
      <c r="BHG113" s="141"/>
      <c r="BHH113" s="141"/>
      <c r="BHI113" s="141"/>
      <c r="BHJ113" s="141"/>
      <c r="BHK113" s="141"/>
      <c r="BHL113" s="141"/>
      <c r="BHM113" s="141"/>
      <c r="BHN113" s="141"/>
      <c r="BHO113" s="141"/>
      <c r="BHP113" s="141"/>
      <c r="BHQ113" s="141"/>
      <c r="BHR113" s="141"/>
      <c r="BHS113" s="141"/>
      <c r="BHT113" s="141"/>
      <c r="BHU113" s="141"/>
      <c r="BHV113" s="141"/>
      <c r="BHW113" s="141"/>
      <c r="BHX113" s="141"/>
      <c r="BHY113" s="141"/>
      <c r="BHZ113" s="141"/>
      <c r="BIA113" s="141"/>
      <c r="BIB113" s="141"/>
      <c r="BIC113" s="141"/>
      <c r="BID113" s="141"/>
      <c r="BIE113" s="141"/>
      <c r="BIF113" s="141"/>
      <c r="BIG113" s="141"/>
      <c r="BIH113" s="141"/>
      <c r="BII113" s="141"/>
      <c r="BIJ113" s="141"/>
      <c r="BIK113" s="141"/>
      <c r="BIL113" s="141"/>
      <c r="BIM113" s="141"/>
      <c r="BIN113" s="141"/>
      <c r="BIO113" s="141"/>
      <c r="BIP113" s="141"/>
      <c r="BIQ113" s="141"/>
      <c r="BIR113" s="141"/>
      <c r="BIS113" s="141"/>
      <c r="BIT113" s="141"/>
      <c r="BIU113" s="141"/>
      <c r="BIV113" s="141"/>
      <c r="BIW113" s="141"/>
      <c r="BIX113" s="141"/>
      <c r="BIY113" s="141"/>
      <c r="BIZ113" s="141"/>
      <c r="BJA113" s="141"/>
      <c r="BJB113" s="141"/>
      <c r="BJC113" s="141"/>
      <c r="BJD113" s="141"/>
      <c r="BJE113" s="141"/>
      <c r="BJF113" s="141"/>
      <c r="BJG113" s="141"/>
      <c r="BJH113" s="141"/>
      <c r="BJI113" s="141"/>
      <c r="BJJ113" s="141"/>
      <c r="BJK113" s="141"/>
      <c r="BJL113" s="141"/>
      <c r="BJM113" s="141"/>
      <c r="BJN113" s="141"/>
      <c r="BJO113" s="141"/>
      <c r="BJP113" s="141"/>
      <c r="BJQ113" s="141"/>
      <c r="BJR113" s="141"/>
      <c r="BJS113" s="141"/>
      <c r="BJT113" s="141"/>
      <c r="BJU113" s="141"/>
      <c r="BJV113" s="141"/>
      <c r="BJW113" s="141"/>
      <c r="BJX113" s="141"/>
      <c r="BJY113" s="141"/>
      <c r="BJZ113" s="141"/>
      <c r="BKA113" s="141"/>
      <c r="BKB113" s="141"/>
      <c r="BKC113" s="141"/>
      <c r="BKD113" s="141"/>
      <c r="BKE113" s="141"/>
      <c r="BKF113" s="141"/>
      <c r="BKG113" s="141"/>
      <c r="BKH113" s="141"/>
      <c r="BKI113" s="141"/>
      <c r="BKJ113" s="141"/>
      <c r="BKK113" s="141"/>
      <c r="BKL113" s="141"/>
      <c r="BKM113" s="141"/>
      <c r="BKN113" s="141"/>
      <c r="BKO113" s="141"/>
      <c r="BKP113" s="141"/>
      <c r="BKQ113" s="141"/>
      <c r="BKR113" s="141"/>
      <c r="BKS113" s="141"/>
      <c r="BKT113" s="141"/>
      <c r="BKU113" s="141"/>
      <c r="BKV113" s="141"/>
      <c r="BKW113" s="141"/>
      <c r="BKX113" s="141"/>
      <c r="BKY113" s="141"/>
      <c r="BKZ113" s="141"/>
      <c r="BLA113" s="141"/>
      <c r="BLB113" s="141"/>
      <c r="BLC113" s="141"/>
      <c r="BLD113" s="141"/>
      <c r="BLE113" s="141"/>
      <c r="BLF113" s="141"/>
      <c r="BLG113" s="141"/>
      <c r="BLH113" s="141"/>
      <c r="BLI113" s="141"/>
      <c r="BLJ113" s="141"/>
      <c r="BLK113" s="141"/>
      <c r="BLL113" s="141"/>
      <c r="BLM113" s="141"/>
      <c r="BLN113" s="141"/>
      <c r="BLO113" s="141"/>
      <c r="BLP113" s="141"/>
      <c r="BLQ113" s="141"/>
      <c r="BLR113" s="141"/>
      <c r="BLS113" s="141"/>
      <c r="BLT113" s="141"/>
      <c r="BLU113" s="141"/>
      <c r="BLV113" s="141"/>
      <c r="BLW113" s="141"/>
      <c r="BLX113" s="141"/>
      <c r="BLY113" s="141"/>
      <c r="BLZ113" s="141"/>
      <c r="BMA113" s="141"/>
      <c r="BMB113" s="141"/>
      <c r="BMC113" s="141"/>
      <c r="BMD113" s="141"/>
      <c r="BME113" s="141"/>
      <c r="BMF113" s="141"/>
      <c r="BMG113" s="141"/>
      <c r="BMH113" s="141"/>
      <c r="BMI113" s="141"/>
      <c r="BMJ113" s="141"/>
      <c r="BMK113" s="141"/>
      <c r="BML113" s="141"/>
      <c r="BMM113" s="141"/>
      <c r="BMN113" s="141"/>
      <c r="BMO113" s="141"/>
      <c r="BMP113" s="141"/>
      <c r="BMQ113" s="141"/>
      <c r="BMR113" s="141"/>
      <c r="BMS113" s="141"/>
      <c r="BMT113" s="141"/>
      <c r="BMU113" s="141"/>
      <c r="BMV113" s="141"/>
      <c r="BMW113" s="141"/>
      <c r="BMX113" s="141"/>
      <c r="BMY113" s="141"/>
      <c r="BMZ113" s="141"/>
      <c r="BNA113" s="141"/>
      <c r="BNB113" s="141"/>
      <c r="BNC113" s="141"/>
      <c r="BND113" s="141"/>
      <c r="BNE113" s="141"/>
      <c r="BNF113" s="141"/>
      <c r="BNG113" s="141"/>
      <c r="BNH113" s="141"/>
      <c r="BNI113" s="141"/>
      <c r="BNJ113" s="141"/>
      <c r="BNK113" s="141"/>
      <c r="BNL113" s="141"/>
      <c r="BNM113" s="141"/>
      <c r="BNN113" s="141"/>
      <c r="BNO113" s="141"/>
      <c r="BNP113" s="141"/>
      <c r="BNQ113" s="141"/>
      <c r="BNR113" s="141"/>
      <c r="BNS113" s="141"/>
      <c r="BNT113" s="141"/>
      <c r="BNU113" s="141"/>
      <c r="BNV113" s="141"/>
      <c r="BNW113" s="141"/>
      <c r="BNX113" s="141"/>
      <c r="BNY113" s="141"/>
      <c r="BNZ113" s="141"/>
      <c r="BOA113" s="141"/>
      <c r="BOB113" s="141"/>
      <c r="BOC113" s="141"/>
      <c r="BOD113" s="141"/>
      <c r="BOE113" s="141"/>
      <c r="BOF113" s="141"/>
      <c r="BOG113" s="141"/>
      <c r="BOH113" s="141"/>
      <c r="BOI113" s="141"/>
      <c r="BOJ113" s="141"/>
      <c r="BOK113" s="141"/>
      <c r="BOL113" s="141"/>
      <c r="BOM113" s="141"/>
      <c r="BON113" s="141"/>
      <c r="BOO113" s="141"/>
      <c r="BOP113" s="141"/>
      <c r="BOQ113" s="141"/>
      <c r="BOR113" s="141"/>
      <c r="BOS113" s="141"/>
      <c r="BOT113" s="141"/>
      <c r="BOU113" s="141"/>
      <c r="BOV113" s="141"/>
      <c r="BOW113" s="141"/>
      <c r="BOX113" s="141"/>
      <c r="BOY113" s="141"/>
      <c r="BOZ113" s="141"/>
      <c r="BPA113" s="141"/>
      <c r="BPB113" s="141"/>
      <c r="BPC113" s="141"/>
      <c r="BPD113" s="141"/>
      <c r="BPE113" s="141"/>
      <c r="BPF113" s="141"/>
      <c r="BPG113" s="141"/>
      <c r="BPH113" s="141"/>
      <c r="BPI113" s="141"/>
      <c r="BPJ113" s="141"/>
      <c r="BPK113" s="141"/>
      <c r="BPL113" s="141"/>
      <c r="BPM113" s="141"/>
      <c r="BPN113" s="141"/>
      <c r="BPO113" s="141"/>
      <c r="BPP113" s="141"/>
      <c r="BPQ113" s="141"/>
      <c r="BPR113" s="141"/>
      <c r="BPS113" s="141"/>
      <c r="BPT113" s="141"/>
      <c r="BPU113" s="141"/>
      <c r="BPV113" s="141"/>
      <c r="BPW113" s="141"/>
      <c r="BPX113" s="141"/>
      <c r="BPY113" s="141"/>
      <c r="BPZ113" s="141"/>
      <c r="BQA113" s="141"/>
      <c r="BQB113" s="141"/>
      <c r="BQC113" s="141"/>
      <c r="BQD113" s="141"/>
      <c r="BQE113" s="141"/>
      <c r="BQF113" s="141"/>
      <c r="BQG113" s="141"/>
      <c r="BQH113" s="141"/>
      <c r="BQI113" s="141"/>
      <c r="BQJ113" s="141"/>
      <c r="BQK113" s="141"/>
      <c r="BQL113" s="141"/>
      <c r="BQM113" s="141"/>
      <c r="BQN113" s="141"/>
      <c r="BQO113" s="141"/>
      <c r="BQP113" s="141"/>
      <c r="BQQ113" s="141"/>
      <c r="BQR113" s="141"/>
      <c r="BQS113" s="141"/>
      <c r="BQT113" s="141"/>
      <c r="BQU113" s="141"/>
      <c r="BQV113" s="141"/>
      <c r="BQW113" s="141"/>
      <c r="BQX113" s="141"/>
      <c r="BQY113" s="141"/>
      <c r="BQZ113" s="141"/>
      <c r="BRA113" s="141"/>
      <c r="BRB113" s="141"/>
      <c r="BRC113" s="141"/>
      <c r="BRD113" s="141"/>
      <c r="BRE113" s="141"/>
      <c r="BRF113" s="141"/>
      <c r="BRG113" s="141"/>
      <c r="BRH113" s="141"/>
      <c r="BRI113" s="141"/>
      <c r="BRJ113" s="141"/>
      <c r="BRK113" s="141"/>
      <c r="BRL113" s="141"/>
      <c r="BRM113" s="141"/>
      <c r="BRN113" s="141"/>
      <c r="BRO113" s="141"/>
      <c r="BRP113" s="141"/>
      <c r="BRQ113" s="141"/>
      <c r="BRR113" s="141"/>
      <c r="BRS113" s="141"/>
      <c r="BRT113" s="141"/>
      <c r="BRU113" s="141"/>
      <c r="BRV113" s="141"/>
      <c r="BRW113" s="141"/>
      <c r="BRX113" s="141"/>
      <c r="BRY113" s="141"/>
      <c r="BRZ113" s="141"/>
      <c r="BSA113" s="141"/>
      <c r="BSB113" s="141"/>
      <c r="BSC113" s="141"/>
      <c r="BSD113" s="141"/>
      <c r="BSE113" s="141"/>
      <c r="BSF113" s="141"/>
      <c r="BSG113" s="141"/>
      <c r="BSH113" s="141"/>
      <c r="BSI113" s="141"/>
      <c r="BSJ113" s="141"/>
      <c r="BSK113" s="141"/>
      <c r="BSL113" s="141"/>
      <c r="BSM113" s="141"/>
      <c r="BSN113" s="141"/>
      <c r="BSO113" s="141"/>
      <c r="BSP113" s="141"/>
      <c r="BSQ113" s="141"/>
      <c r="BSR113" s="141"/>
      <c r="BSS113" s="141"/>
      <c r="BST113" s="141"/>
      <c r="BSU113" s="141"/>
      <c r="BSV113" s="141"/>
      <c r="BSW113" s="141"/>
      <c r="BSX113" s="141"/>
      <c r="BSY113" s="141"/>
      <c r="BSZ113" s="141"/>
      <c r="BTA113" s="141"/>
      <c r="BTB113" s="141"/>
      <c r="BTC113" s="141"/>
      <c r="BTD113" s="141"/>
      <c r="BTE113" s="141"/>
      <c r="BTF113" s="141"/>
      <c r="BTG113" s="141"/>
      <c r="BTH113" s="141"/>
      <c r="BTI113" s="141"/>
      <c r="BTJ113" s="141"/>
      <c r="BTK113" s="141"/>
      <c r="BTL113" s="141"/>
      <c r="BTM113" s="141"/>
      <c r="BTN113" s="141"/>
      <c r="BTO113" s="141"/>
      <c r="BTP113" s="141"/>
      <c r="BTQ113" s="141"/>
      <c r="BTR113" s="141"/>
      <c r="BTS113" s="141"/>
      <c r="BTT113" s="141"/>
      <c r="BTU113" s="141"/>
      <c r="BTV113" s="141"/>
      <c r="BTW113" s="141"/>
      <c r="BTX113" s="141"/>
      <c r="BTY113" s="141"/>
      <c r="BTZ113" s="141"/>
      <c r="BUA113" s="141"/>
      <c r="BUB113" s="141"/>
      <c r="BUC113" s="141"/>
      <c r="BUD113" s="141"/>
      <c r="BUE113" s="141"/>
      <c r="BUF113" s="141"/>
      <c r="BUG113" s="141"/>
      <c r="BUH113" s="141"/>
      <c r="BUI113" s="141"/>
      <c r="BUJ113" s="141"/>
      <c r="BUK113" s="141"/>
      <c r="BUL113" s="141"/>
      <c r="BUM113" s="141"/>
      <c r="BUN113" s="141"/>
      <c r="BUO113" s="141"/>
      <c r="BUP113" s="141"/>
      <c r="BUQ113" s="141"/>
      <c r="BUR113" s="141"/>
      <c r="BUS113" s="141"/>
      <c r="BUT113" s="141"/>
      <c r="BUU113" s="141"/>
      <c r="BUV113" s="141"/>
      <c r="BUW113" s="141"/>
      <c r="BUX113" s="141"/>
      <c r="BUY113" s="141"/>
      <c r="BUZ113" s="141"/>
      <c r="BVA113" s="141"/>
      <c r="BVB113" s="141"/>
      <c r="BVC113" s="141"/>
      <c r="BVD113" s="141"/>
      <c r="BVE113" s="141"/>
      <c r="BVF113" s="141"/>
      <c r="BVG113" s="141"/>
      <c r="BVH113" s="141"/>
      <c r="BVI113" s="141"/>
      <c r="BVJ113" s="141"/>
      <c r="BVK113" s="141"/>
      <c r="BVL113" s="141"/>
      <c r="BVM113" s="141"/>
      <c r="BVN113" s="141"/>
      <c r="BVO113" s="141"/>
      <c r="BVP113" s="141"/>
      <c r="BVQ113" s="141"/>
      <c r="BVR113" s="141"/>
      <c r="BVS113" s="141"/>
      <c r="BVT113" s="141"/>
      <c r="BVU113" s="141"/>
      <c r="BVV113" s="141"/>
      <c r="BVW113" s="141"/>
      <c r="BVX113" s="141"/>
      <c r="BVY113" s="141"/>
      <c r="BVZ113" s="141"/>
      <c r="BWA113" s="141"/>
      <c r="BWB113" s="141"/>
      <c r="BWC113" s="141"/>
      <c r="BWD113" s="141"/>
      <c r="BWE113" s="141"/>
      <c r="BWF113" s="141"/>
      <c r="BWG113" s="141"/>
      <c r="BWH113" s="141"/>
      <c r="BWI113" s="141"/>
      <c r="BWJ113" s="141"/>
      <c r="BWK113" s="141"/>
      <c r="BWL113" s="141"/>
      <c r="BWM113" s="141"/>
      <c r="BWN113" s="141"/>
      <c r="BWO113" s="141"/>
      <c r="BWP113" s="141"/>
      <c r="BWQ113" s="141"/>
      <c r="BWR113" s="141"/>
      <c r="BWS113" s="141"/>
      <c r="BWT113" s="141"/>
      <c r="BWU113" s="141"/>
      <c r="BWV113" s="141"/>
      <c r="BWW113" s="141"/>
      <c r="BWX113" s="141"/>
      <c r="BWY113" s="141"/>
      <c r="BWZ113" s="141"/>
      <c r="BXA113" s="141"/>
      <c r="BXB113" s="141"/>
      <c r="BXC113" s="141"/>
      <c r="BXD113" s="141"/>
      <c r="BXE113" s="141"/>
      <c r="BXF113" s="141"/>
      <c r="BXG113" s="141"/>
      <c r="BXH113" s="141"/>
      <c r="BXI113" s="141"/>
      <c r="BXJ113" s="141"/>
      <c r="BXK113" s="141"/>
      <c r="BXL113" s="141"/>
      <c r="BXM113" s="141"/>
      <c r="BXN113" s="141"/>
      <c r="BXO113" s="141"/>
      <c r="BXP113" s="141"/>
      <c r="BXQ113" s="141"/>
      <c r="BXR113" s="141"/>
      <c r="BXS113" s="141"/>
      <c r="BXT113" s="141"/>
      <c r="BXU113" s="141"/>
      <c r="BXV113" s="141"/>
      <c r="BXW113" s="141"/>
      <c r="BXX113" s="141"/>
      <c r="BXY113" s="141"/>
      <c r="BXZ113" s="141"/>
      <c r="BYA113" s="141"/>
      <c r="BYB113" s="141"/>
      <c r="BYC113" s="141"/>
      <c r="BYD113" s="141"/>
      <c r="BYE113" s="141"/>
      <c r="BYF113" s="141"/>
      <c r="BYG113" s="141"/>
      <c r="BYH113" s="141"/>
      <c r="BYI113" s="141"/>
      <c r="BYJ113" s="141"/>
      <c r="BYK113" s="141"/>
      <c r="BYL113" s="141"/>
      <c r="BYM113" s="141"/>
      <c r="BYN113" s="141"/>
      <c r="BYO113" s="141"/>
      <c r="BYP113" s="141"/>
      <c r="BYQ113" s="141"/>
      <c r="BYR113" s="141"/>
      <c r="BYS113" s="141"/>
      <c r="BYT113" s="141"/>
      <c r="BYU113" s="141"/>
      <c r="BYV113" s="141"/>
      <c r="BYW113" s="141"/>
      <c r="BYX113" s="141"/>
      <c r="BYY113" s="141"/>
      <c r="BYZ113" s="141"/>
      <c r="BZA113" s="141"/>
      <c r="BZB113" s="141"/>
      <c r="BZC113" s="141"/>
      <c r="BZD113" s="141"/>
      <c r="BZE113" s="141"/>
      <c r="BZF113" s="141"/>
      <c r="BZG113" s="141"/>
      <c r="BZH113" s="141"/>
      <c r="BZI113" s="141"/>
      <c r="BZJ113" s="141"/>
      <c r="BZK113" s="141"/>
      <c r="BZL113" s="141"/>
      <c r="BZM113" s="141"/>
      <c r="BZN113" s="141"/>
      <c r="BZO113" s="141"/>
      <c r="BZP113" s="141"/>
      <c r="BZQ113" s="141"/>
      <c r="BZR113" s="141"/>
      <c r="BZS113" s="141"/>
      <c r="BZT113" s="141"/>
      <c r="BZU113" s="141"/>
      <c r="BZV113" s="141"/>
      <c r="BZW113" s="141"/>
      <c r="BZX113" s="141"/>
      <c r="BZY113" s="141"/>
      <c r="BZZ113" s="141"/>
      <c r="CAA113" s="141"/>
      <c r="CAB113" s="141"/>
      <c r="CAC113" s="141"/>
      <c r="CAD113" s="141"/>
      <c r="CAE113" s="141"/>
      <c r="CAF113" s="141"/>
      <c r="CAG113" s="141"/>
      <c r="CAH113" s="141"/>
      <c r="CAI113" s="141"/>
      <c r="CAJ113" s="141"/>
      <c r="CAK113" s="141"/>
      <c r="CAL113" s="141"/>
      <c r="CAM113" s="141"/>
      <c r="CAN113" s="141"/>
      <c r="CAO113" s="141"/>
      <c r="CAP113" s="141"/>
      <c r="CAQ113" s="141"/>
      <c r="CAR113" s="141"/>
      <c r="CAS113" s="141"/>
      <c r="CAT113" s="141"/>
      <c r="CAU113" s="141"/>
      <c r="CAV113" s="141"/>
      <c r="CAW113" s="141"/>
      <c r="CAX113" s="141"/>
      <c r="CAY113" s="141"/>
      <c r="CAZ113" s="141"/>
      <c r="CBA113" s="141"/>
      <c r="CBB113" s="141"/>
      <c r="CBC113" s="141"/>
      <c r="CBD113" s="141"/>
      <c r="CBE113" s="141"/>
      <c r="CBF113" s="141"/>
      <c r="CBG113" s="141"/>
      <c r="CBH113" s="141"/>
      <c r="CBI113" s="141"/>
      <c r="CBJ113" s="141"/>
      <c r="CBK113" s="141"/>
      <c r="CBL113" s="141"/>
      <c r="CBM113" s="141"/>
      <c r="CBN113" s="141"/>
      <c r="CBO113" s="141"/>
      <c r="CBP113" s="141"/>
      <c r="CBQ113" s="141"/>
      <c r="CBR113" s="141"/>
      <c r="CBS113" s="141"/>
      <c r="CBT113" s="141"/>
      <c r="CBU113" s="141"/>
      <c r="CBV113" s="141"/>
      <c r="CBW113" s="141"/>
      <c r="CBX113" s="141"/>
      <c r="CBY113" s="141"/>
      <c r="CBZ113" s="141"/>
      <c r="CCA113" s="141"/>
      <c r="CCB113" s="141"/>
      <c r="CCC113" s="141"/>
      <c r="CCD113" s="141"/>
      <c r="CCE113" s="141"/>
      <c r="CCF113" s="141"/>
      <c r="CCG113" s="141"/>
      <c r="CCH113" s="141"/>
      <c r="CCI113" s="141"/>
      <c r="CCJ113" s="141"/>
      <c r="CCK113" s="141"/>
      <c r="CCL113" s="141"/>
      <c r="CCM113" s="141"/>
      <c r="CCN113" s="141"/>
      <c r="CCO113" s="141"/>
      <c r="CCP113" s="141"/>
      <c r="CCQ113" s="141"/>
      <c r="CCR113" s="141"/>
      <c r="CCS113" s="141"/>
      <c r="CCT113" s="141"/>
      <c r="CCU113" s="141"/>
      <c r="CCV113" s="141"/>
      <c r="CCW113" s="141"/>
      <c r="CCX113" s="141"/>
      <c r="CCY113" s="141"/>
      <c r="CCZ113" s="141"/>
      <c r="CDA113" s="141"/>
      <c r="CDB113" s="141"/>
      <c r="CDC113" s="141"/>
      <c r="CDD113" s="141"/>
      <c r="CDE113" s="141"/>
      <c r="CDF113" s="141"/>
      <c r="CDG113" s="141"/>
      <c r="CDH113" s="141"/>
      <c r="CDI113" s="141"/>
      <c r="CDJ113" s="141"/>
      <c r="CDK113" s="141"/>
      <c r="CDL113" s="141"/>
      <c r="CDM113" s="141"/>
      <c r="CDN113" s="141"/>
      <c r="CDO113" s="141"/>
      <c r="CDP113" s="141"/>
      <c r="CDQ113" s="141"/>
      <c r="CDR113" s="141"/>
      <c r="CDS113" s="141"/>
      <c r="CDT113" s="141"/>
      <c r="CDU113" s="141"/>
      <c r="CDV113" s="141"/>
      <c r="CDW113" s="141"/>
      <c r="CDX113" s="141"/>
      <c r="CDY113" s="141"/>
      <c r="CDZ113" s="141"/>
      <c r="CEA113" s="141"/>
      <c r="CEB113" s="141"/>
      <c r="CEC113" s="141"/>
      <c r="CED113" s="141"/>
      <c r="CEE113" s="141"/>
      <c r="CEF113" s="141"/>
      <c r="CEG113" s="141"/>
      <c r="CEH113" s="141"/>
      <c r="CEI113" s="141"/>
      <c r="CEJ113" s="141"/>
      <c r="CEK113" s="141"/>
      <c r="CEL113" s="141"/>
      <c r="CEM113" s="141"/>
      <c r="CEN113" s="141"/>
      <c r="CEO113" s="141"/>
      <c r="CEP113" s="141"/>
      <c r="CEQ113" s="141"/>
      <c r="CER113" s="141"/>
      <c r="CES113" s="141"/>
      <c r="CET113" s="141"/>
      <c r="CEU113" s="141"/>
      <c r="CEV113" s="141"/>
      <c r="CEW113" s="141"/>
      <c r="CEX113" s="141"/>
      <c r="CEY113" s="141"/>
      <c r="CEZ113" s="141"/>
      <c r="CFA113" s="141"/>
      <c r="CFB113" s="141"/>
      <c r="CFC113" s="141"/>
      <c r="CFD113" s="141"/>
      <c r="CFE113" s="141"/>
      <c r="CFF113" s="141"/>
      <c r="CFG113" s="141"/>
      <c r="CFH113" s="141"/>
      <c r="CFI113" s="141"/>
      <c r="CFJ113" s="141"/>
      <c r="CFK113" s="141"/>
      <c r="CFL113" s="141"/>
      <c r="CFM113" s="141"/>
      <c r="CFN113" s="141"/>
      <c r="CFO113" s="141"/>
      <c r="CFP113" s="141"/>
      <c r="CFQ113" s="141"/>
      <c r="CFR113" s="141"/>
      <c r="CFS113" s="141"/>
      <c r="CFT113" s="141"/>
      <c r="CFU113" s="141"/>
      <c r="CFV113" s="141"/>
      <c r="CFW113" s="141"/>
      <c r="CFX113" s="141"/>
      <c r="CFY113" s="141"/>
      <c r="CFZ113" s="141"/>
      <c r="CGA113" s="141"/>
      <c r="CGB113" s="141"/>
      <c r="CGC113" s="141"/>
      <c r="CGD113" s="141"/>
      <c r="CGE113" s="141"/>
      <c r="CGF113" s="141"/>
      <c r="CGG113" s="141"/>
      <c r="CGH113" s="141"/>
      <c r="CGI113" s="141"/>
      <c r="CGJ113" s="141"/>
      <c r="CGK113" s="141"/>
      <c r="CGL113" s="141"/>
      <c r="CGM113" s="141"/>
      <c r="CGN113" s="141"/>
      <c r="CGO113" s="141"/>
      <c r="CGP113" s="141"/>
      <c r="CGQ113" s="141"/>
      <c r="CGR113" s="141"/>
      <c r="CGS113" s="141"/>
      <c r="CGT113" s="141"/>
      <c r="CGU113" s="141"/>
      <c r="CGV113" s="141"/>
      <c r="CGW113" s="141"/>
      <c r="CGX113" s="141"/>
      <c r="CGY113" s="141"/>
      <c r="CGZ113" s="141"/>
      <c r="CHA113" s="141"/>
      <c r="CHB113" s="141"/>
      <c r="CHC113" s="141"/>
      <c r="CHD113" s="141"/>
      <c r="CHE113" s="141"/>
      <c r="CHF113" s="141"/>
      <c r="CHG113" s="141"/>
      <c r="CHH113" s="141"/>
      <c r="CHI113" s="141"/>
      <c r="CHJ113" s="141"/>
      <c r="CHK113" s="141"/>
      <c r="CHL113" s="141"/>
      <c r="CHM113" s="141"/>
      <c r="CHN113" s="141"/>
      <c r="CHO113" s="141"/>
      <c r="CHP113" s="141"/>
      <c r="CHQ113" s="141"/>
      <c r="CHR113" s="141"/>
      <c r="CHS113" s="141"/>
      <c r="CHT113" s="141"/>
      <c r="CHU113" s="141"/>
      <c r="CHV113" s="141"/>
      <c r="CHW113" s="141"/>
      <c r="CHX113" s="141"/>
      <c r="CHY113" s="141"/>
      <c r="CHZ113" s="141"/>
      <c r="CIA113" s="141"/>
      <c r="CIB113" s="141"/>
      <c r="CIC113" s="141"/>
      <c r="CID113" s="141"/>
      <c r="CIE113" s="141"/>
      <c r="CIF113" s="141"/>
      <c r="CIG113" s="141"/>
      <c r="CIH113" s="141"/>
      <c r="CII113" s="141"/>
      <c r="CIJ113" s="141"/>
      <c r="CIK113" s="141"/>
      <c r="CIL113" s="141"/>
      <c r="CIM113" s="141"/>
      <c r="CIN113" s="141"/>
      <c r="CIO113" s="141"/>
      <c r="CIP113" s="141"/>
      <c r="CIQ113" s="141"/>
      <c r="CIR113" s="141"/>
      <c r="CIS113" s="141"/>
      <c r="CIT113" s="141"/>
      <c r="CIU113" s="141"/>
      <c r="CIV113" s="141"/>
      <c r="CIW113" s="141"/>
      <c r="CIX113" s="141"/>
      <c r="CIY113" s="141"/>
      <c r="CIZ113" s="141"/>
      <c r="CJA113" s="141"/>
      <c r="CJB113" s="141"/>
      <c r="CJC113" s="141"/>
      <c r="CJD113" s="141"/>
      <c r="CJE113" s="141"/>
      <c r="CJF113" s="141"/>
      <c r="CJG113" s="141"/>
      <c r="CJH113" s="141"/>
      <c r="CJI113" s="141"/>
      <c r="CJJ113" s="141"/>
      <c r="CJK113" s="141"/>
      <c r="CJL113" s="141"/>
      <c r="CJM113" s="141"/>
      <c r="CJN113" s="141"/>
      <c r="CJO113" s="141"/>
      <c r="CJP113" s="141"/>
      <c r="CJQ113" s="141"/>
      <c r="CJR113" s="141"/>
      <c r="CJS113" s="141"/>
      <c r="CJT113" s="141"/>
      <c r="CJU113" s="141"/>
      <c r="CJV113" s="141"/>
      <c r="CJW113" s="141"/>
      <c r="CJX113" s="141"/>
      <c r="CJY113" s="141"/>
      <c r="CJZ113" s="141"/>
      <c r="CKA113" s="141"/>
      <c r="CKB113" s="141"/>
      <c r="CKC113" s="141"/>
      <c r="CKD113" s="141"/>
      <c r="CKE113" s="141"/>
      <c r="CKF113" s="141"/>
      <c r="CKG113" s="141"/>
      <c r="CKH113" s="141"/>
      <c r="CKI113" s="141"/>
      <c r="CKJ113" s="141"/>
      <c r="CKK113" s="141"/>
      <c r="CKL113" s="141"/>
      <c r="CKM113" s="141"/>
      <c r="CKN113" s="141"/>
      <c r="CKO113" s="141"/>
      <c r="CKP113" s="141"/>
      <c r="CKQ113" s="141"/>
      <c r="CKR113" s="141"/>
      <c r="CKS113" s="141"/>
      <c r="CKT113" s="141"/>
      <c r="CKU113" s="141"/>
      <c r="CKV113" s="141"/>
      <c r="CKW113" s="141"/>
      <c r="CKX113" s="141"/>
      <c r="CKY113" s="141"/>
      <c r="CKZ113" s="141"/>
      <c r="CLA113" s="141"/>
      <c r="CLB113" s="141"/>
    </row>
    <row r="114" spans="1:2342" s="141" customFormat="1" ht="52.5" customHeight="1" x14ac:dyDescent="0.25">
      <c r="A114" s="148" t="s">
        <v>241</v>
      </c>
      <c r="B114" s="700" t="s">
        <v>242</v>
      </c>
      <c r="C114" s="701"/>
      <c r="D114" s="701"/>
      <c r="E114" s="701"/>
      <c r="F114" s="701"/>
      <c r="G114" s="701"/>
      <c r="H114" s="701"/>
      <c r="I114" s="701"/>
      <c r="J114" s="701"/>
      <c r="K114" s="701"/>
      <c r="L114" s="701"/>
      <c r="M114" s="701"/>
      <c r="N114" s="701"/>
      <c r="O114" s="702"/>
      <c r="P114" s="693">
        <v>5</v>
      </c>
      <c r="Q114" s="692"/>
      <c r="R114" s="693"/>
      <c r="S114" s="692"/>
      <c r="T114" s="551">
        <f t="shared" ref="T114:T116" si="106">AF114+AI114+AL114+AO114+AR114+AU114+AX114+BA114</f>
        <v>90</v>
      </c>
      <c r="U114" s="532"/>
      <c r="V114" s="552">
        <f t="shared" ref="V114:V116" si="107">AG114+AJ114+AM114+AP114+AS114+AV114+AY114+BB114</f>
        <v>48</v>
      </c>
      <c r="W114" s="531"/>
      <c r="X114" s="690">
        <v>20</v>
      </c>
      <c r="Y114" s="691"/>
      <c r="Z114" s="690">
        <v>28</v>
      </c>
      <c r="AA114" s="691"/>
      <c r="AB114" s="690"/>
      <c r="AC114" s="691"/>
      <c r="AD114" s="690"/>
      <c r="AE114" s="692"/>
      <c r="AF114" s="294"/>
      <c r="AG114" s="292"/>
      <c r="AH114" s="293"/>
      <c r="AI114" s="337"/>
      <c r="AJ114" s="292"/>
      <c r="AK114" s="336"/>
      <c r="AL114" s="294"/>
      <c r="AM114" s="292"/>
      <c r="AN114" s="293"/>
      <c r="AO114" s="337"/>
      <c r="AP114" s="292"/>
      <c r="AQ114" s="336"/>
      <c r="AR114" s="294">
        <v>90</v>
      </c>
      <c r="AS114" s="292">
        <v>48</v>
      </c>
      <c r="AT114" s="293">
        <v>3</v>
      </c>
      <c r="AU114" s="337"/>
      <c r="AV114" s="292"/>
      <c r="AW114" s="336"/>
      <c r="AX114" s="294"/>
      <c r="AY114" s="292"/>
      <c r="AZ114" s="293"/>
      <c r="BA114" s="337"/>
      <c r="BB114" s="292"/>
      <c r="BC114" s="336"/>
      <c r="BD114" s="693">
        <f>AH114+AK114+AN114+AQ114+AT114+AW114+AZ114+BC114</f>
        <v>3</v>
      </c>
      <c r="BE114" s="692"/>
      <c r="BF114" s="694"/>
      <c r="BG114" s="695"/>
      <c r="BH114" s="695"/>
      <c r="BI114" s="696"/>
    </row>
    <row r="115" spans="1:2342" s="141" customFormat="1" ht="60" customHeight="1" x14ac:dyDescent="0.25">
      <c r="A115" s="328" t="s">
        <v>243</v>
      </c>
      <c r="B115" s="536" t="s">
        <v>244</v>
      </c>
      <c r="C115" s="537"/>
      <c r="D115" s="537"/>
      <c r="E115" s="537"/>
      <c r="F115" s="537"/>
      <c r="G115" s="537"/>
      <c r="H115" s="537"/>
      <c r="I115" s="537"/>
      <c r="J115" s="537"/>
      <c r="K115" s="537"/>
      <c r="L115" s="537"/>
      <c r="M115" s="537"/>
      <c r="N115" s="537"/>
      <c r="O115" s="538"/>
      <c r="P115" s="581"/>
      <c r="Q115" s="580"/>
      <c r="R115" s="581">
        <v>6</v>
      </c>
      <c r="S115" s="580"/>
      <c r="T115" s="551">
        <f t="shared" si="106"/>
        <v>100</v>
      </c>
      <c r="U115" s="532"/>
      <c r="V115" s="552">
        <f t="shared" si="107"/>
        <v>50</v>
      </c>
      <c r="W115" s="531"/>
      <c r="X115" s="579">
        <v>16</v>
      </c>
      <c r="Y115" s="579"/>
      <c r="Z115" s="579">
        <v>12</v>
      </c>
      <c r="AA115" s="579"/>
      <c r="AB115" s="579"/>
      <c r="AC115" s="579"/>
      <c r="AD115" s="579">
        <v>22</v>
      </c>
      <c r="AE115" s="580"/>
      <c r="AF115" s="309"/>
      <c r="AG115" s="313"/>
      <c r="AH115" s="310"/>
      <c r="AI115" s="333"/>
      <c r="AJ115" s="313"/>
      <c r="AK115" s="321"/>
      <c r="AL115" s="309"/>
      <c r="AM115" s="313"/>
      <c r="AN115" s="310"/>
      <c r="AO115" s="333"/>
      <c r="AP115" s="313"/>
      <c r="AQ115" s="321"/>
      <c r="AR115" s="309"/>
      <c r="AS115" s="313"/>
      <c r="AT115" s="310"/>
      <c r="AU115" s="333">
        <v>100</v>
      </c>
      <c r="AV115" s="313">
        <v>50</v>
      </c>
      <c r="AW115" s="321">
        <v>3</v>
      </c>
      <c r="AX115" s="309"/>
      <c r="AY115" s="313"/>
      <c r="AZ115" s="310"/>
      <c r="BA115" s="333"/>
      <c r="BB115" s="313"/>
      <c r="BC115" s="321"/>
      <c r="BD115" s="581">
        <f t="shared" ref="BD115" si="108">AH115+AK115+AN115+AQ115+AT115+AW115+AZ115+BC115</f>
        <v>3</v>
      </c>
      <c r="BE115" s="580"/>
      <c r="BF115" s="586"/>
      <c r="BG115" s="587"/>
      <c r="BH115" s="587"/>
      <c r="BI115" s="588"/>
    </row>
    <row r="116" spans="1:2342" s="141" customFormat="1" ht="60" customHeight="1" x14ac:dyDescent="0.25">
      <c r="A116" s="328" t="s">
        <v>245</v>
      </c>
      <c r="B116" s="536" t="s">
        <v>473</v>
      </c>
      <c r="C116" s="537"/>
      <c r="D116" s="537"/>
      <c r="E116" s="537"/>
      <c r="F116" s="537"/>
      <c r="G116" s="537"/>
      <c r="H116" s="537"/>
      <c r="I116" s="537"/>
      <c r="J116" s="537"/>
      <c r="K116" s="537"/>
      <c r="L116" s="537"/>
      <c r="M116" s="537"/>
      <c r="N116" s="537"/>
      <c r="O116" s="538"/>
      <c r="P116" s="581">
        <v>7</v>
      </c>
      <c r="Q116" s="580"/>
      <c r="R116" s="581"/>
      <c r="S116" s="580"/>
      <c r="T116" s="551">
        <f t="shared" si="106"/>
        <v>130</v>
      </c>
      <c r="U116" s="532"/>
      <c r="V116" s="552">
        <f t="shared" si="107"/>
        <v>72</v>
      </c>
      <c r="W116" s="531"/>
      <c r="X116" s="579">
        <v>36</v>
      </c>
      <c r="Y116" s="579"/>
      <c r="Z116" s="579">
        <v>36</v>
      </c>
      <c r="AA116" s="579"/>
      <c r="AB116" s="579"/>
      <c r="AC116" s="579"/>
      <c r="AD116" s="579"/>
      <c r="AE116" s="580"/>
      <c r="AF116" s="309"/>
      <c r="AG116" s="313"/>
      <c r="AH116" s="310"/>
      <c r="AI116" s="333"/>
      <c r="AJ116" s="313"/>
      <c r="AK116" s="321"/>
      <c r="AL116" s="309"/>
      <c r="AM116" s="313"/>
      <c r="AN116" s="310"/>
      <c r="AO116" s="333"/>
      <c r="AP116" s="313"/>
      <c r="AQ116" s="321"/>
      <c r="AR116" s="309"/>
      <c r="AS116" s="313"/>
      <c r="AT116" s="310"/>
      <c r="AU116" s="333"/>
      <c r="AV116" s="313"/>
      <c r="AW116" s="321"/>
      <c r="AX116" s="309">
        <v>130</v>
      </c>
      <c r="AY116" s="313">
        <v>72</v>
      </c>
      <c r="AZ116" s="310">
        <v>4</v>
      </c>
      <c r="BA116" s="333"/>
      <c r="BB116" s="313"/>
      <c r="BC116" s="321"/>
      <c r="BD116" s="581">
        <f>AH116+AK116+AN116+AQ116+AT116+AW116+AZ116+BC116</f>
        <v>4</v>
      </c>
      <c r="BE116" s="580"/>
      <c r="BF116" s="697"/>
      <c r="BG116" s="698"/>
      <c r="BH116" s="698"/>
      <c r="BI116" s="699"/>
    </row>
    <row r="117" spans="1:2342" s="161" customFormat="1" ht="57" customHeight="1" thickBot="1" x14ac:dyDescent="0.5">
      <c r="A117" s="673" t="s">
        <v>85</v>
      </c>
      <c r="B117" s="676" t="s">
        <v>86</v>
      </c>
      <c r="C117" s="677"/>
      <c r="D117" s="677"/>
      <c r="E117" s="677"/>
      <c r="F117" s="677"/>
      <c r="G117" s="677"/>
      <c r="H117" s="677"/>
      <c r="I117" s="677"/>
      <c r="J117" s="677"/>
      <c r="K117" s="677"/>
      <c r="L117" s="677"/>
      <c r="M117" s="677"/>
      <c r="N117" s="677"/>
      <c r="O117" s="678"/>
      <c r="P117" s="685" t="s">
        <v>87</v>
      </c>
      <c r="Q117" s="686"/>
      <c r="R117" s="685" t="s">
        <v>88</v>
      </c>
      <c r="S117" s="686"/>
      <c r="T117" s="687" t="s">
        <v>89</v>
      </c>
      <c r="U117" s="688"/>
      <c r="V117" s="688"/>
      <c r="W117" s="688"/>
      <c r="X117" s="688"/>
      <c r="Y117" s="688"/>
      <c r="Z117" s="688"/>
      <c r="AA117" s="688"/>
      <c r="AB117" s="688"/>
      <c r="AC117" s="688"/>
      <c r="AD117" s="688"/>
      <c r="AE117" s="689"/>
      <c r="AF117" s="687" t="s">
        <v>90</v>
      </c>
      <c r="AG117" s="688"/>
      <c r="AH117" s="688"/>
      <c r="AI117" s="688"/>
      <c r="AJ117" s="688"/>
      <c r="AK117" s="688"/>
      <c r="AL117" s="688"/>
      <c r="AM117" s="688"/>
      <c r="AN117" s="688"/>
      <c r="AO117" s="688"/>
      <c r="AP117" s="688"/>
      <c r="AQ117" s="688"/>
      <c r="AR117" s="688"/>
      <c r="AS117" s="688"/>
      <c r="AT117" s="688"/>
      <c r="AU117" s="688"/>
      <c r="AV117" s="688"/>
      <c r="AW117" s="688"/>
      <c r="AX117" s="688"/>
      <c r="AY117" s="688"/>
      <c r="AZ117" s="688"/>
      <c r="BA117" s="688"/>
      <c r="BB117" s="688"/>
      <c r="BC117" s="689"/>
      <c r="BD117" s="653" t="s">
        <v>91</v>
      </c>
      <c r="BE117" s="654"/>
      <c r="BF117" s="659" t="s">
        <v>92</v>
      </c>
      <c r="BG117" s="660"/>
      <c r="BH117" s="660"/>
      <c r="BI117" s="661"/>
      <c r="CK117" s="162"/>
      <c r="CL117" s="162"/>
    </row>
    <row r="118" spans="1:2342" s="161" customFormat="1" ht="57" customHeight="1" thickBot="1" x14ac:dyDescent="0.5">
      <c r="A118" s="674"/>
      <c r="B118" s="679"/>
      <c r="C118" s="680"/>
      <c r="D118" s="680"/>
      <c r="E118" s="680"/>
      <c r="F118" s="680"/>
      <c r="G118" s="680"/>
      <c r="H118" s="680"/>
      <c r="I118" s="680"/>
      <c r="J118" s="680"/>
      <c r="K118" s="680"/>
      <c r="L118" s="680"/>
      <c r="M118" s="680"/>
      <c r="N118" s="680"/>
      <c r="O118" s="681"/>
      <c r="P118" s="668"/>
      <c r="Q118" s="669"/>
      <c r="R118" s="668"/>
      <c r="S118" s="669"/>
      <c r="T118" s="649" t="s">
        <v>40</v>
      </c>
      <c r="U118" s="650"/>
      <c r="V118" s="649" t="s">
        <v>93</v>
      </c>
      <c r="W118" s="650"/>
      <c r="X118" s="670" t="s">
        <v>94</v>
      </c>
      <c r="Y118" s="671"/>
      <c r="Z118" s="671"/>
      <c r="AA118" s="671"/>
      <c r="AB118" s="671"/>
      <c r="AC118" s="671"/>
      <c r="AD118" s="671"/>
      <c r="AE118" s="672"/>
      <c r="AF118" s="670" t="s">
        <v>95</v>
      </c>
      <c r="AG118" s="671"/>
      <c r="AH118" s="671"/>
      <c r="AI118" s="671"/>
      <c r="AJ118" s="671"/>
      <c r="AK118" s="672"/>
      <c r="AL118" s="670" t="s">
        <v>96</v>
      </c>
      <c r="AM118" s="671"/>
      <c r="AN118" s="671"/>
      <c r="AO118" s="671"/>
      <c r="AP118" s="671"/>
      <c r="AQ118" s="672"/>
      <c r="AR118" s="670" t="s">
        <v>97</v>
      </c>
      <c r="AS118" s="671"/>
      <c r="AT118" s="671"/>
      <c r="AU118" s="671"/>
      <c r="AV118" s="671"/>
      <c r="AW118" s="672"/>
      <c r="AX118" s="670" t="s">
        <v>98</v>
      </c>
      <c r="AY118" s="671"/>
      <c r="AZ118" s="671"/>
      <c r="BA118" s="671"/>
      <c r="BB118" s="671"/>
      <c r="BC118" s="672"/>
      <c r="BD118" s="655"/>
      <c r="BE118" s="656"/>
      <c r="BF118" s="662"/>
      <c r="BG118" s="663"/>
      <c r="BH118" s="663"/>
      <c r="BI118" s="664"/>
      <c r="CK118" s="162"/>
      <c r="CL118" s="162"/>
    </row>
    <row r="119" spans="1:2342" s="161" customFormat="1" ht="87" customHeight="1" thickBot="1" x14ac:dyDescent="0.5">
      <c r="A119" s="674"/>
      <c r="B119" s="679"/>
      <c r="C119" s="680"/>
      <c r="D119" s="680"/>
      <c r="E119" s="680"/>
      <c r="F119" s="680"/>
      <c r="G119" s="680"/>
      <c r="H119" s="680"/>
      <c r="I119" s="680"/>
      <c r="J119" s="680"/>
      <c r="K119" s="680"/>
      <c r="L119" s="680"/>
      <c r="M119" s="680"/>
      <c r="N119" s="680"/>
      <c r="O119" s="681"/>
      <c r="P119" s="668"/>
      <c r="Q119" s="669"/>
      <c r="R119" s="668"/>
      <c r="S119" s="669"/>
      <c r="T119" s="668"/>
      <c r="U119" s="669"/>
      <c r="V119" s="668"/>
      <c r="W119" s="669"/>
      <c r="X119" s="649" t="s">
        <v>99</v>
      </c>
      <c r="Y119" s="650"/>
      <c r="Z119" s="649" t="s">
        <v>100</v>
      </c>
      <c r="AA119" s="650"/>
      <c r="AB119" s="649" t="s">
        <v>101</v>
      </c>
      <c r="AC119" s="650"/>
      <c r="AD119" s="649" t="s">
        <v>102</v>
      </c>
      <c r="AE119" s="650"/>
      <c r="AF119" s="646" t="s">
        <v>103</v>
      </c>
      <c r="AG119" s="647"/>
      <c r="AH119" s="648"/>
      <c r="AI119" s="646" t="s">
        <v>104</v>
      </c>
      <c r="AJ119" s="647"/>
      <c r="AK119" s="648"/>
      <c r="AL119" s="646" t="s">
        <v>105</v>
      </c>
      <c r="AM119" s="647"/>
      <c r="AN119" s="648"/>
      <c r="AO119" s="646" t="s">
        <v>106</v>
      </c>
      <c r="AP119" s="647"/>
      <c r="AQ119" s="648"/>
      <c r="AR119" s="646" t="s">
        <v>107</v>
      </c>
      <c r="AS119" s="647"/>
      <c r="AT119" s="648"/>
      <c r="AU119" s="646" t="s">
        <v>108</v>
      </c>
      <c r="AV119" s="647"/>
      <c r="AW119" s="648"/>
      <c r="AX119" s="646" t="s">
        <v>109</v>
      </c>
      <c r="AY119" s="647"/>
      <c r="AZ119" s="648"/>
      <c r="BA119" s="646" t="s">
        <v>110</v>
      </c>
      <c r="BB119" s="647"/>
      <c r="BC119" s="648"/>
      <c r="BD119" s="655"/>
      <c r="BE119" s="656"/>
      <c r="BF119" s="662"/>
      <c r="BG119" s="663"/>
      <c r="BH119" s="663"/>
      <c r="BI119" s="664"/>
      <c r="CK119" s="162"/>
      <c r="CL119" s="162"/>
    </row>
    <row r="120" spans="1:2342" s="161" customFormat="1" ht="189" customHeight="1" thickBot="1" x14ac:dyDescent="0.5">
      <c r="A120" s="675"/>
      <c r="B120" s="682"/>
      <c r="C120" s="683"/>
      <c r="D120" s="683"/>
      <c r="E120" s="683"/>
      <c r="F120" s="683"/>
      <c r="G120" s="683"/>
      <c r="H120" s="683"/>
      <c r="I120" s="683"/>
      <c r="J120" s="683"/>
      <c r="K120" s="683"/>
      <c r="L120" s="683"/>
      <c r="M120" s="683"/>
      <c r="N120" s="683"/>
      <c r="O120" s="684"/>
      <c r="P120" s="651"/>
      <c r="Q120" s="652"/>
      <c r="R120" s="651"/>
      <c r="S120" s="652"/>
      <c r="T120" s="651"/>
      <c r="U120" s="652"/>
      <c r="V120" s="651"/>
      <c r="W120" s="652"/>
      <c r="X120" s="651"/>
      <c r="Y120" s="652"/>
      <c r="Z120" s="651"/>
      <c r="AA120" s="652"/>
      <c r="AB120" s="651"/>
      <c r="AC120" s="652"/>
      <c r="AD120" s="651"/>
      <c r="AE120" s="652"/>
      <c r="AF120" s="278" t="s">
        <v>111</v>
      </c>
      <c r="AG120" s="278" t="s">
        <v>112</v>
      </c>
      <c r="AH120" s="278" t="s">
        <v>113</v>
      </c>
      <c r="AI120" s="278" t="s">
        <v>111</v>
      </c>
      <c r="AJ120" s="278" t="s">
        <v>112</v>
      </c>
      <c r="AK120" s="278" t="s">
        <v>113</v>
      </c>
      <c r="AL120" s="278" t="s">
        <v>111</v>
      </c>
      <c r="AM120" s="278" t="s">
        <v>112</v>
      </c>
      <c r="AN120" s="278" t="s">
        <v>113</v>
      </c>
      <c r="AO120" s="278" t="s">
        <v>111</v>
      </c>
      <c r="AP120" s="278" t="s">
        <v>112</v>
      </c>
      <c r="AQ120" s="278" t="s">
        <v>113</v>
      </c>
      <c r="AR120" s="278" t="s">
        <v>111</v>
      </c>
      <c r="AS120" s="278" t="s">
        <v>112</v>
      </c>
      <c r="AT120" s="278" t="s">
        <v>113</v>
      </c>
      <c r="AU120" s="278" t="s">
        <v>111</v>
      </c>
      <c r="AV120" s="278" t="s">
        <v>112</v>
      </c>
      <c r="AW120" s="278" t="s">
        <v>113</v>
      </c>
      <c r="AX120" s="278" t="s">
        <v>111</v>
      </c>
      <c r="AY120" s="278" t="s">
        <v>112</v>
      </c>
      <c r="AZ120" s="278" t="s">
        <v>113</v>
      </c>
      <c r="BA120" s="278" t="s">
        <v>111</v>
      </c>
      <c r="BB120" s="278" t="s">
        <v>112</v>
      </c>
      <c r="BC120" s="278" t="s">
        <v>113</v>
      </c>
      <c r="BD120" s="657"/>
      <c r="BE120" s="658"/>
      <c r="BF120" s="665"/>
      <c r="BG120" s="666"/>
      <c r="BH120" s="666"/>
      <c r="BI120" s="667"/>
      <c r="CK120" s="162"/>
      <c r="CL120" s="162"/>
    </row>
    <row r="121" spans="1:2342" s="141" customFormat="1" ht="54.75" customHeight="1" thickBot="1" x14ac:dyDescent="0.3">
      <c r="A121" s="277" t="s">
        <v>246</v>
      </c>
      <c r="B121" s="610" t="s">
        <v>247</v>
      </c>
      <c r="C121" s="611"/>
      <c r="D121" s="611"/>
      <c r="E121" s="611"/>
      <c r="F121" s="611"/>
      <c r="G121" s="611"/>
      <c r="H121" s="611"/>
      <c r="I121" s="611"/>
      <c r="J121" s="611"/>
      <c r="K121" s="611"/>
      <c r="L121" s="611"/>
      <c r="M121" s="611"/>
      <c r="N121" s="611"/>
      <c r="O121" s="612"/>
      <c r="P121" s="613"/>
      <c r="Q121" s="614"/>
      <c r="R121" s="613"/>
      <c r="S121" s="614"/>
      <c r="T121" s="555">
        <f>SUM(T122:U124)</f>
        <v>312</v>
      </c>
      <c r="U121" s="554"/>
      <c r="V121" s="562">
        <f>SUM(V122:W124)</f>
        <v>130</v>
      </c>
      <c r="W121" s="553"/>
      <c r="X121" s="562">
        <f t="shared" ref="X121" si="109">SUM(X122:Y124)</f>
        <v>68</v>
      </c>
      <c r="Y121" s="553"/>
      <c r="Z121" s="562"/>
      <c r="AA121" s="553"/>
      <c r="AB121" s="562">
        <f t="shared" ref="AB121" si="110">SUM(AB122:AC124)</f>
        <v>62</v>
      </c>
      <c r="AC121" s="553"/>
      <c r="AD121" s="562"/>
      <c r="AE121" s="553"/>
      <c r="AF121" s="287"/>
      <c r="AG121" s="285"/>
      <c r="AH121" s="286"/>
      <c r="AI121" s="300"/>
      <c r="AJ121" s="285"/>
      <c r="AK121" s="305"/>
      <c r="AL121" s="287"/>
      <c r="AM121" s="285"/>
      <c r="AN121" s="286"/>
      <c r="AO121" s="300"/>
      <c r="AP121" s="285"/>
      <c r="AQ121" s="305"/>
      <c r="AR121" s="287">
        <f>SUM(AR122:AR124)</f>
        <v>222</v>
      </c>
      <c r="AS121" s="285">
        <f>SUM(AS122:AS124)</f>
        <v>96</v>
      </c>
      <c r="AT121" s="286">
        <f>SUM(AT122:AT124)</f>
        <v>6</v>
      </c>
      <c r="AU121" s="300"/>
      <c r="AV121" s="285"/>
      <c r="AW121" s="305"/>
      <c r="AX121" s="287">
        <f>SUM(AX122:AX124)</f>
        <v>90</v>
      </c>
      <c r="AY121" s="285">
        <f>SUM(AY122:AY124)</f>
        <v>34</v>
      </c>
      <c r="AZ121" s="286">
        <f>SUM(AZ122:AZ124)</f>
        <v>3</v>
      </c>
      <c r="BA121" s="300"/>
      <c r="BB121" s="285"/>
      <c r="BC121" s="305"/>
      <c r="BD121" s="555">
        <f>SUM(BD122:BE124)</f>
        <v>9</v>
      </c>
      <c r="BE121" s="554"/>
      <c r="BF121" s="556" t="s">
        <v>248</v>
      </c>
      <c r="BG121" s="557"/>
      <c r="BH121" s="557"/>
      <c r="BI121" s="558"/>
    </row>
    <row r="122" spans="1:2342" s="141" customFormat="1" ht="79.5" customHeight="1" x14ac:dyDescent="0.25">
      <c r="A122" s="320" t="s">
        <v>249</v>
      </c>
      <c r="B122" s="627" t="s">
        <v>470</v>
      </c>
      <c r="C122" s="628"/>
      <c r="D122" s="628"/>
      <c r="E122" s="628"/>
      <c r="F122" s="628"/>
      <c r="G122" s="628"/>
      <c r="H122" s="628"/>
      <c r="I122" s="628"/>
      <c r="J122" s="628"/>
      <c r="K122" s="628"/>
      <c r="L122" s="628"/>
      <c r="M122" s="628"/>
      <c r="N122" s="628"/>
      <c r="O122" s="629"/>
      <c r="P122" s="623"/>
      <c r="Q122" s="622"/>
      <c r="R122" s="623">
        <v>5</v>
      </c>
      <c r="S122" s="622"/>
      <c r="T122" s="551">
        <f t="shared" ref="T122:T124" si="111">AF122+AI122+AL122+AO122+AR122+AU122+AX122+BA122</f>
        <v>90</v>
      </c>
      <c r="U122" s="532"/>
      <c r="V122" s="552">
        <f t="shared" ref="V122:V124" si="112">AG122+AJ122+AM122+AP122+AS122+AV122+AY122+BB122</f>
        <v>36</v>
      </c>
      <c r="W122" s="531"/>
      <c r="X122" s="621">
        <v>18</v>
      </c>
      <c r="Y122" s="621"/>
      <c r="Z122" s="621"/>
      <c r="AA122" s="621"/>
      <c r="AB122" s="621">
        <v>18</v>
      </c>
      <c r="AC122" s="621"/>
      <c r="AD122" s="621"/>
      <c r="AE122" s="622"/>
      <c r="AF122" s="289"/>
      <c r="AG122" s="304"/>
      <c r="AH122" s="290"/>
      <c r="AI122" s="242"/>
      <c r="AJ122" s="304"/>
      <c r="AK122" s="241"/>
      <c r="AL122" s="289"/>
      <c r="AM122" s="304"/>
      <c r="AN122" s="290"/>
      <c r="AO122" s="242"/>
      <c r="AP122" s="304"/>
      <c r="AQ122" s="241"/>
      <c r="AR122" s="289">
        <v>90</v>
      </c>
      <c r="AS122" s="304">
        <v>36</v>
      </c>
      <c r="AT122" s="241">
        <v>3</v>
      </c>
      <c r="AU122" s="289"/>
      <c r="AV122" s="304"/>
      <c r="AW122" s="241"/>
      <c r="AX122" s="289"/>
      <c r="AY122" s="304"/>
      <c r="AZ122" s="290"/>
      <c r="BA122" s="242"/>
      <c r="BB122" s="304"/>
      <c r="BC122" s="241"/>
      <c r="BD122" s="623">
        <f>AH122+AK122+AN122+AQ122+AT122+AW122+AZ122+BC122</f>
        <v>3</v>
      </c>
      <c r="BE122" s="622"/>
      <c r="BF122" s="586"/>
      <c r="BG122" s="587"/>
      <c r="BH122" s="587"/>
      <c r="BI122" s="588"/>
    </row>
    <row r="123" spans="1:2342" s="141" customFormat="1" ht="92.25" customHeight="1" x14ac:dyDescent="0.25">
      <c r="A123" s="331" t="s">
        <v>250</v>
      </c>
      <c r="B123" s="616" t="s">
        <v>251</v>
      </c>
      <c r="C123" s="617"/>
      <c r="D123" s="617"/>
      <c r="E123" s="617"/>
      <c r="F123" s="617"/>
      <c r="G123" s="617"/>
      <c r="H123" s="617"/>
      <c r="I123" s="617"/>
      <c r="J123" s="617"/>
      <c r="K123" s="617"/>
      <c r="L123" s="617"/>
      <c r="M123" s="617"/>
      <c r="N123" s="617"/>
      <c r="O123" s="618"/>
      <c r="P123" s="619">
        <v>5</v>
      </c>
      <c r="Q123" s="620"/>
      <c r="R123" s="619"/>
      <c r="S123" s="620"/>
      <c r="T123" s="551">
        <f t="shared" si="111"/>
        <v>132</v>
      </c>
      <c r="U123" s="532"/>
      <c r="V123" s="552">
        <f t="shared" si="112"/>
        <v>60</v>
      </c>
      <c r="W123" s="531"/>
      <c r="X123" s="630">
        <v>30</v>
      </c>
      <c r="Y123" s="630"/>
      <c r="Z123" s="630"/>
      <c r="AA123" s="630"/>
      <c r="AB123" s="630">
        <v>30</v>
      </c>
      <c r="AC123" s="630"/>
      <c r="AD123" s="630"/>
      <c r="AE123" s="620"/>
      <c r="AF123" s="297"/>
      <c r="AG123" s="295"/>
      <c r="AH123" s="296"/>
      <c r="AI123" s="344"/>
      <c r="AJ123" s="295"/>
      <c r="AK123" s="147"/>
      <c r="AL123" s="297"/>
      <c r="AM123" s="295"/>
      <c r="AN123" s="296"/>
      <c r="AO123" s="297"/>
      <c r="AP123" s="295"/>
      <c r="AQ123" s="296"/>
      <c r="AR123" s="297">
        <v>132</v>
      </c>
      <c r="AS123" s="295">
        <v>60</v>
      </c>
      <c r="AT123" s="296">
        <v>3</v>
      </c>
      <c r="AU123" s="344"/>
      <c r="AV123" s="295"/>
      <c r="AW123" s="147"/>
      <c r="AX123" s="297"/>
      <c r="AY123" s="295"/>
      <c r="AZ123" s="296"/>
      <c r="BA123" s="344"/>
      <c r="BB123" s="295"/>
      <c r="BC123" s="147"/>
      <c r="BD123" s="619">
        <f t="shared" ref="BD123:BD124" si="113">AH123+AK123+AN123+AQ123+AT123+AW123+AZ123+BC123</f>
        <v>3</v>
      </c>
      <c r="BE123" s="620"/>
      <c r="BF123" s="586"/>
      <c r="BG123" s="587"/>
      <c r="BH123" s="587"/>
      <c r="BI123" s="588"/>
    </row>
    <row r="124" spans="1:2342" s="141" customFormat="1" ht="52.5" customHeight="1" thickBot="1" x14ac:dyDescent="0.3">
      <c r="A124" s="331" t="s">
        <v>382</v>
      </c>
      <c r="B124" s="641" t="s">
        <v>375</v>
      </c>
      <c r="C124" s="642"/>
      <c r="D124" s="642"/>
      <c r="E124" s="642"/>
      <c r="F124" s="642"/>
      <c r="G124" s="642"/>
      <c r="H124" s="642"/>
      <c r="I124" s="642"/>
      <c r="J124" s="642"/>
      <c r="K124" s="642"/>
      <c r="L124" s="642"/>
      <c r="M124" s="642"/>
      <c r="N124" s="642"/>
      <c r="O124" s="643"/>
      <c r="P124" s="619"/>
      <c r="Q124" s="620"/>
      <c r="R124" s="619">
        <v>7</v>
      </c>
      <c r="S124" s="620"/>
      <c r="T124" s="551">
        <f t="shared" si="111"/>
        <v>90</v>
      </c>
      <c r="U124" s="532"/>
      <c r="V124" s="644">
        <f t="shared" si="112"/>
        <v>34</v>
      </c>
      <c r="W124" s="645"/>
      <c r="X124" s="507">
        <v>20</v>
      </c>
      <c r="Y124" s="636"/>
      <c r="Z124" s="636"/>
      <c r="AA124" s="636"/>
      <c r="AB124" s="636">
        <v>14</v>
      </c>
      <c r="AC124" s="636"/>
      <c r="AD124" s="636"/>
      <c r="AE124" s="637"/>
      <c r="AF124" s="297"/>
      <c r="AG124" s="295"/>
      <c r="AH124" s="296"/>
      <c r="AI124" s="344"/>
      <c r="AJ124" s="295"/>
      <c r="AK124" s="147"/>
      <c r="AL124" s="297"/>
      <c r="AM124" s="295"/>
      <c r="AN124" s="296"/>
      <c r="AO124" s="344"/>
      <c r="AP124" s="295"/>
      <c r="AQ124" s="147"/>
      <c r="AR124" s="297"/>
      <c r="AS124" s="295"/>
      <c r="AT124" s="296"/>
      <c r="AU124" s="344"/>
      <c r="AV124" s="295"/>
      <c r="AW124" s="147"/>
      <c r="AX124" s="327">
        <v>90</v>
      </c>
      <c r="AY124" s="344">
        <v>34</v>
      </c>
      <c r="AZ124" s="296">
        <v>3</v>
      </c>
      <c r="BA124" s="344"/>
      <c r="BB124" s="295"/>
      <c r="BC124" s="147"/>
      <c r="BD124" s="619">
        <f t="shared" si="113"/>
        <v>3</v>
      </c>
      <c r="BE124" s="620"/>
      <c r="BF124" s="638"/>
      <c r="BG124" s="639"/>
      <c r="BH124" s="639"/>
      <c r="BI124" s="640"/>
      <c r="BJ124" s="146"/>
      <c r="BK124" s="146"/>
      <c r="BL124" s="146"/>
      <c r="BM124" s="146"/>
      <c r="BN124" s="146"/>
      <c r="BO124" s="146"/>
      <c r="BP124" s="146"/>
      <c r="BQ124" s="146"/>
      <c r="BR124" s="146"/>
      <c r="BS124" s="146"/>
      <c r="BT124" s="146"/>
      <c r="BU124" s="146"/>
      <c r="BV124" s="146"/>
      <c r="BW124" s="146"/>
      <c r="BX124" s="146"/>
      <c r="BY124" s="146"/>
      <c r="BZ124" s="146"/>
      <c r="CA124" s="146"/>
      <c r="CB124" s="146"/>
      <c r="CC124" s="146"/>
      <c r="CD124" s="146"/>
      <c r="CE124" s="146"/>
      <c r="CF124" s="146"/>
      <c r="CG124" s="146"/>
      <c r="CH124" s="146"/>
      <c r="CI124" s="146"/>
      <c r="CJ124" s="146"/>
      <c r="CK124" s="146"/>
      <c r="CL124" s="146"/>
      <c r="CM124" s="146"/>
      <c r="CN124" s="146"/>
      <c r="CO124" s="146"/>
      <c r="CP124" s="146"/>
    </row>
    <row r="125" spans="1:2342" s="141" customFormat="1" ht="87" customHeight="1" thickBot="1" x14ac:dyDescent="0.3">
      <c r="A125" s="277" t="s">
        <v>252</v>
      </c>
      <c r="B125" s="610" t="s">
        <v>253</v>
      </c>
      <c r="C125" s="611"/>
      <c r="D125" s="611"/>
      <c r="E125" s="611"/>
      <c r="F125" s="611"/>
      <c r="G125" s="611"/>
      <c r="H125" s="611"/>
      <c r="I125" s="611"/>
      <c r="J125" s="611"/>
      <c r="K125" s="611"/>
      <c r="L125" s="611"/>
      <c r="M125" s="611"/>
      <c r="N125" s="611"/>
      <c r="O125" s="612"/>
      <c r="P125" s="613"/>
      <c r="Q125" s="614"/>
      <c r="R125" s="555"/>
      <c r="S125" s="554"/>
      <c r="T125" s="555">
        <f>SUM(T126)</f>
        <v>270</v>
      </c>
      <c r="U125" s="554"/>
      <c r="V125" s="631">
        <f>SUM(V126)</f>
        <v>116</v>
      </c>
      <c r="W125" s="632"/>
      <c r="X125" s="631">
        <f t="shared" ref="X125" si="114">SUM(X126)</f>
        <v>62</v>
      </c>
      <c r="Y125" s="632"/>
      <c r="Z125" s="631">
        <f t="shared" ref="Z125" si="115">SUM(Z126)</f>
        <v>54</v>
      </c>
      <c r="AA125" s="632"/>
      <c r="AB125" s="631"/>
      <c r="AC125" s="632"/>
      <c r="AD125" s="631"/>
      <c r="AE125" s="632"/>
      <c r="AF125" s="298"/>
      <c r="AG125" s="263"/>
      <c r="AH125" s="299"/>
      <c r="AI125" s="264"/>
      <c r="AJ125" s="263"/>
      <c r="AK125" s="265"/>
      <c r="AL125" s="298"/>
      <c r="AM125" s="263"/>
      <c r="AN125" s="299"/>
      <c r="AO125" s="323">
        <f t="shared" ref="AO125:BC125" si="116">SUM(AO126)</f>
        <v>90</v>
      </c>
      <c r="AP125" s="285">
        <f t="shared" si="116"/>
        <v>40</v>
      </c>
      <c r="AQ125" s="323">
        <f t="shared" si="116"/>
        <v>3</v>
      </c>
      <c r="AR125" s="287"/>
      <c r="AS125" s="285"/>
      <c r="AT125" s="286"/>
      <c r="AU125" s="300"/>
      <c r="AV125" s="285"/>
      <c r="AW125" s="305"/>
      <c r="AX125" s="287">
        <f t="shared" si="116"/>
        <v>90</v>
      </c>
      <c r="AY125" s="285">
        <f t="shared" si="116"/>
        <v>40</v>
      </c>
      <c r="AZ125" s="286">
        <f t="shared" si="116"/>
        <v>3</v>
      </c>
      <c r="BA125" s="300">
        <f t="shared" si="116"/>
        <v>90</v>
      </c>
      <c r="BB125" s="285">
        <f t="shared" si="116"/>
        <v>36</v>
      </c>
      <c r="BC125" s="305">
        <f t="shared" si="116"/>
        <v>3</v>
      </c>
      <c r="BD125" s="555">
        <f>SUM(BD126)</f>
        <v>9</v>
      </c>
      <c r="BE125" s="554"/>
      <c r="BF125" s="633"/>
      <c r="BG125" s="634"/>
      <c r="BH125" s="634"/>
      <c r="BI125" s="635"/>
    </row>
    <row r="126" spans="1:2342" s="141" customFormat="1" ht="126.75" customHeight="1" thickBot="1" x14ac:dyDescent="0.3">
      <c r="A126" s="277" t="s">
        <v>254</v>
      </c>
      <c r="B126" s="610" t="s">
        <v>255</v>
      </c>
      <c r="C126" s="611"/>
      <c r="D126" s="611"/>
      <c r="E126" s="611"/>
      <c r="F126" s="611"/>
      <c r="G126" s="611"/>
      <c r="H126" s="611"/>
      <c r="I126" s="611"/>
      <c r="J126" s="611"/>
      <c r="K126" s="611"/>
      <c r="L126" s="611"/>
      <c r="M126" s="611"/>
      <c r="N126" s="611"/>
      <c r="O126" s="612"/>
      <c r="P126" s="613"/>
      <c r="Q126" s="614"/>
      <c r="R126" s="555" t="s">
        <v>256</v>
      </c>
      <c r="S126" s="554"/>
      <c r="T126" s="555">
        <f>SUM(T127:U129)</f>
        <v>270</v>
      </c>
      <c r="U126" s="554"/>
      <c r="V126" s="555">
        <f t="shared" ref="V126" si="117">SUM(V127:W129)</f>
        <v>116</v>
      </c>
      <c r="W126" s="615"/>
      <c r="X126" s="553">
        <f t="shared" ref="X126" si="118">SUM(X127:Y129)</f>
        <v>62</v>
      </c>
      <c r="Y126" s="553"/>
      <c r="Z126" s="553">
        <f t="shared" ref="Z126" si="119">SUM(Z127:AA129)</f>
        <v>54</v>
      </c>
      <c r="AA126" s="553"/>
      <c r="AB126" s="553"/>
      <c r="AC126" s="553"/>
      <c r="AD126" s="562"/>
      <c r="AE126" s="554"/>
      <c r="AF126" s="322"/>
      <c r="AG126" s="263"/>
      <c r="AH126" s="264"/>
      <c r="AI126" s="322"/>
      <c r="AJ126" s="263"/>
      <c r="AK126" s="264"/>
      <c r="AL126" s="322"/>
      <c r="AM126" s="263"/>
      <c r="AN126" s="264"/>
      <c r="AO126" s="314">
        <f t="shared" ref="AO126:BC126" si="120">SUM(AO127:AO129)</f>
        <v>90</v>
      </c>
      <c r="AP126" s="285">
        <f t="shared" si="120"/>
        <v>40</v>
      </c>
      <c r="AQ126" s="300">
        <f t="shared" si="120"/>
        <v>3</v>
      </c>
      <c r="AR126" s="314"/>
      <c r="AS126" s="285"/>
      <c r="AT126" s="300"/>
      <c r="AU126" s="314"/>
      <c r="AV126" s="285"/>
      <c r="AW126" s="300"/>
      <c r="AX126" s="314">
        <f t="shared" si="120"/>
        <v>90</v>
      </c>
      <c r="AY126" s="285">
        <f t="shared" si="120"/>
        <v>40</v>
      </c>
      <c r="AZ126" s="300">
        <f t="shared" si="120"/>
        <v>3</v>
      </c>
      <c r="BA126" s="314">
        <f t="shared" si="120"/>
        <v>90</v>
      </c>
      <c r="BB126" s="285">
        <f t="shared" si="120"/>
        <v>36</v>
      </c>
      <c r="BC126" s="300">
        <f t="shared" si="120"/>
        <v>3</v>
      </c>
      <c r="BD126" s="555">
        <f>SUM(BD127:BE129)</f>
        <v>9</v>
      </c>
      <c r="BE126" s="554"/>
      <c r="BF126" s="607" t="s">
        <v>257</v>
      </c>
      <c r="BG126" s="608"/>
      <c r="BH126" s="608"/>
      <c r="BI126" s="609"/>
    </row>
    <row r="127" spans="1:2342" s="141" customFormat="1" ht="87" customHeight="1" x14ac:dyDescent="0.25">
      <c r="A127" s="320" t="s">
        <v>258</v>
      </c>
      <c r="B127" s="627" t="s">
        <v>259</v>
      </c>
      <c r="C127" s="628"/>
      <c r="D127" s="628"/>
      <c r="E127" s="628"/>
      <c r="F127" s="628"/>
      <c r="G127" s="628"/>
      <c r="H127" s="628"/>
      <c r="I127" s="628"/>
      <c r="J127" s="628"/>
      <c r="K127" s="628"/>
      <c r="L127" s="628"/>
      <c r="M127" s="628"/>
      <c r="N127" s="628"/>
      <c r="O127" s="629"/>
      <c r="P127" s="623"/>
      <c r="Q127" s="622"/>
      <c r="R127" s="623">
        <v>4</v>
      </c>
      <c r="S127" s="622"/>
      <c r="T127" s="551">
        <f t="shared" ref="T127:T129" si="121">AF127+AI127+AL127+AO127+AR127+AU127+AX127+BA127</f>
        <v>90</v>
      </c>
      <c r="U127" s="532"/>
      <c r="V127" s="552">
        <f t="shared" ref="V127:V129" si="122">AG127+AJ127+AM127+AP127+AS127+AV127+AY127+BB127</f>
        <v>40</v>
      </c>
      <c r="W127" s="531"/>
      <c r="X127" s="621">
        <v>20</v>
      </c>
      <c r="Y127" s="621"/>
      <c r="Z127" s="621">
        <v>20</v>
      </c>
      <c r="AA127" s="621"/>
      <c r="AB127" s="621"/>
      <c r="AC127" s="621"/>
      <c r="AD127" s="621"/>
      <c r="AE127" s="622"/>
      <c r="AF127" s="289"/>
      <c r="AG127" s="304"/>
      <c r="AH127" s="290"/>
      <c r="AI127" s="242"/>
      <c r="AJ127" s="304"/>
      <c r="AK127" s="241"/>
      <c r="AL127" s="289"/>
      <c r="AM127" s="304"/>
      <c r="AN127" s="290"/>
      <c r="AO127" s="266">
        <v>90</v>
      </c>
      <c r="AP127" s="304">
        <v>40</v>
      </c>
      <c r="AQ127" s="266">
        <v>3</v>
      </c>
      <c r="AR127" s="289"/>
      <c r="AS127" s="304"/>
      <c r="AT127" s="290"/>
      <c r="AU127" s="242"/>
      <c r="AV127" s="304"/>
      <c r="AW127" s="241"/>
      <c r="AX127" s="289"/>
      <c r="AY127" s="304"/>
      <c r="AZ127" s="290"/>
      <c r="BA127" s="242"/>
      <c r="BB127" s="304"/>
      <c r="BC127" s="241"/>
      <c r="BD127" s="623">
        <f>AH127+AK127+AN127+AQ127+AT127+AW127+AZ127+BC127</f>
        <v>3</v>
      </c>
      <c r="BE127" s="622"/>
      <c r="BF127" s="624"/>
      <c r="BG127" s="625"/>
      <c r="BH127" s="625"/>
      <c r="BI127" s="626"/>
    </row>
    <row r="128" spans="1:2342" s="141" customFormat="1" ht="84.75" customHeight="1" x14ac:dyDescent="0.25">
      <c r="A128" s="328" t="s">
        <v>260</v>
      </c>
      <c r="B128" s="536" t="s">
        <v>261</v>
      </c>
      <c r="C128" s="537"/>
      <c r="D128" s="537"/>
      <c r="E128" s="537"/>
      <c r="F128" s="537"/>
      <c r="G128" s="537"/>
      <c r="H128" s="537"/>
      <c r="I128" s="537"/>
      <c r="J128" s="537"/>
      <c r="K128" s="537"/>
      <c r="L128" s="537"/>
      <c r="M128" s="537"/>
      <c r="N128" s="537"/>
      <c r="O128" s="538"/>
      <c r="P128" s="581"/>
      <c r="Q128" s="580"/>
      <c r="R128" s="581">
        <v>7</v>
      </c>
      <c r="S128" s="580"/>
      <c r="T128" s="551">
        <f t="shared" si="121"/>
        <v>90</v>
      </c>
      <c r="U128" s="532"/>
      <c r="V128" s="552">
        <f t="shared" si="122"/>
        <v>40</v>
      </c>
      <c r="W128" s="531"/>
      <c r="X128" s="579">
        <v>20</v>
      </c>
      <c r="Y128" s="579"/>
      <c r="Z128" s="579">
        <v>20</v>
      </c>
      <c r="AA128" s="579"/>
      <c r="AB128" s="579"/>
      <c r="AC128" s="579"/>
      <c r="AD128" s="579"/>
      <c r="AE128" s="580"/>
      <c r="AF128" s="309"/>
      <c r="AG128" s="313"/>
      <c r="AH128" s="310"/>
      <c r="AI128" s="333"/>
      <c r="AJ128" s="313"/>
      <c r="AK128" s="321"/>
      <c r="AL128" s="309"/>
      <c r="AM128" s="313"/>
      <c r="AN128" s="310"/>
      <c r="AO128" s="267"/>
      <c r="AP128" s="313"/>
      <c r="AQ128" s="267"/>
      <c r="AR128" s="309"/>
      <c r="AS128" s="313"/>
      <c r="AT128" s="310"/>
      <c r="AU128" s="333"/>
      <c r="AV128" s="313"/>
      <c r="AW128" s="321"/>
      <c r="AX128" s="309">
        <v>90</v>
      </c>
      <c r="AY128" s="313">
        <v>40</v>
      </c>
      <c r="AZ128" s="310">
        <v>3</v>
      </c>
      <c r="BA128" s="333"/>
      <c r="BB128" s="313"/>
      <c r="BC128" s="321"/>
      <c r="BD128" s="581">
        <f>AH128+AK128+AN128+AQ128+AT128+AW128+AZ128+BC128</f>
        <v>3</v>
      </c>
      <c r="BE128" s="580"/>
      <c r="BF128" s="624"/>
      <c r="BG128" s="625"/>
      <c r="BH128" s="625"/>
      <c r="BI128" s="626"/>
    </row>
    <row r="129" spans="1:2346" s="141" customFormat="1" ht="82.5" customHeight="1" thickBot="1" x14ac:dyDescent="0.3">
      <c r="A129" s="331" t="s">
        <v>262</v>
      </c>
      <c r="B129" s="616" t="s">
        <v>263</v>
      </c>
      <c r="C129" s="617"/>
      <c r="D129" s="617"/>
      <c r="E129" s="617"/>
      <c r="F129" s="617"/>
      <c r="G129" s="617"/>
      <c r="H129" s="617"/>
      <c r="I129" s="617"/>
      <c r="J129" s="617"/>
      <c r="K129" s="617"/>
      <c r="L129" s="617"/>
      <c r="M129" s="617"/>
      <c r="N129" s="617"/>
      <c r="O129" s="618"/>
      <c r="P129" s="619"/>
      <c r="Q129" s="620"/>
      <c r="R129" s="619">
        <v>8</v>
      </c>
      <c r="S129" s="620"/>
      <c r="T129" s="551">
        <f t="shared" si="121"/>
        <v>90</v>
      </c>
      <c r="U129" s="532"/>
      <c r="V129" s="552">
        <f t="shared" si="122"/>
        <v>36</v>
      </c>
      <c r="W129" s="531"/>
      <c r="X129" s="630">
        <v>22</v>
      </c>
      <c r="Y129" s="630"/>
      <c r="Z129" s="630">
        <v>14</v>
      </c>
      <c r="AA129" s="630"/>
      <c r="AB129" s="630"/>
      <c r="AC129" s="630"/>
      <c r="AD129" s="630"/>
      <c r="AE129" s="620"/>
      <c r="AF129" s="297"/>
      <c r="AG129" s="295"/>
      <c r="AH129" s="296"/>
      <c r="AI129" s="344"/>
      <c r="AJ129" s="295"/>
      <c r="AK129" s="147"/>
      <c r="AL129" s="297"/>
      <c r="AM129" s="295"/>
      <c r="AN129" s="296"/>
      <c r="AO129" s="268"/>
      <c r="AP129" s="295"/>
      <c r="AQ129" s="268"/>
      <c r="AR129" s="297"/>
      <c r="AS129" s="295"/>
      <c r="AT129" s="296"/>
      <c r="AU129" s="344"/>
      <c r="AV129" s="295"/>
      <c r="AW129" s="147"/>
      <c r="AX129" s="297"/>
      <c r="AY129" s="295"/>
      <c r="AZ129" s="147"/>
      <c r="BA129" s="297">
        <v>90</v>
      </c>
      <c r="BB129" s="295">
        <v>36</v>
      </c>
      <c r="BC129" s="147">
        <v>3</v>
      </c>
      <c r="BD129" s="619">
        <f>AH129+AK129+AN129+AQ129+AT129+AW129+AZ129+BC129</f>
        <v>3</v>
      </c>
      <c r="BE129" s="620"/>
      <c r="BF129" s="624"/>
      <c r="BG129" s="625"/>
      <c r="BH129" s="625"/>
      <c r="BI129" s="626"/>
    </row>
    <row r="130" spans="1:2346" s="141" customFormat="1" ht="84.75" customHeight="1" thickBot="1" x14ac:dyDescent="0.3">
      <c r="A130" s="277" t="s">
        <v>264</v>
      </c>
      <c r="B130" s="610" t="s">
        <v>265</v>
      </c>
      <c r="C130" s="611"/>
      <c r="D130" s="611"/>
      <c r="E130" s="611"/>
      <c r="F130" s="611"/>
      <c r="G130" s="611"/>
      <c r="H130" s="611"/>
      <c r="I130" s="611"/>
      <c r="J130" s="611"/>
      <c r="K130" s="611"/>
      <c r="L130" s="611"/>
      <c r="M130" s="611"/>
      <c r="N130" s="611"/>
      <c r="O130" s="612"/>
      <c r="P130" s="613"/>
      <c r="Q130" s="614"/>
      <c r="R130" s="555" t="s">
        <v>256</v>
      </c>
      <c r="S130" s="554"/>
      <c r="T130" s="555">
        <f>SUM(T131:U133)</f>
        <v>270</v>
      </c>
      <c r="U130" s="554"/>
      <c r="V130" s="555">
        <f t="shared" ref="V130" si="123">SUM(V131:W133)</f>
        <v>116</v>
      </c>
      <c r="W130" s="615"/>
      <c r="X130" s="553">
        <f t="shared" ref="X130" si="124">SUM(X131:Y133)</f>
        <v>62</v>
      </c>
      <c r="Y130" s="553"/>
      <c r="Z130" s="553">
        <f t="shared" ref="Z130" si="125">SUM(Z131:AA133)</f>
        <v>54</v>
      </c>
      <c r="AA130" s="553"/>
      <c r="AB130" s="553"/>
      <c r="AC130" s="553"/>
      <c r="AD130" s="562"/>
      <c r="AE130" s="554"/>
      <c r="AF130" s="322"/>
      <c r="AG130" s="263"/>
      <c r="AH130" s="264"/>
      <c r="AI130" s="322"/>
      <c r="AJ130" s="263"/>
      <c r="AK130" s="264"/>
      <c r="AL130" s="322"/>
      <c r="AM130" s="263"/>
      <c r="AN130" s="264"/>
      <c r="AO130" s="314">
        <f t="shared" ref="AO130:BC130" si="126">SUM(AO131:AO133)</f>
        <v>90</v>
      </c>
      <c r="AP130" s="285">
        <f t="shared" si="126"/>
        <v>40</v>
      </c>
      <c r="AQ130" s="300">
        <f t="shared" si="126"/>
        <v>3</v>
      </c>
      <c r="AR130" s="314"/>
      <c r="AS130" s="285"/>
      <c r="AT130" s="300"/>
      <c r="AU130" s="314"/>
      <c r="AV130" s="285"/>
      <c r="AW130" s="300"/>
      <c r="AX130" s="314">
        <f t="shared" si="126"/>
        <v>90</v>
      </c>
      <c r="AY130" s="285">
        <f t="shared" si="126"/>
        <v>40</v>
      </c>
      <c r="AZ130" s="300">
        <f t="shared" si="126"/>
        <v>3</v>
      </c>
      <c r="BA130" s="314">
        <f t="shared" si="126"/>
        <v>90</v>
      </c>
      <c r="BB130" s="285">
        <f t="shared" si="126"/>
        <v>36</v>
      </c>
      <c r="BC130" s="300">
        <f t="shared" si="126"/>
        <v>3</v>
      </c>
      <c r="BD130" s="555">
        <f>SUM(BD131:BE133)</f>
        <v>9</v>
      </c>
      <c r="BE130" s="554"/>
      <c r="BF130" s="607" t="s">
        <v>266</v>
      </c>
      <c r="BG130" s="608"/>
      <c r="BH130" s="608"/>
      <c r="BI130" s="609"/>
    </row>
    <row r="131" spans="1:2346" s="141" customFormat="1" ht="72.75" customHeight="1" x14ac:dyDescent="0.25">
      <c r="A131" s="320" t="s">
        <v>267</v>
      </c>
      <c r="B131" s="592" t="s">
        <v>268</v>
      </c>
      <c r="C131" s="593"/>
      <c r="D131" s="593"/>
      <c r="E131" s="593"/>
      <c r="F131" s="593"/>
      <c r="G131" s="593"/>
      <c r="H131" s="593"/>
      <c r="I131" s="593"/>
      <c r="J131" s="593"/>
      <c r="K131" s="593"/>
      <c r="L131" s="593"/>
      <c r="M131" s="593"/>
      <c r="N131" s="593"/>
      <c r="O131" s="594"/>
      <c r="P131" s="509"/>
      <c r="Q131" s="510"/>
      <c r="R131" s="509">
        <v>4</v>
      </c>
      <c r="S131" s="510"/>
      <c r="T131" s="551">
        <f t="shared" ref="T131:T133" si="127">AF131+AI131+AL131+AO131+AR131+AU131+AX131+BA131</f>
        <v>90</v>
      </c>
      <c r="U131" s="532"/>
      <c r="V131" s="552">
        <f t="shared" ref="V131:V133" si="128">AG131+AJ131+AM131+AP131+AS131+AV131+AY131+BB131</f>
        <v>40</v>
      </c>
      <c r="W131" s="531"/>
      <c r="X131" s="595">
        <v>20</v>
      </c>
      <c r="Y131" s="595"/>
      <c r="Z131" s="595">
        <v>20</v>
      </c>
      <c r="AA131" s="595"/>
      <c r="AB131" s="595"/>
      <c r="AC131" s="595"/>
      <c r="AD131" s="595"/>
      <c r="AE131" s="510"/>
      <c r="AF131" s="308"/>
      <c r="AG131" s="306"/>
      <c r="AH131" s="307"/>
      <c r="AI131" s="243"/>
      <c r="AJ131" s="306"/>
      <c r="AK131" s="149"/>
      <c r="AL131" s="308"/>
      <c r="AM131" s="306"/>
      <c r="AN131" s="307"/>
      <c r="AO131" s="155">
        <v>90</v>
      </c>
      <c r="AP131" s="304">
        <v>40</v>
      </c>
      <c r="AQ131" s="155">
        <v>3</v>
      </c>
      <c r="AR131" s="308"/>
      <c r="AS131" s="306"/>
      <c r="AT131" s="307"/>
      <c r="AU131" s="243"/>
      <c r="AV131" s="306"/>
      <c r="AW131" s="149"/>
      <c r="AX131" s="308"/>
      <c r="AY131" s="306"/>
      <c r="AZ131" s="307"/>
      <c r="BA131" s="243"/>
      <c r="BB131" s="306"/>
      <c r="BC131" s="149"/>
      <c r="BD131" s="509">
        <f t="shared" ref="BD131" si="129">AH131+AK131+AN131+AQ131+AT131+AW131+AZ131+BC131</f>
        <v>3</v>
      </c>
      <c r="BE131" s="510"/>
      <c r="BF131" s="586"/>
      <c r="BG131" s="587"/>
      <c r="BH131" s="587"/>
      <c r="BI131" s="588"/>
    </row>
    <row r="132" spans="1:2346" s="141" customFormat="1" ht="99.75" customHeight="1" x14ac:dyDescent="0.25">
      <c r="A132" s="328" t="s">
        <v>269</v>
      </c>
      <c r="B132" s="536" t="s">
        <v>270</v>
      </c>
      <c r="C132" s="537"/>
      <c r="D132" s="537"/>
      <c r="E132" s="537"/>
      <c r="F132" s="537"/>
      <c r="G132" s="537"/>
      <c r="H132" s="537"/>
      <c r="I132" s="537"/>
      <c r="J132" s="537"/>
      <c r="K132" s="537"/>
      <c r="L132" s="537"/>
      <c r="M132" s="537"/>
      <c r="N132" s="537"/>
      <c r="O132" s="538"/>
      <c r="P132" s="581"/>
      <c r="Q132" s="580"/>
      <c r="R132" s="581">
        <v>7</v>
      </c>
      <c r="S132" s="580"/>
      <c r="T132" s="551">
        <f t="shared" si="127"/>
        <v>90</v>
      </c>
      <c r="U132" s="532"/>
      <c r="V132" s="552">
        <f t="shared" si="128"/>
        <v>40</v>
      </c>
      <c r="W132" s="531"/>
      <c r="X132" s="579">
        <v>20</v>
      </c>
      <c r="Y132" s="579"/>
      <c r="Z132" s="579">
        <v>20</v>
      </c>
      <c r="AA132" s="579"/>
      <c r="AB132" s="579"/>
      <c r="AC132" s="579"/>
      <c r="AD132" s="579"/>
      <c r="AE132" s="580"/>
      <c r="AF132" s="309"/>
      <c r="AG132" s="313"/>
      <c r="AH132" s="310"/>
      <c r="AI132" s="333"/>
      <c r="AJ132" s="313"/>
      <c r="AK132" s="321"/>
      <c r="AL132" s="309"/>
      <c r="AM132" s="313"/>
      <c r="AN132" s="310"/>
      <c r="AO132" s="333"/>
      <c r="AP132" s="313"/>
      <c r="AQ132" s="321"/>
      <c r="AR132" s="309"/>
      <c r="AS132" s="313"/>
      <c r="AT132" s="310"/>
      <c r="AU132" s="333"/>
      <c r="AV132" s="313"/>
      <c r="AW132" s="321"/>
      <c r="AX132" s="309">
        <v>90</v>
      </c>
      <c r="AY132" s="313">
        <v>40</v>
      </c>
      <c r="AZ132" s="310">
        <v>3</v>
      </c>
      <c r="BA132" s="333"/>
      <c r="BB132" s="313"/>
      <c r="BC132" s="321"/>
      <c r="BD132" s="581">
        <f>AH132+AK132+AN132+AQ132+AT132+AW132+AZ132+BC132</f>
        <v>3</v>
      </c>
      <c r="BE132" s="580"/>
      <c r="BF132" s="586"/>
      <c r="BG132" s="587"/>
      <c r="BH132" s="587"/>
      <c r="BI132" s="588"/>
    </row>
    <row r="133" spans="1:2346" s="141" customFormat="1" ht="74.25" customHeight="1" thickBot="1" x14ac:dyDescent="0.3">
      <c r="A133" s="328" t="s">
        <v>271</v>
      </c>
      <c r="B133" s="536" t="s">
        <v>272</v>
      </c>
      <c r="C133" s="537"/>
      <c r="D133" s="537"/>
      <c r="E133" s="537"/>
      <c r="F133" s="537"/>
      <c r="G133" s="537"/>
      <c r="H133" s="537"/>
      <c r="I133" s="537"/>
      <c r="J133" s="537"/>
      <c r="K133" s="537"/>
      <c r="L133" s="537"/>
      <c r="M133" s="537"/>
      <c r="N133" s="537"/>
      <c r="O133" s="538"/>
      <c r="P133" s="581"/>
      <c r="Q133" s="580"/>
      <c r="R133" s="581">
        <v>8</v>
      </c>
      <c r="S133" s="580"/>
      <c r="T133" s="551">
        <f t="shared" si="127"/>
        <v>90</v>
      </c>
      <c r="U133" s="532"/>
      <c r="V133" s="552">
        <f t="shared" si="128"/>
        <v>36</v>
      </c>
      <c r="W133" s="531"/>
      <c r="X133" s="579">
        <v>22</v>
      </c>
      <c r="Y133" s="579"/>
      <c r="Z133" s="579">
        <v>14</v>
      </c>
      <c r="AA133" s="579"/>
      <c r="AB133" s="579"/>
      <c r="AC133" s="579"/>
      <c r="AD133" s="579"/>
      <c r="AE133" s="580"/>
      <c r="AF133" s="309"/>
      <c r="AG133" s="313"/>
      <c r="AH133" s="310"/>
      <c r="AI133" s="333"/>
      <c r="AJ133" s="313"/>
      <c r="AK133" s="321"/>
      <c r="AL133" s="309"/>
      <c r="AM133" s="313"/>
      <c r="AN133" s="310"/>
      <c r="AO133" s="333"/>
      <c r="AP133" s="313"/>
      <c r="AQ133" s="321"/>
      <c r="AR133" s="309"/>
      <c r="AS133" s="313"/>
      <c r="AT133" s="310"/>
      <c r="AU133" s="333"/>
      <c r="AV133" s="313"/>
      <c r="AW133" s="321"/>
      <c r="AX133" s="309"/>
      <c r="AY133" s="313"/>
      <c r="AZ133" s="310"/>
      <c r="BA133" s="333">
        <v>90</v>
      </c>
      <c r="BB133" s="313">
        <v>36</v>
      </c>
      <c r="BC133" s="321">
        <v>3</v>
      </c>
      <c r="BD133" s="581">
        <f>AH133+AK133+AN133+AQ133+AT133+AW133+AZ133+BC133</f>
        <v>3</v>
      </c>
      <c r="BE133" s="580"/>
      <c r="BF133" s="589"/>
      <c r="BG133" s="590"/>
      <c r="BH133" s="590"/>
      <c r="BI133" s="591"/>
    </row>
    <row r="134" spans="1:2346" s="141" customFormat="1" ht="49.5" customHeight="1" thickBot="1" x14ac:dyDescent="0.3">
      <c r="A134" s="277" t="s">
        <v>417</v>
      </c>
      <c r="B134" s="559" t="s">
        <v>273</v>
      </c>
      <c r="C134" s="560"/>
      <c r="D134" s="560"/>
      <c r="E134" s="560"/>
      <c r="F134" s="560"/>
      <c r="G134" s="560"/>
      <c r="H134" s="560"/>
      <c r="I134" s="560"/>
      <c r="J134" s="560"/>
      <c r="K134" s="560"/>
      <c r="L134" s="560"/>
      <c r="M134" s="560"/>
      <c r="N134" s="560"/>
      <c r="O134" s="561"/>
      <c r="P134" s="555"/>
      <c r="Q134" s="554"/>
      <c r="R134" s="555"/>
      <c r="S134" s="554"/>
      <c r="T134" s="555"/>
      <c r="U134" s="554"/>
      <c r="V134" s="562"/>
      <c r="W134" s="553"/>
      <c r="X134" s="553"/>
      <c r="Y134" s="553"/>
      <c r="Z134" s="553"/>
      <c r="AA134" s="553"/>
      <c r="AB134" s="553"/>
      <c r="AC134" s="553"/>
      <c r="AD134" s="553"/>
      <c r="AE134" s="554"/>
      <c r="AF134" s="287"/>
      <c r="AG134" s="285"/>
      <c r="AH134" s="286"/>
      <c r="AI134" s="300"/>
      <c r="AJ134" s="285"/>
      <c r="AK134" s="305"/>
      <c r="AL134" s="287"/>
      <c r="AM134" s="285"/>
      <c r="AN134" s="286"/>
      <c r="AO134" s="300"/>
      <c r="AP134" s="285"/>
      <c r="AQ134" s="305"/>
      <c r="AR134" s="287"/>
      <c r="AS134" s="285"/>
      <c r="AT134" s="286"/>
      <c r="AU134" s="300"/>
      <c r="AV134" s="285"/>
      <c r="AW134" s="305"/>
      <c r="AX134" s="287"/>
      <c r="AY134" s="285"/>
      <c r="AZ134" s="286"/>
      <c r="BA134" s="300"/>
      <c r="BB134" s="285"/>
      <c r="BC134" s="305"/>
      <c r="BD134" s="555"/>
      <c r="BE134" s="554"/>
      <c r="BF134" s="556"/>
      <c r="BG134" s="557"/>
      <c r="BH134" s="557"/>
      <c r="BI134" s="558"/>
      <c r="BJ134" s="146"/>
      <c r="BK134" s="146"/>
      <c r="BL134" s="146"/>
      <c r="BM134" s="146"/>
      <c r="BN134" s="146"/>
      <c r="BO134" s="146"/>
      <c r="BP134" s="146"/>
      <c r="BQ134" s="146"/>
      <c r="BR134" s="146"/>
      <c r="BS134" s="146"/>
      <c r="BT134" s="146"/>
      <c r="BU134" s="146"/>
      <c r="BV134" s="146"/>
      <c r="BW134" s="146"/>
      <c r="BX134" s="146"/>
      <c r="BY134" s="146"/>
      <c r="BZ134" s="146"/>
      <c r="CA134" s="146"/>
      <c r="CB134" s="146"/>
      <c r="CC134" s="146"/>
      <c r="CD134" s="146"/>
      <c r="CE134" s="146"/>
      <c r="CF134" s="146"/>
      <c r="CG134" s="146"/>
      <c r="CH134" s="146"/>
      <c r="CI134" s="146"/>
      <c r="CJ134" s="146"/>
      <c r="CK134" s="146"/>
      <c r="CL134" s="146"/>
      <c r="CM134" s="146"/>
      <c r="CN134" s="146"/>
      <c r="CO134" s="146"/>
      <c r="CP134" s="146"/>
    </row>
    <row r="135" spans="1:2346" s="141" customFormat="1" ht="47.25" customHeight="1" x14ac:dyDescent="0.65">
      <c r="A135" s="270" t="s">
        <v>418</v>
      </c>
      <c r="B135" s="599" t="s">
        <v>413</v>
      </c>
      <c r="C135" s="599"/>
      <c r="D135" s="599"/>
      <c r="E135" s="599"/>
      <c r="F135" s="599"/>
      <c r="G135" s="599"/>
      <c r="H135" s="599"/>
      <c r="I135" s="599"/>
      <c r="J135" s="599"/>
      <c r="K135" s="599"/>
      <c r="L135" s="599"/>
      <c r="M135" s="599"/>
      <c r="N135" s="599"/>
      <c r="O135" s="600"/>
      <c r="P135" s="601"/>
      <c r="Q135" s="602"/>
      <c r="R135" s="601"/>
      <c r="S135" s="603"/>
      <c r="T135" s="604" t="s">
        <v>414</v>
      </c>
      <c r="U135" s="605"/>
      <c r="V135" s="606" t="s">
        <v>414</v>
      </c>
      <c r="W135" s="582"/>
      <c r="X135" s="582"/>
      <c r="Y135" s="582"/>
      <c r="Z135" s="582"/>
      <c r="AA135" s="582"/>
      <c r="AB135" s="582"/>
      <c r="AC135" s="582"/>
      <c r="AD135" s="582"/>
      <c r="AE135" s="583"/>
      <c r="AF135" s="355" t="s">
        <v>414</v>
      </c>
      <c r="AG135" s="356" t="s">
        <v>414</v>
      </c>
      <c r="AH135" s="357"/>
      <c r="AI135" s="355"/>
      <c r="AJ135" s="356"/>
      <c r="AK135" s="358"/>
      <c r="AL135" s="359"/>
      <c r="AM135" s="356"/>
      <c r="AN135" s="357"/>
      <c r="AO135" s="360"/>
      <c r="AP135" s="361"/>
      <c r="AQ135" s="362"/>
      <c r="AR135" s="359"/>
      <c r="AS135" s="356"/>
      <c r="AT135" s="357"/>
      <c r="AU135" s="355"/>
      <c r="AV135" s="356"/>
      <c r="AW135" s="357"/>
      <c r="AX135" s="360"/>
      <c r="AY135" s="361"/>
      <c r="AZ135" s="346"/>
      <c r="BA135" s="347"/>
      <c r="BB135" s="345"/>
      <c r="BC135" s="244"/>
      <c r="BD135" s="584"/>
      <c r="BE135" s="585"/>
      <c r="BF135" s="596"/>
      <c r="BG135" s="597"/>
      <c r="BH135" s="597"/>
      <c r="BI135" s="598"/>
      <c r="BJ135" s="146"/>
      <c r="BK135" s="146"/>
      <c r="BL135" s="146"/>
      <c r="BM135" s="146"/>
      <c r="BN135" s="146"/>
      <c r="BO135" s="146"/>
      <c r="BP135" s="146"/>
      <c r="BQ135" s="146"/>
      <c r="BR135" s="146"/>
      <c r="BS135" s="146"/>
      <c r="BT135" s="146"/>
      <c r="BU135" s="146"/>
      <c r="BV135" s="146"/>
      <c r="BW135" s="146"/>
      <c r="BX135" s="146"/>
      <c r="BY135" s="146"/>
      <c r="BZ135" s="146"/>
      <c r="CA135" s="146"/>
      <c r="CB135" s="146"/>
      <c r="CC135" s="146"/>
      <c r="CD135" s="146"/>
      <c r="CE135" s="146"/>
      <c r="CF135" s="146"/>
      <c r="CG135" s="146"/>
      <c r="CH135" s="146"/>
      <c r="CI135" s="146"/>
      <c r="CJ135" s="146"/>
      <c r="CK135" s="146"/>
      <c r="CL135" s="146"/>
      <c r="CM135" s="146"/>
      <c r="CN135" s="146"/>
      <c r="CO135" s="146"/>
      <c r="CP135" s="146"/>
    </row>
    <row r="136" spans="1:2346" s="141" customFormat="1" ht="52.5" customHeight="1" x14ac:dyDescent="0.65">
      <c r="A136" s="270" t="s">
        <v>474</v>
      </c>
      <c r="B136" s="574" t="s">
        <v>275</v>
      </c>
      <c r="C136" s="574"/>
      <c r="D136" s="574"/>
      <c r="E136" s="574"/>
      <c r="F136" s="574"/>
      <c r="G136" s="574"/>
      <c r="H136" s="574"/>
      <c r="I136" s="574"/>
      <c r="J136" s="574"/>
      <c r="K136" s="574"/>
      <c r="L136" s="574"/>
      <c r="M136" s="574"/>
      <c r="N136" s="574"/>
      <c r="O136" s="575"/>
      <c r="P136" s="576"/>
      <c r="Q136" s="577"/>
      <c r="R136" s="576"/>
      <c r="S136" s="578"/>
      <c r="T136" s="535" t="s">
        <v>276</v>
      </c>
      <c r="U136" s="369"/>
      <c r="V136" s="543" t="s">
        <v>276</v>
      </c>
      <c r="W136" s="368"/>
      <c r="X136" s="368"/>
      <c r="Y136" s="368"/>
      <c r="Z136" s="368"/>
      <c r="AA136" s="368"/>
      <c r="AB136" s="368"/>
      <c r="AC136" s="368"/>
      <c r="AD136" s="368"/>
      <c r="AE136" s="369"/>
      <c r="AF136" s="329"/>
      <c r="AG136" s="324"/>
      <c r="AH136" s="316"/>
      <c r="AI136" s="329"/>
      <c r="AJ136" s="324"/>
      <c r="AK136" s="330"/>
      <c r="AL136" s="324"/>
      <c r="AM136" s="324"/>
      <c r="AN136" s="316"/>
      <c r="AO136" s="329"/>
      <c r="AP136" s="324"/>
      <c r="AQ136" s="330"/>
      <c r="AR136" s="284" t="s">
        <v>274</v>
      </c>
      <c r="AS136" s="279" t="s">
        <v>274</v>
      </c>
      <c r="AT136" s="164"/>
      <c r="AU136" s="283" t="s">
        <v>277</v>
      </c>
      <c r="AV136" s="279" t="s">
        <v>277</v>
      </c>
      <c r="AW136" s="280"/>
      <c r="AX136" s="329"/>
      <c r="AY136" s="324"/>
      <c r="AZ136" s="350"/>
      <c r="BA136" s="351"/>
      <c r="BB136" s="352"/>
      <c r="BC136" s="349"/>
      <c r="BD136" s="370"/>
      <c r="BE136" s="371"/>
      <c r="BF136" s="372"/>
      <c r="BG136" s="373"/>
      <c r="BH136" s="373"/>
      <c r="BI136" s="374"/>
      <c r="BJ136" s="146"/>
      <c r="BK136" s="146"/>
      <c r="BL136" s="146"/>
      <c r="BM136" s="146"/>
      <c r="BN136" s="146"/>
      <c r="BO136" s="146"/>
      <c r="BP136" s="146"/>
      <c r="BQ136" s="146"/>
      <c r="BR136" s="146"/>
      <c r="BS136" s="146"/>
      <c r="BT136" s="146"/>
      <c r="BU136" s="146"/>
      <c r="BV136" s="146"/>
      <c r="BW136" s="146"/>
      <c r="BX136" s="146"/>
      <c r="BY136" s="146"/>
      <c r="BZ136" s="146"/>
      <c r="CA136" s="146"/>
      <c r="CB136" s="146"/>
      <c r="CC136" s="146"/>
      <c r="CD136" s="146"/>
      <c r="CE136" s="146"/>
      <c r="CF136" s="146"/>
      <c r="CG136" s="146"/>
      <c r="CH136" s="146"/>
      <c r="CI136" s="146"/>
      <c r="CJ136" s="146"/>
      <c r="CK136" s="146"/>
      <c r="CL136" s="146"/>
      <c r="CM136" s="146"/>
      <c r="CN136" s="146"/>
      <c r="CO136" s="146"/>
      <c r="CP136" s="146"/>
    </row>
    <row r="137" spans="1:2346" s="141" customFormat="1" ht="60" customHeight="1" thickBot="1" x14ac:dyDescent="0.3">
      <c r="A137" s="270" t="s">
        <v>475</v>
      </c>
      <c r="B137" s="544" t="s">
        <v>415</v>
      </c>
      <c r="C137" s="545"/>
      <c r="D137" s="545"/>
      <c r="E137" s="545"/>
      <c r="F137" s="545"/>
      <c r="G137" s="545"/>
      <c r="H137" s="545"/>
      <c r="I137" s="545"/>
      <c r="J137" s="545"/>
      <c r="K137" s="545"/>
      <c r="L137" s="545"/>
      <c r="M137" s="545"/>
      <c r="N137" s="545"/>
      <c r="O137" s="546"/>
      <c r="P137" s="568"/>
      <c r="Q137" s="569"/>
      <c r="R137" s="570"/>
      <c r="S137" s="571"/>
      <c r="T137" s="572" t="s">
        <v>416</v>
      </c>
      <c r="U137" s="573"/>
      <c r="V137" s="552" t="s">
        <v>416</v>
      </c>
      <c r="W137" s="531"/>
      <c r="X137" s="531"/>
      <c r="Y137" s="531"/>
      <c r="Z137" s="531"/>
      <c r="AA137" s="531"/>
      <c r="AB137" s="531"/>
      <c r="AC137" s="531"/>
      <c r="AD137" s="531"/>
      <c r="AE137" s="532"/>
      <c r="AF137" s="283" t="s">
        <v>277</v>
      </c>
      <c r="AG137" s="279" t="s">
        <v>277</v>
      </c>
      <c r="AH137" s="280"/>
      <c r="AI137" s="284" t="s">
        <v>277</v>
      </c>
      <c r="AJ137" s="279" t="s">
        <v>277</v>
      </c>
      <c r="AK137" s="164"/>
      <c r="AL137" s="283" t="s">
        <v>274</v>
      </c>
      <c r="AM137" s="279" t="s">
        <v>274</v>
      </c>
      <c r="AN137" s="280"/>
      <c r="AO137" s="284" t="s">
        <v>277</v>
      </c>
      <c r="AP137" s="279" t="s">
        <v>277</v>
      </c>
      <c r="AQ137" s="164"/>
      <c r="AR137" s="283"/>
      <c r="AS137" s="279"/>
      <c r="AT137" s="280"/>
      <c r="AU137" s="284"/>
      <c r="AV137" s="279"/>
      <c r="AW137" s="164"/>
      <c r="AX137" s="283"/>
      <c r="AY137" s="279"/>
      <c r="AZ137" s="281"/>
      <c r="BA137" s="348"/>
      <c r="BB137" s="282"/>
      <c r="BC137" s="245"/>
      <c r="BD137" s="563"/>
      <c r="BE137" s="564"/>
      <c r="BF137" s="565"/>
      <c r="BG137" s="566"/>
      <c r="BH137" s="566"/>
      <c r="BI137" s="567"/>
      <c r="BJ137" s="146"/>
      <c r="BK137" s="146"/>
      <c r="BL137" s="146"/>
      <c r="BM137" s="146"/>
      <c r="BN137" s="146"/>
      <c r="BO137" s="146"/>
      <c r="BP137" s="146"/>
      <c r="BQ137" s="146"/>
      <c r="BR137" s="146"/>
      <c r="BS137" s="146"/>
      <c r="BT137" s="146"/>
      <c r="BU137" s="146"/>
      <c r="BV137" s="146"/>
      <c r="BW137" s="146"/>
      <c r="BX137" s="146"/>
      <c r="BY137" s="146"/>
      <c r="BZ137" s="146"/>
      <c r="CA137" s="146"/>
      <c r="CB137" s="146"/>
      <c r="CC137" s="146"/>
      <c r="CD137" s="146"/>
      <c r="CE137" s="146"/>
      <c r="CF137" s="146"/>
      <c r="CG137" s="146"/>
      <c r="CH137" s="146"/>
      <c r="CI137" s="146"/>
      <c r="CJ137" s="146"/>
      <c r="CK137" s="146"/>
      <c r="CL137" s="146"/>
      <c r="CM137" s="146"/>
      <c r="CN137" s="146"/>
      <c r="CO137" s="146"/>
      <c r="CP137" s="146"/>
    </row>
    <row r="138" spans="1:2346" s="141" customFormat="1" ht="60" customHeight="1" thickBot="1" x14ac:dyDescent="0.3">
      <c r="A138" s="277" t="s">
        <v>419</v>
      </c>
      <c r="B138" s="559" t="s">
        <v>278</v>
      </c>
      <c r="C138" s="560"/>
      <c r="D138" s="560"/>
      <c r="E138" s="560"/>
      <c r="F138" s="560"/>
      <c r="G138" s="560"/>
      <c r="H138" s="560"/>
      <c r="I138" s="560"/>
      <c r="J138" s="560"/>
      <c r="K138" s="560"/>
      <c r="L138" s="560"/>
      <c r="M138" s="560"/>
      <c r="N138" s="560"/>
      <c r="O138" s="561"/>
      <c r="P138" s="555"/>
      <c r="Q138" s="554"/>
      <c r="R138" s="555"/>
      <c r="S138" s="554"/>
      <c r="T138" s="555"/>
      <c r="U138" s="554"/>
      <c r="V138" s="562"/>
      <c r="W138" s="553"/>
      <c r="X138" s="553"/>
      <c r="Y138" s="553"/>
      <c r="Z138" s="553"/>
      <c r="AA138" s="553"/>
      <c r="AB138" s="553"/>
      <c r="AC138" s="553"/>
      <c r="AD138" s="553"/>
      <c r="AE138" s="554"/>
      <c r="AF138" s="287"/>
      <c r="AG138" s="285"/>
      <c r="AH138" s="286"/>
      <c r="AI138" s="300"/>
      <c r="AJ138" s="285"/>
      <c r="AK138" s="305"/>
      <c r="AL138" s="287"/>
      <c r="AM138" s="285"/>
      <c r="AN138" s="286"/>
      <c r="AO138" s="300"/>
      <c r="AP138" s="285"/>
      <c r="AQ138" s="305"/>
      <c r="AR138" s="287"/>
      <c r="AS138" s="285"/>
      <c r="AT138" s="286"/>
      <c r="AU138" s="300"/>
      <c r="AV138" s="285"/>
      <c r="AW138" s="305"/>
      <c r="AX138" s="287"/>
      <c r="AY138" s="285"/>
      <c r="AZ138" s="286"/>
      <c r="BA138" s="300"/>
      <c r="BB138" s="285"/>
      <c r="BC138" s="305"/>
      <c r="BD138" s="555"/>
      <c r="BE138" s="554"/>
      <c r="BF138" s="556"/>
      <c r="BG138" s="557"/>
      <c r="BH138" s="557"/>
      <c r="BI138" s="558"/>
      <c r="BJ138" s="146"/>
      <c r="BK138" s="146"/>
      <c r="BL138" s="146"/>
      <c r="BM138" s="146"/>
      <c r="BN138" s="146"/>
      <c r="BO138" s="146"/>
      <c r="BP138" s="146"/>
      <c r="BQ138" s="146"/>
      <c r="BR138" s="146"/>
      <c r="BS138" s="146"/>
      <c r="BT138" s="146"/>
      <c r="BU138" s="146"/>
      <c r="BV138" s="146"/>
      <c r="BW138" s="146"/>
      <c r="BX138" s="146"/>
      <c r="BY138" s="146"/>
      <c r="BZ138" s="146"/>
      <c r="CA138" s="146"/>
      <c r="CB138" s="146"/>
      <c r="CC138" s="146"/>
      <c r="CD138" s="146"/>
      <c r="CE138" s="146"/>
      <c r="CF138" s="146"/>
      <c r="CG138" s="146"/>
      <c r="CH138" s="146"/>
      <c r="CI138" s="146"/>
      <c r="CJ138" s="146"/>
      <c r="CK138" s="146"/>
      <c r="CL138" s="146"/>
      <c r="CM138" s="146"/>
      <c r="CN138" s="146"/>
      <c r="CO138" s="146"/>
      <c r="CP138" s="146"/>
    </row>
    <row r="139" spans="1:2346" s="141" customFormat="1" ht="60" customHeight="1" x14ac:dyDescent="0.25">
      <c r="A139" s="320" t="s">
        <v>420</v>
      </c>
      <c r="B139" s="544" t="s">
        <v>275</v>
      </c>
      <c r="C139" s="545"/>
      <c r="D139" s="545"/>
      <c r="E139" s="545"/>
      <c r="F139" s="545"/>
      <c r="G139" s="545"/>
      <c r="H139" s="545"/>
      <c r="I139" s="545"/>
      <c r="J139" s="545"/>
      <c r="K139" s="545"/>
      <c r="L139" s="545"/>
      <c r="M139" s="545"/>
      <c r="N139" s="545"/>
      <c r="O139" s="546"/>
      <c r="P139" s="547"/>
      <c r="Q139" s="548"/>
      <c r="R139" s="549" t="s">
        <v>279</v>
      </c>
      <c r="S139" s="550"/>
      <c r="T139" s="551" t="s">
        <v>280</v>
      </c>
      <c r="U139" s="532"/>
      <c r="V139" s="552" t="s">
        <v>280</v>
      </c>
      <c r="W139" s="531"/>
      <c r="X139" s="531" t="s">
        <v>281</v>
      </c>
      <c r="Y139" s="531"/>
      <c r="Z139" s="531"/>
      <c r="AA139" s="531"/>
      <c r="AB139" s="531" t="s">
        <v>282</v>
      </c>
      <c r="AC139" s="531"/>
      <c r="AD139" s="531"/>
      <c r="AE139" s="532"/>
      <c r="AF139" s="283" t="s">
        <v>283</v>
      </c>
      <c r="AG139" s="279" t="s">
        <v>283</v>
      </c>
      <c r="AH139" s="280"/>
      <c r="AI139" s="284" t="s">
        <v>284</v>
      </c>
      <c r="AJ139" s="279" t="s">
        <v>284</v>
      </c>
      <c r="AK139" s="164"/>
      <c r="AL139" s="283" t="s">
        <v>283</v>
      </c>
      <c r="AM139" s="279" t="s">
        <v>283</v>
      </c>
      <c r="AN139" s="280"/>
      <c r="AO139" s="284" t="s">
        <v>284</v>
      </c>
      <c r="AP139" s="279" t="s">
        <v>284</v>
      </c>
      <c r="AQ139" s="164"/>
      <c r="AR139" s="283" t="s">
        <v>274</v>
      </c>
      <c r="AS139" s="279" t="s">
        <v>274</v>
      </c>
      <c r="AT139" s="280"/>
      <c r="AU139" s="284" t="s">
        <v>277</v>
      </c>
      <c r="AV139" s="279" t="s">
        <v>277</v>
      </c>
      <c r="AW139" s="164"/>
      <c r="AX139" s="283"/>
      <c r="AY139" s="279"/>
      <c r="AZ139" s="280"/>
      <c r="BA139" s="284"/>
      <c r="BB139" s="279"/>
      <c r="BC139" s="164"/>
      <c r="BD139" s="533"/>
      <c r="BE139" s="534"/>
      <c r="BF139" s="535" t="s">
        <v>124</v>
      </c>
      <c r="BG139" s="368"/>
      <c r="BH139" s="368"/>
      <c r="BI139" s="369"/>
      <c r="BJ139" s="146"/>
      <c r="BK139" s="146"/>
      <c r="BL139" s="146"/>
      <c r="BM139" s="146"/>
      <c r="BN139" s="146"/>
      <c r="BO139" s="146"/>
      <c r="BP139" s="146"/>
      <c r="BQ139" s="146"/>
      <c r="BR139" s="146"/>
      <c r="BS139" s="146"/>
      <c r="BT139" s="146"/>
      <c r="BU139" s="146"/>
      <c r="BV139" s="146"/>
      <c r="BW139" s="146"/>
      <c r="BX139" s="146"/>
      <c r="BY139" s="146"/>
      <c r="BZ139" s="146"/>
      <c r="CA139" s="146"/>
      <c r="CB139" s="146"/>
      <c r="CC139" s="146"/>
      <c r="CD139" s="146"/>
      <c r="CE139" s="146"/>
      <c r="CF139" s="146"/>
      <c r="CG139" s="146"/>
      <c r="CH139" s="146"/>
      <c r="CI139" s="146"/>
      <c r="CJ139" s="146"/>
      <c r="CK139" s="146"/>
      <c r="CL139" s="146"/>
      <c r="CM139" s="146"/>
      <c r="CN139" s="146"/>
      <c r="CO139" s="146"/>
      <c r="CP139" s="146"/>
    </row>
    <row r="140" spans="1:2346" s="146" customFormat="1" ht="84.75" customHeight="1" x14ac:dyDescent="0.25">
      <c r="A140" s="320" t="s">
        <v>421</v>
      </c>
      <c r="B140" s="536" t="s">
        <v>286</v>
      </c>
      <c r="C140" s="537"/>
      <c r="D140" s="537"/>
      <c r="E140" s="537"/>
      <c r="F140" s="537"/>
      <c r="G140" s="537"/>
      <c r="H140" s="537"/>
      <c r="I140" s="537"/>
      <c r="J140" s="537"/>
      <c r="K140" s="537"/>
      <c r="L140" s="537"/>
      <c r="M140" s="537"/>
      <c r="N140" s="537"/>
      <c r="O140" s="538"/>
      <c r="P140" s="539"/>
      <c r="Q140" s="540"/>
      <c r="R140" s="541" t="s">
        <v>287</v>
      </c>
      <c r="S140" s="542"/>
      <c r="T140" s="535" t="s">
        <v>288</v>
      </c>
      <c r="U140" s="369"/>
      <c r="V140" s="543" t="s">
        <v>277</v>
      </c>
      <c r="W140" s="368"/>
      <c r="X140" s="368"/>
      <c r="Y140" s="368"/>
      <c r="Z140" s="368"/>
      <c r="AA140" s="368"/>
      <c r="AB140" s="368" t="s">
        <v>277</v>
      </c>
      <c r="AC140" s="368"/>
      <c r="AD140" s="368"/>
      <c r="AE140" s="369"/>
      <c r="AF140" s="329" t="s">
        <v>288</v>
      </c>
      <c r="AG140" s="324" t="s">
        <v>277</v>
      </c>
      <c r="AH140" s="318"/>
      <c r="AI140" s="317"/>
      <c r="AJ140" s="324"/>
      <c r="AK140" s="316"/>
      <c r="AL140" s="329"/>
      <c r="AM140" s="324"/>
      <c r="AN140" s="330"/>
      <c r="AO140" s="317"/>
      <c r="AP140" s="324"/>
      <c r="AQ140" s="365"/>
      <c r="AR140" s="329"/>
      <c r="AS140" s="324"/>
      <c r="AT140" s="330"/>
      <c r="AU140" s="317"/>
      <c r="AV140" s="324"/>
      <c r="AW140" s="165"/>
      <c r="AX140" s="329"/>
      <c r="AY140" s="324"/>
      <c r="AZ140" s="165"/>
      <c r="BA140" s="317"/>
      <c r="BB140" s="324"/>
      <c r="BC140" s="316"/>
      <c r="BD140" s="519"/>
      <c r="BE140" s="520"/>
      <c r="BF140" s="521" t="s">
        <v>289</v>
      </c>
      <c r="BG140" s="522"/>
      <c r="BH140" s="522"/>
      <c r="BI140" s="523"/>
      <c r="BJ140" s="141"/>
      <c r="BK140" s="141"/>
      <c r="BL140" s="141"/>
      <c r="BM140" s="141"/>
      <c r="BN140" s="141"/>
      <c r="BO140" s="141"/>
      <c r="BP140" s="141"/>
      <c r="BQ140" s="141"/>
      <c r="BR140" s="141"/>
      <c r="BS140" s="141"/>
      <c r="BT140" s="141"/>
      <c r="BU140" s="141"/>
      <c r="BV140" s="141"/>
      <c r="BW140" s="141"/>
      <c r="BX140" s="141"/>
      <c r="BY140" s="141"/>
      <c r="BZ140" s="141"/>
      <c r="CA140" s="141"/>
      <c r="CB140" s="141"/>
      <c r="CC140" s="141"/>
      <c r="CD140" s="141"/>
      <c r="CE140" s="141"/>
      <c r="CF140" s="141"/>
      <c r="CG140" s="141"/>
      <c r="CH140" s="141"/>
      <c r="CI140" s="141"/>
      <c r="CJ140" s="141"/>
      <c r="CK140" s="141"/>
      <c r="CL140" s="141"/>
      <c r="CM140" s="141"/>
      <c r="CN140" s="141"/>
      <c r="CQ140" s="141"/>
      <c r="CR140" s="141"/>
      <c r="CS140" s="141"/>
      <c r="CT140" s="141"/>
      <c r="CU140" s="141"/>
      <c r="CV140" s="141"/>
      <c r="CW140" s="141"/>
      <c r="CX140" s="141"/>
      <c r="CY140" s="141"/>
      <c r="CZ140" s="141"/>
      <c r="DA140" s="141"/>
      <c r="DB140" s="141"/>
      <c r="DC140" s="141"/>
      <c r="DD140" s="141"/>
      <c r="DE140" s="141"/>
      <c r="DF140" s="141"/>
      <c r="DG140" s="141"/>
      <c r="DH140" s="141"/>
      <c r="DI140" s="141"/>
      <c r="DJ140" s="141"/>
      <c r="DK140" s="141"/>
      <c r="DL140" s="141"/>
      <c r="DM140" s="141"/>
      <c r="DN140" s="141"/>
      <c r="DO140" s="141"/>
      <c r="DP140" s="141"/>
      <c r="DQ140" s="141"/>
      <c r="DR140" s="141"/>
      <c r="DS140" s="141"/>
      <c r="DT140" s="141"/>
      <c r="DU140" s="141"/>
      <c r="DV140" s="141"/>
      <c r="DW140" s="141"/>
      <c r="DX140" s="141"/>
      <c r="DY140" s="141"/>
      <c r="DZ140" s="141"/>
      <c r="EA140" s="141"/>
      <c r="EB140" s="141"/>
      <c r="EC140" s="141"/>
      <c r="ED140" s="141"/>
      <c r="EE140" s="141"/>
      <c r="EF140" s="141"/>
      <c r="EG140" s="141"/>
      <c r="EH140" s="141"/>
      <c r="EI140" s="141"/>
      <c r="EJ140" s="141"/>
      <c r="EK140" s="141"/>
      <c r="EL140" s="141"/>
      <c r="EM140" s="141"/>
      <c r="EN140" s="141"/>
      <c r="EO140" s="141"/>
      <c r="EP140" s="141"/>
      <c r="EQ140" s="141"/>
      <c r="ER140" s="141"/>
      <c r="ES140" s="141"/>
      <c r="ET140" s="141"/>
      <c r="EU140" s="141"/>
      <c r="EV140" s="141"/>
      <c r="EW140" s="141"/>
      <c r="EX140" s="141"/>
      <c r="EY140" s="141"/>
      <c r="EZ140" s="141"/>
      <c r="FA140" s="141"/>
      <c r="FB140" s="141"/>
      <c r="FC140" s="141"/>
      <c r="FD140" s="141"/>
      <c r="FE140" s="141"/>
      <c r="FF140" s="141"/>
      <c r="FG140" s="141"/>
      <c r="FH140" s="141"/>
      <c r="FI140" s="141"/>
      <c r="FJ140" s="141"/>
      <c r="FK140" s="141"/>
      <c r="FL140" s="141"/>
      <c r="FM140" s="141"/>
      <c r="FN140" s="141"/>
      <c r="FO140" s="141"/>
      <c r="FP140" s="141"/>
      <c r="FQ140" s="141"/>
      <c r="FR140" s="141"/>
      <c r="FS140" s="141"/>
      <c r="FT140" s="141"/>
      <c r="FU140" s="141"/>
      <c r="FV140" s="141"/>
      <c r="FW140" s="141"/>
      <c r="FX140" s="141"/>
      <c r="FY140" s="141"/>
      <c r="FZ140" s="141"/>
      <c r="GA140" s="141"/>
      <c r="GB140" s="141"/>
      <c r="GC140" s="141"/>
      <c r="GD140" s="141"/>
      <c r="GE140" s="141"/>
      <c r="GF140" s="141"/>
      <c r="GG140" s="141"/>
      <c r="GH140" s="141"/>
      <c r="GI140" s="141"/>
      <c r="GJ140" s="141"/>
      <c r="GK140" s="141"/>
      <c r="GL140" s="141"/>
      <c r="GM140" s="141"/>
      <c r="GN140" s="141"/>
      <c r="GO140" s="141"/>
      <c r="GP140" s="141"/>
      <c r="GQ140" s="141"/>
      <c r="GR140" s="141"/>
      <c r="GS140" s="141"/>
      <c r="GT140" s="141"/>
      <c r="GU140" s="141"/>
      <c r="GV140" s="141"/>
      <c r="GW140" s="141"/>
      <c r="GX140" s="141"/>
      <c r="GY140" s="141"/>
      <c r="GZ140" s="141"/>
      <c r="HA140" s="141"/>
      <c r="HB140" s="141"/>
      <c r="HC140" s="141"/>
      <c r="HD140" s="141"/>
      <c r="HE140" s="141"/>
      <c r="HF140" s="141"/>
      <c r="HG140" s="141"/>
      <c r="HH140" s="141"/>
      <c r="HI140" s="141"/>
      <c r="HJ140" s="141"/>
      <c r="HK140" s="141"/>
      <c r="HL140" s="141"/>
      <c r="HM140" s="141"/>
      <c r="HN140" s="141"/>
      <c r="HO140" s="141"/>
      <c r="HP140" s="141"/>
      <c r="HQ140" s="141"/>
      <c r="HR140" s="141"/>
      <c r="HS140" s="141"/>
      <c r="HT140" s="141"/>
      <c r="HU140" s="141"/>
      <c r="HV140" s="141"/>
      <c r="HW140" s="141"/>
      <c r="HX140" s="141"/>
      <c r="HY140" s="141"/>
      <c r="HZ140" s="141"/>
      <c r="IA140" s="141"/>
      <c r="IB140" s="141"/>
      <c r="IC140" s="141"/>
      <c r="ID140" s="141"/>
      <c r="IE140" s="141"/>
      <c r="IF140" s="141"/>
      <c r="IG140" s="141"/>
      <c r="IH140" s="141"/>
      <c r="II140" s="141"/>
      <c r="IJ140" s="141"/>
      <c r="IK140" s="141"/>
      <c r="IL140" s="141"/>
      <c r="IM140" s="141"/>
      <c r="IN140" s="141"/>
      <c r="IO140" s="141"/>
      <c r="IP140" s="141"/>
      <c r="IQ140" s="141"/>
      <c r="IR140" s="141"/>
      <c r="IS140" s="141"/>
      <c r="IT140" s="141"/>
      <c r="IU140" s="141"/>
      <c r="IV140" s="141"/>
      <c r="IW140" s="141"/>
      <c r="IX140" s="141"/>
      <c r="IY140" s="141"/>
      <c r="IZ140" s="141"/>
      <c r="JA140" s="141"/>
      <c r="JB140" s="141"/>
      <c r="JC140" s="141"/>
      <c r="JD140" s="141"/>
      <c r="JE140" s="141"/>
      <c r="JF140" s="141"/>
      <c r="JG140" s="141"/>
      <c r="JH140" s="141"/>
      <c r="JI140" s="141"/>
      <c r="JJ140" s="141"/>
      <c r="JK140" s="141"/>
      <c r="JL140" s="141"/>
      <c r="JM140" s="141"/>
      <c r="JN140" s="141"/>
      <c r="JO140" s="141"/>
      <c r="JP140" s="141"/>
      <c r="JQ140" s="141"/>
      <c r="JR140" s="141"/>
      <c r="JS140" s="141"/>
      <c r="JT140" s="141"/>
      <c r="JU140" s="141"/>
      <c r="JV140" s="141"/>
      <c r="JW140" s="141"/>
      <c r="JX140" s="141"/>
      <c r="JY140" s="141"/>
      <c r="JZ140" s="141"/>
      <c r="KA140" s="141"/>
      <c r="KB140" s="141"/>
      <c r="KC140" s="141"/>
      <c r="KD140" s="141"/>
      <c r="KE140" s="141"/>
      <c r="KF140" s="141"/>
      <c r="KG140" s="141"/>
      <c r="KH140" s="141"/>
      <c r="KI140" s="141"/>
      <c r="KJ140" s="141"/>
      <c r="KK140" s="141"/>
      <c r="KL140" s="141"/>
      <c r="KM140" s="141"/>
      <c r="KN140" s="141"/>
      <c r="KO140" s="141"/>
      <c r="KP140" s="141"/>
      <c r="KQ140" s="141"/>
      <c r="KR140" s="141"/>
      <c r="KS140" s="141"/>
      <c r="KT140" s="141"/>
      <c r="KU140" s="141"/>
      <c r="KV140" s="141"/>
      <c r="KW140" s="141"/>
      <c r="KX140" s="141"/>
      <c r="KY140" s="141"/>
      <c r="KZ140" s="141"/>
      <c r="LA140" s="141"/>
      <c r="LB140" s="141"/>
      <c r="LC140" s="141"/>
      <c r="LD140" s="141"/>
      <c r="LE140" s="141"/>
      <c r="LF140" s="141"/>
      <c r="LG140" s="141"/>
      <c r="LH140" s="141"/>
      <c r="LI140" s="141"/>
      <c r="LJ140" s="141"/>
      <c r="LK140" s="141"/>
      <c r="LL140" s="141"/>
      <c r="LM140" s="141"/>
      <c r="LN140" s="141"/>
      <c r="LO140" s="141"/>
      <c r="LP140" s="141"/>
      <c r="LQ140" s="141"/>
      <c r="LR140" s="141"/>
      <c r="LS140" s="141"/>
      <c r="LT140" s="141"/>
      <c r="LU140" s="141"/>
      <c r="LV140" s="141"/>
      <c r="LW140" s="141"/>
      <c r="LX140" s="141"/>
      <c r="LY140" s="141"/>
      <c r="LZ140" s="141"/>
      <c r="MA140" s="141"/>
      <c r="MB140" s="141"/>
      <c r="MC140" s="141"/>
      <c r="MD140" s="141"/>
      <c r="ME140" s="141"/>
      <c r="MF140" s="141"/>
      <c r="MG140" s="141"/>
      <c r="MH140" s="141"/>
      <c r="MI140" s="141"/>
      <c r="MJ140" s="141"/>
      <c r="MK140" s="141"/>
      <c r="ML140" s="141"/>
      <c r="MM140" s="141"/>
      <c r="MN140" s="141"/>
      <c r="MO140" s="141"/>
      <c r="MP140" s="141"/>
      <c r="MQ140" s="141"/>
      <c r="MR140" s="141"/>
      <c r="MS140" s="141"/>
      <c r="MT140" s="141"/>
      <c r="MU140" s="141"/>
      <c r="MV140" s="141"/>
      <c r="MW140" s="141"/>
      <c r="MX140" s="141"/>
      <c r="MY140" s="141"/>
      <c r="MZ140" s="141"/>
      <c r="NA140" s="141"/>
      <c r="NB140" s="141"/>
      <c r="NC140" s="141"/>
      <c r="ND140" s="141"/>
      <c r="NE140" s="141"/>
      <c r="NF140" s="141"/>
      <c r="NG140" s="141"/>
      <c r="NH140" s="141"/>
      <c r="NI140" s="141"/>
      <c r="NJ140" s="141"/>
      <c r="NK140" s="141"/>
      <c r="NL140" s="141"/>
      <c r="NM140" s="141"/>
      <c r="NN140" s="141"/>
      <c r="NO140" s="141"/>
      <c r="NP140" s="141"/>
      <c r="NQ140" s="141"/>
      <c r="NR140" s="141"/>
      <c r="NS140" s="141"/>
      <c r="NT140" s="141"/>
      <c r="NU140" s="141"/>
      <c r="NV140" s="141"/>
      <c r="NW140" s="141"/>
      <c r="NX140" s="141"/>
      <c r="NY140" s="141"/>
      <c r="NZ140" s="141"/>
      <c r="OA140" s="141"/>
      <c r="OB140" s="141"/>
      <c r="OC140" s="141"/>
      <c r="OD140" s="141"/>
      <c r="OE140" s="141"/>
      <c r="OF140" s="141"/>
      <c r="OG140" s="141"/>
      <c r="OH140" s="141"/>
      <c r="OI140" s="141"/>
      <c r="OJ140" s="141"/>
      <c r="OK140" s="141"/>
      <c r="OL140" s="141"/>
      <c r="OM140" s="141"/>
      <c r="ON140" s="141"/>
      <c r="OO140" s="141"/>
      <c r="OP140" s="141"/>
      <c r="OQ140" s="141"/>
      <c r="OR140" s="141"/>
      <c r="OS140" s="141"/>
      <c r="OT140" s="141"/>
      <c r="OU140" s="141"/>
      <c r="OV140" s="141"/>
      <c r="OW140" s="141"/>
      <c r="OX140" s="141"/>
      <c r="OY140" s="141"/>
      <c r="OZ140" s="141"/>
      <c r="PA140" s="141"/>
      <c r="PB140" s="141"/>
      <c r="PC140" s="141"/>
      <c r="PD140" s="141"/>
      <c r="PE140" s="141"/>
      <c r="PF140" s="141"/>
      <c r="PG140" s="141"/>
      <c r="PH140" s="141"/>
      <c r="PI140" s="141"/>
      <c r="PJ140" s="141"/>
      <c r="PK140" s="141"/>
      <c r="PL140" s="141"/>
      <c r="PM140" s="141"/>
      <c r="PN140" s="141"/>
      <c r="PO140" s="141"/>
      <c r="PP140" s="141"/>
      <c r="PQ140" s="141"/>
      <c r="PR140" s="141"/>
      <c r="PS140" s="141"/>
      <c r="PT140" s="141"/>
      <c r="PU140" s="141"/>
      <c r="PV140" s="141"/>
      <c r="PW140" s="141"/>
      <c r="PX140" s="141"/>
      <c r="PY140" s="141"/>
      <c r="PZ140" s="141"/>
      <c r="QA140" s="141"/>
      <c r="QB140" s="141"/>
      <c r="QC140" s="141"/>
      <c r="QD140" s="141"/>
      <c r="QE140" s="141"/>
      <c r="QF140" s="141"/>
      <c r="QG140" s="141"/>
      <c r="QH140" s="141"/>
      <c r="QI140" s="141"/>
      <c r="QJ140" s="141"/>
      <c r="QK140" s="141"/>
      <c r="QL140" s="141"/>
      <c r="QM140" s="141"/>
      <c r="QN140" s="141"/>
      <c r="QO140" s="141"/>
      <c r="QP140" s="141"/>
      <c r="QQ140" s="141"/>
      <c r="QR140" s="141"/>
      <c r="QS140" s="141"/>
      <c r="QT140" s="141"/>
      <c r="QU140" s="141"/>
      <c r="QV140" s="141"/>
      <c r="QW140" s="141"/>
      <c r="QX140" s="141"/>
      <c r="QY140" s="141"/>
      <c r="QZ140" s="141"/>
      <c r="RA140" s="141"/>
      <c r="RB140" s="141"/>
      <c r="RC140" s="141"/>
      <c r="RD140" s="141"/>
      <c r="RE140" s="141"/>
      <c r="RF140" s="141"/>
      <c r="RG140" s="141"/>
      <c r="RH140" s="141"/>
      <c r="RI140" s="141"/>
      <c r="RJ140" s="141"/>
      <c r="RK140" s="141"/>
      <c r="RL140" s="141"/>
      <c r="RM140" s="141"/>
      <c r="RN140" s="141"/>
      <c r="RO140" s="141"/>
      <c r="RP140" s="141"/>
      <c r="RQ140" s="141"/>
      <c r="RR140" s="141"/>
      <c r="RS140" s="141"/>
      <c r="RT140" s="141"/>
      <c r="RU140" s="141"/>
      <c r="RV140" s="141"/>
      <c r="RW140" s="141"/>
      <c r="RX140" s="141"/>
      <c r="RY140" s="141"/>
      <c r="RZ140" s="141"/>
      <c r="SA140" s="141"/>
      <c r="SB140" s="141"/>
      <c r="SC140" s="141"/>
      <c r="SD140" s="141"/>
      <c r="SE140" s="141"/>
      <c r="SF140" s="141"/>
      <c r="SG140" s="141"/>
      <c r="SH140" s="141"/>
      <c r="SI140" s="141"/>
      <c r="SJ140" s="141"/>
      <c r="SK140" s="141"/>
      <c r="SL140" s="141"/>
      <c r="SM140" s="141"/>
      <c r="SN140" s="141"/>
      <c r="SO140" s="141"/>
      <c r="SP140" s="141"/>
      <c r="SQ140" s="141"/>
      <c r="SR140" s="141"/>
      <c r="SS140" s="141"/>
      <c r="ST140" s="141"/>
      <c r="SU140" s="141"/>
      <c r="SV140" s="141"/>
      <c r="SW140" s="141"/>
      <c r="SX140" s="141"/>
      <c r="SY140" s="141"/>
      <c r="SZ140" s="141"/>
      <c r="TA140" s="141"/>
      <c r="TB140" s="141"/>
      <c r="TC140" s="141"/>
      <c r="TD140" s="141"/>
      <c r="TE140" s="141"/>
      <c r="TF140" s="141"/>
      <c r="TG140" s="141"/>
      <c r="TH140" s="141"/>
      <c r="TI140" s="141"/>
      <c r="TJ140" s="141"/>
      <c r="TK140" s="141"/>
      <c r="TL140" s="141"/>
      <c r="TM140" s="141"/>
      <c r="TN140" s="141"/>
      <c r="TO140" s="141"/>
      <c r="TP140" s="141"/>
      <c r="TQ140" s="141"/>
      <c r="TR140" s="141"/>
      <c r="TS140" s="141"/>
      <c r="TT140" s="141"/>
      <c r="TU140" s="141"/>
      <c r="TV140" s="141"/>
      <c r="TW140" s="141"/>
      <c r="TX140" s="141"/>
      <c r="TY140" s="141"/>
      <c r="TZ140" s="141"/>
      <c r="UA140" s="141"/>
      <c r="UB140" s="141"/>
      <c r="UC140" s="141"/>
      <c r="UD140" s="141"/>
      <c r="UE140" s="141"/>
      <c r="UF140" s="141"/>
      <c r="UG140" s="141"/>
      <c r="UH140" s="141"/>
      <c r="UI140" s="141"/>
      <c r="UJ140" s="141"/>
      <c r="UK140" s="141"/>
      <c r="UL140" s="141"/>
      <c r="UM140" s="141"/>
      <c r="UN140" s="141"/>
      <c r="UO140" s="141"/>
      <c r="UP140" s="141"/>
      <c r="UQ140" s="141"/>
      <c r="UR140" s="141"/>
      <c r="US140" s="141"/>
      <c r="UT140" s="141"/>
      <c r="UU140" s="141"/>
      <c r="UV140" s="141"/>
      <c r="UW140" s="141"/>
      <c r="UX140" s="141"/>
      <c r="UY140" s="141"/>
      <c r="UZ140" s="141"/>
      <c r="VA140" s="141"/>
      <c r="VB140" s="141"/>
      <c r="VC140" s="141"/>
      <c r="VD140" s="141"/>
      <c r="VE140" s="141"/>
      <c r="VF140" s="141"/>
      <c r="VG140" s="141"/>
      <c r="VH140" s="141"/>
      <c r="VI140" s="141"/>
      <c r="VJ140" s="141"/>
      <c r="VK140" s="141"/>
      <c r="VL140" s="141"/>
      <c r="VM140" s="141"/>
      <c r="VN140" s="141"/>
      <c r="VO140" s="141"/>
      <c r="VP140" s="141"/>
      <c r="VQ140" s="141"/>
      <c r="VR140" s="141"/>
      <c r="VS140" s="141"/>
      <c r="VT140" s="141"/>
      <c r="VU140" s="141"/>
      <c r="VV140" s="141"/>
      <c r="VW140" s="141"/>
      <c r="VX140" s="141"/>
      <c r="VY140" s="141"/>
      <c r="VZ140" s="141"/>
      <c r="WA140" s="141"/>
      <c r="WB140" s="141"/>
      <c r="WC140" s="141"/>
      <c r="WD140" s="141"/>
      <c r="WE140" s="141"/>
      <c r="WF140" s="141"/>
      <c r="WG140" s="141"/>
      <c r="WH140" s="141"/>
      <c r="WI140" s="141"/>
      <c r="WJ140" s="141"/>
      <c r="WK140" s="141"/>
      <c r="WL140" s="141"/>
      <c r="WM140" s="141"/>
      <c r="WN140" s="141"/>
      <c r="WO140" s="141"/>
      <c r="WP140" s="141"/>
      <c r="WQ140" s="141"/>
      <c r="WR140" s="141"/>
      <c r="WS140" s="141"/>
      <c r="WT140" s="141"/>
      <c r="WU140" s="141"/>
      <c r="WV140" s="141"/>
      <c r="WW140" s="141"/>
      <c r="WX140" s="141"/>
      <c r="WY140" s="141"/>
      <c r="WZ140" s="141"/>
      <c r="XA140" s="141"/>
      <c r="XB140" s="141"/>
      <c r="XC140" s="141"/>
      <c r="XD140" s="141"/>
      <c r="XE140" s="141"/>
      <c r="XF140" s="141"/>
      <c r="XG140" s="141"/>
      <c r="XH140" s="141"/>
      <c r="XI140" s="141"/>
      <c r="XJ140" s="141"/>
      <c r="XK140" s="141"/>
      <c r="XL140" s="141"/>
      <c r="XM140" s="141"/>
      <c r="XN140" s="141"/>
      <c r="XO140" s="141"/>
      <c r="XP140" s="141"/>
      <c r="XQ140" s="141"/>
      <c r="XR140" s="141"/>
      <c r="XS140" s="141"/>
      <c r="XT140" s="141"/>
      <c r="XU140" s="141"/>
      <c r="XV140" s="141"/>
      <c r="XW140" s="141"/>
      <c r="XX140" s="141"/>
      <c r="XY140" s="141"/>
      <c r="XZ140" s="141"/>
      <c r="YA140" s="141"/>
      <c r="YB140" s="141"/>
      <c r="YC140" s="141"/>
      <c r="YD140" s="141"/>
      <c r="YE140" s="141"/>
      <c r="YF140" s="141"/>
      <c r="YG140" s="141"/>
      <c r="YH140" s="141"/>
      <c r="YI140" s="141"/>
      <c r="YJ140" s="141"/>
      <c r="YK140" s="141"/>
      <c r="YL140" s="141"/>
      <c r="YM140" s="141"/>
      <c r="YN140" s="141"/>
      <c r="YO140" s="141"/>
      <c r="YP140" s="141"/>
      <c r="YQ140" s="141"/>
      <c r="YR140" s="141"/>
      <c r="YS140" s="141"/>
      <c r="YT140" s="141"/>
      <c r="YU140" s="141"/>
      <c r="YV140" s="141"/>
      <c r="YW140" s="141"/>
      <c r="YX140" s="141"/>
      <c r="YY140" s="141"/>
      <c r="YZ140" s="141"/>
      <c r="ZA140" s="141"/>
      <c r="ZB140" s="141"/>
      <c r="ZC140" s="141"/>
      <c r="ZD140" s="141"/>
      <c r="ZE140" s="141"/>
      <c r="ZF140" s="141"/>
      <c r="ZG140" s="141"/>
      <c r="ZH140" s="141"/>
      <c r="ZI140" s="141"/>
      <c r="ZJ140" s="141"/>
      <c r="ZK140" s="141"/>
      <c r="ZL140" s="141"/>
      <c r="ZM140" s="141"/>
      <c r="ZN140" s="141"/>
      <c r="ZO140" s="141"/>
      <c r="ZP140" s="141"/>
      <c r="ZQ140" s="141"/>
      <c r="ZR140" s="141"/>
      <c r="ZS140" s="141"/>
      <c r="ZT140" s="141"/>
      <c r="ZU140" s="141"/>
      <c r="ZV140" s="141"/>
      <c r="ZW140" s="141"/>
      <c r="ZX140" s="141"/>
      <c r="ZY140" s="141"/>
      <c r="ZZ140" s="141"/>
      <c r="AAA140" s="141"/>
      <c r="AAB140" s="141"/>
      <c r="AAC140" s="141"/>
      <c r="AAD140" s="141"/>
      <c r="AAE140" s="141"/>
      <c r="AAF140" s="141"/>
      <c r="AAG140" s="141"/>
      <c r="AAH140" s="141"/>
      <c r="AAI140" s="141"/>
      <c r="AAJ140" s="141"/>
      <c r="AAK140" s="141"/>
      <c r="AAL140" s="141"/>
      <c r="AAM140" s="141"/>
      <c r="AAN140" s="141"/>
      <c r="AAO140" s="141"/>
      <c r="AAP140" s="141"/>
      <c r="AAQ140" s="141"/>
      <c r="AAR140" s="141"/>
      <c r="AAS140" s="141"/>
      <c r="AAT140" s="141"/>
      <c r="AAU140" s="141"/>
      <c r="AAV140" s="141"/>
      <c r="AAW140" s="141"/>
      <c r="AAX140" s="141"/>
      <c r="AAY140" s="141"/>
      <c r="AAZ140" s="141"/>
      <c r="ABA140" s="141"/>
      <c r="ABB140" s="141"/>
      <c r="ABC140" s="141"/>
      <c r="ABD140" s="141"/>
      <c r="ABE140" s="141"/>
      <c r="ABF140" s="141"/>
      <c r="ABG140" s="141"/>
      <c r="ABH140" s="141"/>
      <c r="ABI140" s="141"/>
      <c r="ABJ140" s="141"/>
      <c r="ABK140" s="141"/>
      <c r="ABL140" s="141"/>
      <c r="ABM140" s="141"/>
      <c r="ABN140" s="141"/>
      <c r="ABO140" s="141"/>
      <c r="ABP140" s="141"/>
      <c r="ABQ140" s="141"/>
      <c r="ABR140" s="141"/>
      <c r="ABS140" s="141"/>
      <c r="ABT140" s="141"/>
      <c r="ABU140" s="141"/>
      <c r="ABV140" s="141"/>
      <c r="ABW140" s="141"/>
      <c r="ABX140" s="141"/>
      <c r="ABY140" s="141"/>
      <c r="ABZ140" s="141"/>
      <c r="ACA140" s="141"/>
      <c r="ACB140" s="141"/>
      <c r="ACC140" s="141"/>
      <c r="ACD140" s="141"/>
      <c r="ACE140" s="141"/>
      <c r="ACF140" s="141"/>
      <c r="ACG140" s="141"/>
      <c r="ACH140" s="141"/>
      <c r="ACI140" s="141"/>
      <c r="ACJ140" s="141"/>
      <c r="ACK140" s="141"/>
      <c r="ACL140" s="141"/>
      <c r="ACM140" s="141"/>
      <c r="ACN140" s="141"/>
      <c r="ACO140" s="141"/>
      <c r="ACP140" s="141"/>
      <c r="ACQ140" s="141"/>
      <c r="ACR140" s="141"/>
      <c r="ACS140" s="141"/>
      <c r="ACT140" s="141"/>
      <c r="ACU140" s="141"/>
      <c r="ACV140" s="141"/>
      <c r="ACW140" s="141"/>
      <c r="ACX140" s="141"/>
      <c r="ACY140" s="141"/>
      <c r="ACZ140" s="141"/>
      <c r="ADA140" s="141"/>
      <c r="ADB140" s="141"/>
      <c r="ADC140" s="141"/>
      <c r="ADD140" s="141"/>
      <c r="ADE140" s="141"/>
      <c r="ADF140" s="141"/>
      <c r="ADG140" s="141"/>
      <c r="ADH140" s="141"/>
      <c r="ADI140" s="141"/>
      <c r="ADJ140" s="141"/>
      <c r="ADK140" s="141"/>
      <c r="ADL140" s="141"/>
      <c r="ADM140" s="141"/>
      <c r="ADN140" s="141"/>
      <c r="ADO140" s="141"/>
      <c r="ADP140" s="141"/>
      <c r="ADQ140" s="141"/>
      <c r="ADR140" s="141"/>
      <c r="ADS140" s="141"/>
      <c r="ADT140" s="141"/>
      <c r="ADU140" s="141"/>
      <c r="ADV140" s="141"/>
      <c r="ADW140" s="141"/>
      <c r="ADX140" s="141"/>
      <c r="ADY140" s="141"/>
      <c r="ADZ140" s="141"/>
      <c r="AEA140" s="141"/>
      <c r="AEB140" s="141"/>
      <c r="AEC140" s="141"/>
      <c r="AED140" s="141"/>
      <c r="AEE140" s="141"/>
      <c r="AEF140" s="141"/>
      <c r="AEG140" s="141"/>
      <c r="AEH140" s="141"/>
      <c r="AEI140" s="141"/>
      <c r="AEJ140" s="141"/>
      <c r="AEK140" s="141"/>
      <c r="AEL140" s="141"/>
      <c r="AEM140" s="141"/>
      <c r="AEN140" s="141"/>
      <c r="AEO140" s="141"/>
      <c r="AEP140" s="141"/>
      <c r="AEQ140" s="141"/>
      <c r="AER140" s="141"/>
      <c r="AES140" s="141"/>
      <c r="AET140" s="141"/>
      <c r="AEU140" s="141"/>
      <c r="AEV140" s="141"/>
      <c r="AEW140" s="141"/>
      <c r="AEX140" s="141"/>
      <c r="AEY140" s="141"/>
      <c r="AEZ140" s="141"/>
      <c r="AFA140" s="141"/>
      <c r="AFB140" s="141"/>
      <c r="AFC140" s="141"/>
      <c r="AFD140" s="141"/>
      <c r="AFE140" s="141"/>
      <c r="AFF140" s="141"/>
      <c r="AFG140" s="141"/>
      <c r="AFH140" s="141"/>
      <c r="AFI140" s="141"/>
      <c r="AFJ140" s="141"/>
      <c r="AFK140" s="141"/>
      <c r="AFL140" s="141"/>
      <c r="AFM140" s="141"/>
      <c r="AFN140" s="141"/>
      <c r="AFO140" s="141"/>
      <c r="AFP140" s="141"/>
      <c r="AFQ140" s="141"/>
      <c r="AFR140" s="141"/>
      <c r="AFS140" s="141"/>
      <c r="AFT140" s="141"/>
      <c r="AFU140" s="141"/>
      <c r="AFV140" s="141"/>
      <c r="AFW140" s="141"/>
      <c r="AFX140" s="141"/>
      <c r="AFY140" s="141"/>
      <c r="AFZ140" s="141"/>
      <c r="AGA140" s="141"/>
      <c r="AGB140" s="141"/>
      <c r="AGC140" s="141"/>
      <c r="AGD140" s="141"/>
      <c r="AGE140" s="141"/>
      <c r="AGF140" s="141"/>
      <c r="AGG140" s="141"/>
      <c r="AGH140" s="141"/>
      <c r="AGI140" s="141"/>
      <c r="AGJ140" s="141"/>
      <c r="AGK140" s="141"/>
      <c r="AGL140" s="141"/>
      <c r="AGM140" s="141"/>
      <c r="AGN140" s="141"/>
      <c r="AGO140" s="141"/>
      <c r="AGP140" s="141"/>
      <c r="AGQ140" s="141"/>
      <c r="AGR140" s="141"/>
      <c r="AGS140" s="141"/>
      <c r="AGT140" s="141"/>
      <c r="AGU140" s="141"/>
      <c r="AGV140" s="141"/>
      <c r="AGW140" s="141"/>
      <c r="AGX140" s="141"/>
      <c r="AGY140" s="141"/>
      <c r="AGZ140" s="141"/>
      <c r="AHA140" s="141"/>
      <c r="AHB140" s="141"/>
      <c r="AHC140" s="141"/>
      <c r="AHD140" s="141"/>
      <c r="AHE140" s="141"/>
      <c r="AHF140" s="141"/>
      <c r="AHG140" s="141"/>
      <c r="AHH140" s="141"/>
      <c r="AHI140" s="141"/>
      <c r="AHJ140" s="141"/>
      <c r="AHK140" s="141"/>
      <c r="AHL140" s="141"/>
      <c r="AHM140" s="141"/>
      <c r="AHN140" s="141"/>
      <c r="AHO140" s="141"/>
      <c r="AHP140" s="141"/>
      <c r="AHQ140" s="141"/>
      <c r="AHR140" s="141"/>
      <c r="AHS140" s="141"/>
      <c r="AHT140" s="141"/>
      <c r="AHU140" s="141"/>
      <c r="AHV140" s="141"/>
      <c r="AHW140" s="141"/>
      <c r="AHX140" s="141"/>
      <c r="AHY140" s="141"/>
      <c r="AHZ140" s="141"/>
      <c r="AIA140" s="141"/>
      <c r="AIB140" s="141"/>
      <c r="AIC140" s="141"/>
      <c r="AID140" s="141"/>
      <c r="AIE140" s="141"/>
      <c r="AIF140" s="141"/>
      <c r="AIG140" s="141"/>
      <c r="AIH140" s="141"/>
      <c r="AII140" s="141"/>
      <c r="AIJ140" s="141"/>
      <c r="AIK140" s="141"/>
      <c r="AIL140" s="141"/>
      <c r="AIM140" s="141"/>
      <c r="AIN140" s="141"/>
      <c r="AIO140" s="141"/>
      <c r="AIP140" s="141"/>
      <c r="AIQ140" s="141"/>
      <c r="AIR140" s="141"/>
      <c r="AIS140" s="141"/>
      <c r="AIT140" s="141"/>
      <c r="AIU140" s="141"/>
      <c r="AIV140" s="141"/>
      <c r="AIW140" s="141"/>
      <c r="AIX140" s="141"/>
      <c r="AIY140" s="141"/>
      <c r="AIZ140" s="141"/>
      <c r="AJA140" s="141"/>
      <c r="AJB140" s="141"/>
      <c r="AJC140" s="141"/>
      <c r="AJD140" s="141"/>
      <c r="AJE140" s="141"/>
      <c r="AJF140" s="141"/>
      <c r="AJG140" s="141"/>
      <c r="AJH140" s="141"/>
      <c r="AJI140" s="141"/>
      <c r="AJJ140" s="141"/>
      <c r="AJK140" s="141"/>
      <c r="AJL140" s="141"/>
      <c r="AJM140" s="141"/>
      <c r="AJN140" s="141"/>
      <c r="AJO140" s="141"/>
      <c r="AJP140" s="141"/>
      <c r="AJQ140" s="141"/>
      <c r="AJR140" s="141"/>
      <c r="AJS140" s="141"/>
      <c r="AJT140" s="141"/>
      <c r="AJU140" s="141"/>
      <c r="AJV140" s="141"/>
      <c r="AJW140" s="141"/>
      <c r="AJX140" s="141"/>
      <c r="AJY140" s="141"/>
      <c r="AJZ140" s="141"/>
      <c r="AKA140" s="141"/>
      <c r="AKB140" s="141"/>
      <c r="AKC140" s="141"/>
      <c r="AKD140" s="141"/>
      <c r="AKE140" s="141"/>
      <c r="AKF140" s="141"/>
      <c r="AKG140" s="141"/>
      <c r="AKH140" s="141"/>
      <c r="AKI140" s="141"/>
      <c r="AKJ140" s="141"/>
      <c r="AKK140" s="141"/>
      <c r="AKL140" s="141"/>
      <c r="AKM140" s="141"/>
      <c r="AKN140" s="141"/>
      <c r="AKO140" s="141"/>
      <c r="AKP140" s="141"/>
      <c r="AKQ140" s="141"/>
      <c r="AKR140" s="141"/>
      <c r="AKS140" s="141"/>
      <c r="AKT140" s="141"/>
      <c r="AKU140" s="141"/>
      <c r="AKV140" s="141"/>
      <c r="AKW140" s="141"/>
      <c r="AKX140" s="141"/>
      <c r="AKY140" s="141"/>
      <c r="AKZ140" s="141"/>
      <c r="ALA140" s="141"/>
      <c r="ALB140" s="141"/>
      <c r="ALC140" s="141"/>
      <c r="ALD140" s="141"/>
      <c r="ALE140" s="141"/>
      <c r="ALF140" s="141"/>
      <c r="ALG140" s="141"/>
      <c r="ALH140" s="141"/>
      <c r="ALI140" s="141"/>
      <c r="ALJ140" s="141"/>
      <c r="ALK140" s="141"/>
      <c r="ALL140" s="141"/>
      <c r="ALM140" s="141"/>
      <c r="ALN140" s="141"/>
      <c r="ALO140" s="141"/>
      <c r="ALP140" s="141"/>
      <c r="ALQ140" s="141"/>
      <c r="ALR140" s="141"/>
      <c r="ALS140" s="141"/>
      <c r="ALT140" s="141"/>
      <c r="ALU140" s="141"/>
      <c r="ALV140" s="141"/>
      <c r="ALW140" s="141"/>
      <c r="ALX140" s="141"/>
      <c r="ALY140" s="141"/>
      <c r="ALZ140" s="141"/>
      <c r="AMA140" s="141"/>
      <c r="AMB140" s="141"/>
      <c r="AMC140" s="141"/>
      <c r="AMD140" s="141"/>
      <c r="AME140" s="141"/>
      <c r="AMF140" s="141"/>
      <c r="AMG140" s="141"/>
      <c r="AMH140" s="141"/>
      <c r="AMI140" s="141"/>
      <c r="AMJ140" s="141"/>
      <c r="AMK140" s="141"/>
      <c r="AML140" s="141"/>
      <c r="AMM140" s="141"/>
      <c r="AMN140" s="141"/>
      <c r="AMO140" s="141"/>
      <c r="AMP140" s="141"/>
      <c r="AMQ140" s="141"/>
      <c r="AMR140" s="141"/>
      <c r="AMS140" s="141"/>
      <c r="AMT140" s="141"/>
      <c r="AMU140" s="141"/>
      <c r="AMV140" s="141"/>
      <c r="AMW140" s="141"/>
      <c r="AMX140" s="141"/>
      <c r="AMY140" s="141"/>
      <c r="AMZ140" s="141"/>
      <c r="ANA140" s="141"/>
      <c r="ANB140" s="141"/>
      <c r="ANC140" s="141"/>
      <c r="AND140" s="141"/>
      <c r="ANE140" s="141"/>
      <c r="ANF140" s="141"/>
      <c r="ANG140" s="141"/>
      <c r="ANH140" s="141"/>
      <c r="ANI140" s="141"/>
      <c r="ANJ140" s="141"/>
      <c r="ANK140" s="141"/>
      <c r="ANL140" s="141"/>
      <c r="ANM140" s="141"/>
      <c r="ANN140" s="141"/>
      <c r="ANO140" s="141"/>
      <c r="ANP140" s="141"/>
      <c r="ANQ140" s="141"/>
      <c r="ANR140" s="141"/>
      <c r="ANS140" s="141"/>
      <c r="ANT140" s="141"/>
      <c r="ANU140" s="141"/>
      <c r="ANV140" s="141"/>
      <c r="ANW140" s="141"/>
      <c r="ANX140" s="141"/>
      <c r="ANY140" s="141"/>
      <c r="ANZ140" s="141"/>
      <c r="AOA140" s="141"/>
      <c r="AOB140" s="141"/>
      <c r="AOC140" s="141"/>
      <c r="AOD140" s="141"/>
      <c r="AOE140" s="141"/>
      <c r="AOF140" s="141"/>
      <c r="AOG140" s="141"/>
      <c r="AOH140" s="141"/>
      <c r="AOI140" s="141"/>
      <c r="AOJ140" s="141"/>
      <c r="AOK140" s="141"/>
      <c r="AOL140" s="141"/>
      <c r="AOM140" s="141"/>
      <c r="AON140" s="141"/>
      <c r="AOO140" s="141"/>
      <c r="AOP140" s="141"/>
      <c r="AOQ140" s="141"/>
      <c r="AOR140" s="141"/>
      <c r="AOS140" s="141"/>
      <c r="AOT140" s="141"/>
      <c r="AOU140" s="141"/>
      <c r="AOV140" s="141"/>
      <c r="AOW140" s="141"/>
      <c r="AOX140" s="141"/>
      <c r="AOY140" s="141"/>
      <c r="AOZ140" s="141"/>
      <c r="APA140" s="141"/>
      <c r="APB140" s="141"/>
      <c r="APC140" s="141"/>
      <c r="APD140" s="141"/>
      <c r="APE140" s="141"/>
      <c r="APF140" s="141"/>
      <c r="APG140" s="141"/>
      <c r="APH140" s="141"/>
      <c r="API140" s="141"/>
      <c r="APJ140" s="141"/>
      <c r="APK140" s="141"/>
      <c r="APL140" s="141"/>
      <c r="APM140" s="141"/>
      <c r="APN140" s="141"/>
      <c r="APO140" s="141"/>
      <c r="APP140" s="141"/>
      <c r="APQ140" s="141"/>
      <c r="APR140" s="141"/>
      <c r="APS140" s="141"/>
      <c r="APT140" s="141"/>
      <c r="APU140" s="141"/>
      <c r="APV140" s="141"/>
      <c r="APW140" s="141"/>
      <c r="APX140" s="141"/>
      <c r="APY140" s="141"/>
      <c r="APZ140" s="141"/>
      <c r="AQA140" s="141"/>
      <c r="AQB140" s="141"/>
      <c r="AQC140" s="141"/>
      <c r="AQD140" s="141"/>
      <c r="AQE140" s="141"/>
      <c r="AQF140" s="141"/>
      <c r="AQG140" s="141"/>
      <c r="AQH140" s="141"/>
      <c r="AQI140" s="141"/>
      <c r="AQJ140" s="141"/>
      <c r="AQK140" s="141"/>
      <c r="AQL140" s="141"/>
      <c r="AQM140" s="141"/>
      <c r="AQN140" s="141"/>
      <c r="AQO140" s="141"/>
      <c r="AQP140" s="141"/>
      <c r="AQQ140" s="141"/>
      <c r="AQR140" s="141"/>
      <c r="AQS140" s="141"/>
      <c r="AQT140" s="141"/>
      <c r="AQU140" s="141"/>
      <c r="AQV140" s="141"/>
      <c r="AQW140" s="141"/>
      <c r="AQX140" s="141"/>
      <c r="AQY140" s="141"/>
      <c r="AQZ140" s="141"/>
      <c r="ARA140" s="141"/>
      <c r="ARB140" s="141"/>
      <c r="ARC140" s="141"/>
      <c r="ARD140" s="141"/>
      <c r="ARE140" s="141"/>
      <c r="ARF140" s="141"/>
      <c r="ARG140" s="141"/>
      <c r="ARH140" s="141"/>
      <c r="ARI140" s="141"/>
      <c r="ARJ140" s="141"/>
      <c r="ARK140" s="141"/>
      <c r="ARL140" s="141"/>
      <c r="ARM140" s="141"/>
      <c r="ARN140" s="141"/>
      <c r="ARO140" s="141"/>
      <c r="ARP140" s="141"/>
      <c r="ARQ140" s="141"/>
      <c r="ARR140" s="141"/>
      <c r="ARS140" s="141"/>
      <c r="ART140" s="141"/>
      <c r="ARU140" s="141"/>
      <c r="ARV140" s="141"/>
      <c r="ARW140" s="141"/>
      <c r="ARX140" s="141"/>
      <c r="ARY140" s="141"/>
      <c r="ARZ140" s="141"/>
      <c r="ASA140" s="141"/>
      <c r="ASB140" s="141"/>
      <c r="ASC140" s="141"/>
      <c r="ASD140" s="141"/>
      <c r="ASE140" s="141"/>
      <c r="ASF140" s="141"/>
      <c r="ASG140" s="141"/>
      <c r="ASH140" s="141"/>
      <c r="ASI140" s="141"/>
      <c r="ASJ140" s="141"/>
      <c r="ASK140" s="141"/>
      <c r="ASL140" s="141"/>
      <c r="ASM140" s="141"/>
      <c r="ASN140" s="141"/>
      <c r="ASO140" s="141"/>
      <c r="ASP140" s="141"/>
      <c r="ASQ140" s="141"/>
      <c r="ASR140" s="141"/>
      <c r="ASS140" s="141"/>
      <c r="AST140" s="141"/>
      <c r="ASU140" s="141"/>
      <c r="ASV140" s="141"/>
      <c r="ASW140" s="141"/>
      <c r="ASX140" s="141"/>
      <c r="ASY140" s="141"/>
      <c r="ASZ140" s="141"/>
      <c r="ATA140" s="141"/>
      <c r="ATB140" s="141"/>
      <c r="ATC140" s="141"/>
      <c r="ATD140" s="141"/>
      <c r="ATE140" s="141"/>
      <c r="ATF140" s="141"/>
      <c r="ATG140" s="141"/>
      <c r="ATH140" s="141"/>
      <c r="ATI140" s="141"/>
      <c r="ATJ140" s="141"/>
      <c r="ATK140" s="141"/>
      <c r="ATL140" s="141"/>
      <c r="ATM140" s="141"/>
      <c r="ATN140" s="141"/>
      <c r="ATO140" s="141"/>
      <c r="ATP140" s="141"/>
      <c r="ATQ140" s="141"/>
      <c r="ATR140" s="141"/>
      <c r="ATS140" s="141"/>
      <c r="ATT140" s="141"/>
      <c r="ATU140" s="141"/>
      <c r="ATV140" s="141"/>
      <c r="ATW140" s="141"/>
      <c r="ATX140" s="141"/>
      <c r="ATY140" s="141"/>
      <c r="ATZ140" s="141"/>
      <c r="AUA140" s="141"/>
      <c r="AUB140" s="141"/>
      <c r="AUC140" s="141"/>
      <c r="AUD140" s="141"/>
      <c r="AUE140" s="141"/>
      <c r="AUF140" s="141"/>
      <c r="AUG140" s="141"/>
      <c r="AUH140" s="141"/>
      <c r="AUI140" s="141"/>
      <c r="AUJ140" s="141"/>
      <c r="AUK140" s="141"/>
      <c r="AUL140" s="141"/>
      <c r="AUM140" s="141"/>
      <c r="AUN140" s="141"/>
      <c r="AUO140" s="141"/>
      <c r="AUP140" s="141"/>
      <c r="AUQ140" s="141"/>
      <c r="AUR140" s="141"/>
      <c r="AUS140" s="141"/>
      <c r="AUT140" s="141"/>
      <c r="AUU140" s="141"/>
      <c r="AUV140" s="141"/>
      <c r="AUW140" s="141"/>
      <c r="AUX140" s="141"/>
      <c r="AUY140" s="141"/>
      <c r="AUZ140" s="141"/>
      <c r="AVA140" s="141"/>
      <c r="AVB140" s="141"/>
      <c r="AVC140" s="141"/>
      <c r="AVD140" s="141"/>
      <c r="AVE140" s="141"/>
      <c r="AVF140" s="141"/>
      <c r="AVG140" s="141"/>
      <c r="AVH140" s="141"/>
      <c r="AVI140" s="141"/>
      <c r="AVJ140" s="141"/>
      <c r="AVK140" s="141"/>
      <c r="AVL140" s="141"/>
      <c r="AVM140" s="141"/>
      <c r="AVN140" s="141"/>
      <c r="AVO140" s="141"/>
      <c r="AVP140" s="141"/>
      <c r="AVQ140" s="141"/>
      <c r="AVR140" s="141"/>
      <c r="AVS140" s="141"/>
      <c r="AVT140" s="141"/>
      <c r="AVU140" s="141"/>
      <c r="AVV140" s="141"/>
      <c r="AVW140" s="141"/>
      <c r="AVX140" s="141"/>
      <c r="AVY140" s="141"/>
      <c r="AVZ140" s="141"/>
      <c r="AWA140" s="141"/>
      <c r="AWB140" s="141"/>
      <c r="AWC140" s="141"/>
      <c r="AWD140" s="141"/>
      <c r="AWE140" s="141"/>
      <c r="AWF140" s="141"/>
      <c r="AWG140" s="141"/>
      <c r="AWH140" s="141"/>
      <c r="AWI140" s="141"/>
      <c r="AWJ140" s="141"/>
      <c r="AWK140" s="141"/>
      <c r="AWL140" s="141"/>
      <c r="AWM140" s="141"/>
      <c r="AWN140" s="141"/>
      <c r="AWO140" s="141"/>
      <c r="AWP140" s="141"/>
      <c r="AWQ140" s="141"/>
      <c r="AWR140" s="141"/>
      <c r="AWS140" s="141"/>
      <c r="AWT140" s="141"/>
      <c r="AWU140" s="141"/>
      <c r="AWV140" s="141"/>
      <c r="AWW140" s="141"/>
      <c r="AWX140" s="141"/>
      <c r="AWY140" s="141"/>
      <c r="AWZ140" s="141"/>
      <c r="AXA140" s="141"/>
      <c r="AXB140" s="141"/>
      <c r="AXC140" s="141"/>
      <c r="AXD140" s="141"/>
      <c r="AXE140" s="141"/>
      <c r="AXF140" s="141"/>
      <c r="AXG140" s="141"/>
      <c r="AXH140" s="141"/>
      <c r="AXI140" s="141"/>
      <c r="AXJ140" s="141"/>
      <c r="AXK140" s="141"/>
      <c r="AXL140" s="141"/>
      <c r="AXM140" s="141"/>
      <c r="AXN140" s="141"/>
      <c r="AXO140" s="141"/>
      <c r="AXP140" s="141"/>
      <c r="AXQ140" s="141"/>
      <c r="AXR140" s="141"/>
      <c r="AXS140" s="141"/>
      <c r="AXT140" s="141"/>
      <c r="AXU140" s="141"/>
      <c r="AXV140" s="141"/>
      <c r="AXW140" s="141"/>
      <c r="AXX140" s="141"/>
      <c r="AXY140" s="141"/>
      <c r="AXZ140" s="141"/>
      <c r="AYA140" s="141"/>
      <c r="AYB140" s="141"/>
      <c r="AYC140" s="141"/>
      <c r="AYD140" s="141"/>
      <c r="AYE140" s="141"/>
      <c r="AYF140" s="141"/>
      <c r="AYG140" s="141"/>
      <c r="AYH140" s="141"/>
      <c r="AYI140" s="141"/>
      <c r="AYJ140" s="141"/>
      <c r="AYK140" s="141"/>
      <c r="AYL140" s="141"/>
      <c r="AYM140" s="141"/>
      <c r="AYN140" s="141"/>
      <c r="AYO140" s="141"/>
      <c r="AYP140" s="141"/>
      <c r="AYQ140" s="141"/>
      <c r="AYR140" s="141"/>
      <c r="AYS140" s="141"/>
      <c r="AYT140" s="141"/>
      <c r="AYU140" s="141"/>
      <c r="AYV140" s="141"/>
      <c r="AYW140" s="141"/>
      <c r="AYX140" s="141"/>
      <c r="AYY140" s="141"/>
      <c r="AYZ140" s="141"/>
      <c r="AZA140" s="141"/>
      <c r="AZB140" s="141"/>
      <c r="AZC140" s="141"/>
      <c r="AZD140" s="141"/>
      <c r="AZE140" s="141"/>
      <c r="AZF140" s="141"/>
      <c r="AZG140" s="141"/>
      <c r="AZH140" s="141"/>
      <c r="AZI140" s="141"/>
      <c r="AZJ140" s="141"/>
      <c r="AZK140" s="141"/>
      <c r="AZL140" s="141"/>
      <c r="AZM140" s="141"/>
      <c r="AZN140" s="141"/>
      <c r="AZO140" s="141"/>
      <c r="AZP140" s="141"/>
      <c r="AZQ140" s="141"/>
      <c r="AZR140" s="141"/>
      <c r="AZS140" s="141"/>
      <c r="AZT140" s="141"/>
      <c r="AZU140" s="141"/>
      <c r="AZV140" s="141"/>
      <c r="AZW140" s="141"/>
      <c r="AZX140" s="141"/>
      <c r="AZY140" s="141"/>
      <c r="AZZ140" s="141"/>
      <c r="BAA140" s="141"/>
      <c r="BAB140" s="141"/>
      <c r="BAC140" s="141"/>
      <c r="BAD140" s="141"/>
      <c r="BAE140" s="141"/>
      <c r="BAF140" s="141"/>
      <c r="BAG140" s="141"/>
      <c r="BAH140" s="141"/>
      <c r="BAI140" s="141"/>
      <c r="BAJ140" s="141"/>
      <c r="BAK140" s="141"/>
      <c r="BAL140" s="141"/>
      <c r="BAM140" s="141"/>
      <c r="BAN140" s="141"/>
      <c r="BAO140" s="141"/>
      <c r="BAP140" s="141"/>
      <c r="BAQ140" s="141"/>
      <c r="BAR140" s="141"/>
      <c r="BAS140" s="141"/>
      <c r="BAT140" s="141"/>
      <c r="BAU140" s="141"/>
      <c r="BAV140" s="141"/>
      <c r="BAW140" s="141"/>
      <c r="BAX140" s="141"/>
      <c r="BAY140" s="141"/>
      <c r="BAZ140" s="141"/>
      <c r="BBA140" s="141"/>
      <c r="BBB140" s="141"/>
      <c r="BBC140" s="141"/>
      <c r="BBD140" s="141"/>
      <c r="BBE140" s="141"/>
      <c r="BBF140" s="141"/>
      <c r="BBG140" s="141"/>
      <c r="BBH140" s="141"/>
      <c r="BBI140" s="141"/>
      <c r="BBJ140" s="141"/>
      <c r="BBK140" s="141"/>
      <c r="BBL140" s="141"/>
      <c r="BBM140" s="141"/>
      <c r="BBN140" s="141"/>
      <c r="BBO140" s="141"/>
      <c r="BBP140" s="141"/>
      <c r="BBQ140" s="141"/>
      <c r="BBR140" s="141"/>
      <c r="BBS140" s="141"/>
      <c r="BBT140" s="141"/>
      <c r="BBU140" s="141"/>
      <c r="BBV140" s="141"/>
      <c r="BBW140" s="141"/>
      <c r="BBX140" s="141"/>
      <c r="BBY140" s="141"/>
      <c r="BBZ140" s="141"/>
      <c r="BCA140" s="141"/>
      <c r="BCB140" s="141"/>
      <c r="BCC140" s="141"/>
      <c r="BCD140" s="141"/>
      <c r="BCE140" s="141"/>
      <c r="BCF140" s="141"/>
      <c r="BCG140" s="141"/>
      <c r="BCH140" s="141"/>
      <c r="BCI140" s="141"/>
      <c r="BCJ140" s="141"/>
      <c r="BCK140" s="141"/>
      <c r="BCL140" s="141"/>
      <c r="BCM140" s="141"/>
      <c r="BCN140" s="141"/>
      <c r="BCO140" s="141"/>
      <c r="BCP140" s="141"/>
      <c r="BCQ140" s="141"/>
      <c r="BCR140" s="141"/>
      <c r="BCS140" s="141"/>
      <c r="BCT140" s="141"/>
      <c r="BCU140" s="141"/>
      <c r="BCV140" s="141"/>
      <c r="BCW140" s="141"/>
      <c r="BCX140" s="141"/>
      <c r="BCY140" s="141"/>
      <c r="BCZ140" s="141"/>
      <c r="BDA140" s="141"/>
      <c r="BDB140" s="141"/>
      <c r="BDC140" s="141"/>
      <c r="BDD140" s="141"/>
      <c r="BDE140" s="141"/>
      <c r="BDF140" s="141"/>
      <c r="BDG140" s="141"/>
      <c r="BDH140" s="141"/>
      <c r="BDI140" s="141"/>
      <c r="BDJ140" s="141"/>
      <c r="BDK140" s="141"/>
      <c r="BDL140" s="141"/>
      <c r="BDM140" s="141"/>
      <c r="BDN140" s="141"/>
      <c r="BDO140" s="141"/>
      <c r="BDP140" s="141"/>
      <c r="BDQ140" s="141"/>
      <c r="BDR140" s="141"/>
      <c r="BDS140" s="141"/>
      <c r="BDT140" s="141"/>
      <c r="BDU140" s="141"/>
      <c r="BDV140" s="141"/>
      <c r="BDW140" s="141"/>
      <c r="BDX140" s="141"/>
      <c r="BDY140" s="141"/>
      <c r="BDZ140" s="141"/>
      <c r="BEA140" s="141"/>
      <c r="BEB140" s="141"/>
      <c r="BEC140" s="141"/>
      <c r="BED140" s="141"/>
      <c r="BEE140" s="141"/>
      <c r="BEF140" s="141"/>
      <c r="BEG140" s="141"/>
      <c r="BEH140" s="141"/>
      <c r="BEI140" s="141"/>
      <c r="BEJ140" s="141"/>
      <c r="BEK140" s="141"/>
      <c r="BEL140" s="141"/>
      <c r="BEM140" s="141"/>
      <c r="BEN140" s="141"/>
      <c r="BEO140" s="141"/>
      <c r="BEP140" s="141"/>
      <c r="BEQ140" s="141"/>
      <c r="BER140" s="141"/>
      <c r="BES140" s="141"/>
      <c r="BET140" s="141"/>
      <c r="BEU140" s="141"/>
      <c r="BEV140" s="141"/>
      <c r="BEW140" s="141"/>
      <c r="BEX140" s="141"/>
      <c r="BEY140" s="141"/>
      <c r="BEZ140" s="141"/>
      <c r="BFA140" s="141"/>
      <c r="BFB140" s="141"/>
      <c r="BFC140" s="141"/>
      <c r="BFD140" s="141"/>
      <c r="BFE140" s="141"/>
      <c r="BFF140" s="141"/>
      <c r="BFG140" s="141"/>
      <c r="BFH140" s="141"/>
      <c r="BFI140" s="141"/>
      <c r="BFJ140" s="141"/>
      <c r="BFK140" s="141"/>
      <c r="BFL140" s="141"/>
      <c r="BFM140" s="141"/>
      <c r="BFN140" s="141"/>
      <c r="BFO140" s="141"/>
      <c r="BFP140" s="141"/>
      <c r="BFQ140" s="141"/>
      <c r="BFR140" s="141"/>
      <c r="BFS140" s="141"/>
      <c r="BFT140" s="141"/>
      <c r="BFU140" s="141"/>
      <c r="BFV140" s="141"/>
      <c r="BFW140" s="141"/>
      <c r="BFX140" s="141"/>
      <c r="BFY140" s="141"/>
      <c r="BFZ140" s="141"/>
      <c r="BGA140" s="141"/>
      <c r="BGB140" s="141"/>
      <c r="BGC140" s="141"/>
      <c r="BGD140" s="141"/>
      <c r="BGE140" s="141"/>
      <c r="BGF140" s="141"/>
      <c r="BGG140" s="141"/>
      <c r="BGH140" s="141"/>
      <c r="BGI140" s="141"/>
      <c r="BGJ140" s="141"/>
      <c r="BGK140" s="141"/>
      <c r="BGL140" s="141"/>
      <c r="BGM140" s="141"/>
      <c r="BGN140" s="141"/>
      <c r="BGO140" s="141"/>
      <c r="BGP140" s="141"/>
      <c r="BGQ140" s="141"/>
      <c r="BGR140" s="141"/>
      <c r="BGS140" s="141"/>
      <c r="BGT140" s="141"/>
      <c r="BGU140" s="141"/>
      <c r="BGV140" s="141"/>
      <c r="BGW140" s="141"/>
      <c r="BGX140" s="141"/>
      <c r="BGY140" s="141"/>
      <c r="BGZ140" s="141"/>
      <c r="BHA140" s="141"/>
      <c r="BHB140" s="141"/>
      <c r="BHC140" s="141"/>
      <c r="BHD140" s="141"/>
      <c r="BHE140" s="141"/>
      <c r="BHF140" s="141"/>
      <c r="BHG140" s="141"/>
      <c r="BHH140" s="141"/>
      <c r="BHI140" s="141"/>
      <c r="BHJ140" s="141"/>
      <c r="BHK140" s="141"/>
      <c r="BHL140" s="141"/>
      <c r="BHM140" s="141"/>
      <c r="BHN140" s="141"/>
      <c r="BHO140" s="141"/>
      <c r="BHP140" s="141"/>
      <c r="BHQ140" s="141"/>
      <c r="BHR140" s="141"/>
      <c r="BHS140" s="141"/>
      <c r="BHT140" s="141"/>
      <c r="BHU140" s="141"/>
      <c r="BHV140" s="141"/>
      <c r="BHW140" s="141"/>
      <c r="BHX140" s="141"/>
      <c r="BHY140" s="141"/>
      <c r="BHZ140" s="141"/>
      <c r="BIA140" s="141"/>
      <c r="BIB140" s="141"/>
      <c r="BIC140" s="141"/>
      <c r="BID140" s="141"/>
      <c r="BIE140" s="141"/>
      <c r="BIF140" s="141"/>
      <c r="BIG140" s="141"/>
      <c r="BIH140" s="141"/>
      <c r="BII140" s="141"/>
      <c r="BIJ140" s="141"/>
      <c r="BIK140" s="141"/>
      <c r="BIL140" s="141"/>
      <c r="BIM140" s="141"/>
      <c r="BIN140" s="141"/>
      <c r="BIO140" s="141"/>
      <c r="BIP140" s="141"/>
      <c r="BIQ140" s="141"/>
      <c r="BIR140" s="141"/>
      <c r="BIS140" s="141"/>
      <c r="BIT140" s="141"/>
      <c r="BIU140" s="141"/>
      <c r="BIV140" s="141"/>
      <c r="BIW140" s="141"/>
      <c r="BIX140" s="141"/>
      <c r="BIY140" s="141"/>
      <c r="BIZ140" s="141"/>
      <c r="BJA140" s="141"/>
      <c r="BJB140" s="141"/>
      <c r="BJC140" s="141"/>
      <c r="BJD140" s="141"/>
      <c r="BJE140" s="141"/>
      <c r="BJF140" s="141"/>
      <c r="BJG140" s="141"/>
      <c r="BJH140" s="141"/>
      <c r="BJI140" s="141"/>
      <c r="BJJ140" s="141"/>
      <c r="BJK140" s="141"/>
      <c r="BJL140" s="141"/>
      <c r="BJM140" s="141"/>
      <c r="BJN140" s="141"/>
      <c r="BJO140" s="141"/>
      <c r="BJP140" s="141"/>
      <c r="BJQ140" s="141"/>
      <c r="BJR140" s="141"/>
      <c r="BJS140" s="141"/>
      <c r="BJT140" s="141"/>
      <c r="BJU140" s="141"/>
      <c r="BJV140" s="141"/>
      <c r="BJW140" s="141"/>
      <c r="BJX140" s="141"/>
      <c r="BJY140" s="141"/>
      <c r="BJZ140" s="141"/>
      <c r="BKA140" s="141"/>
      <c r="BKB140" s="141"/>
      <c r="BKC140" s="141"/>
      <c r="BKD140" s="141"/>
      <c r="BKE140" s="141"/>
      <c r="BKF140" s="141"/>
      <c r="BKG140" s="141"/>
      <c r="BKH140" s="141"/>
      <c r="BKI140" s="141"/>
      <c r="BKJ140" s="141"/>
      <c r="BKK140" s="141"/>
      <c r="BKL140" s="141"/>
      <c r="BKM140" s="141"/>
      <c r="BKN140" s="141"/>
      <c r="BKO140" s="141"/>
      <c r="BKP140" s="141"/>
      <c r="BKQ140" s="141"/>
      <c r="BKR140" s="141"/>
      <c r="BKS140" s="141"/>
      <c r="BKT140" s="141"/>
      <c r="BKU140" s="141"/>
      <c r="BKV140" s="141"/>
      <c r="BKW140" s="141"/>
      <c r="BKX140" s="141"/>
      <c r="BKY140" s="141"/>
      <c r="BKZ140" s="141"/>
      <c r="BLA140" s="141"/>
      <c r="BLB140" s="141"/>
      <c r="BLC140" s="141"/>
      <c r="BLD140" s="141"/>
      <c r="BLE140" s="141"/>
      <c r="BLF140" s="141"/>
      <c r="BLG140" s="141"/>
      <c r="BLH140" s="141"/>
      <c r="BLI140" s="141"/>
      <c r="BLJ140" s="141"/>
      <c r="BLK140" s="141"/>
      <c r="BLL140" s="141"/>
      <c r="BLM140" s="141"/>
      <c r="BLN140" s="141"/>
      <c r="BLO140" s="141"/>
      <c r="BLP140" s="141"/>
      <c r="BLQ140" s="141"/>
      <c r="BLR140" s="141"/>
      <c r="BLS140" s="141"/>
      <c r="BLT140" s="141"/>
      <c r="BLU140" s="141"/>
      <c r="BLV140" s="141"/>
      <c r="BLW140" s="141"/>
      <c r="BLX140" s="141"/>
      <c r="BLY140" s="141"/>
      <c r="BLZ140" s="141"/>
      <c r="BMA140" s="141"/>
      <c r="BMB140" s="141"/>
      <c r="BMC140" s="141"/>
      <c r="BMD140" s="141"/>
      <c r="BME140" s="141"/>
      <c r="BMF140" s="141"/>
      <c r="BMG140" s="141"/>
      <c r="BMH140" s="141"/>
      <c r="BMI140" s="141"/>
      <c r="BMJ140" s="141"/>
      <c r="BMK140" s="141"/>
      <c r="BML140" s="141"/>
      <c r="BMM140" s="141"/>
      <c r="BMN140" s="141"/>
      <c r="BMO140" s="141"/>
      <c r="BMP140" s="141"/>
      <c r="BMQ140" s="141"/>
      <c r="BMR140" s="141"/>
      <c r="BMS140" s="141"/>
      <c r="BMT140" s="141"/>
      <c r="BMU140" s="141"/>
      <c r="BMV140" s="141"/>
      <c r="BMW140" s="141"/>
      <c r="BMX140" s="141"/>
      <c r="BMY140" s="141"/>
      <c r="BMZ140" s="141"/>
      <c r="BNA140" s="141"/>
      <c r="BNB140" s="141"/>
      <c r="BNC140" s="141"/>
      <c r="BND140" s="141"/>
      <c r="BNE140" s="141"/>
      <c r="BNF140" s="141"/>
      <c r="BNG140" s="141"/>
      <c r="BNH140" s="141"/>
      <c r="BNI140" s="141"/>
      <c r="BNJ140" s="141"/>
      <c r="BNK140" s="141"/>
      <c r="BNL140" s="141"/>
      <c r="BNM140" s="141"/>
      <c r="BNN140" s="141"/>
      <c r="BNO140" s="141"/>
      <c r="BNP140" s="141"/>
      <c r="BNQ140" s="141"/>
      <c r="BNR140" s="141"/>
      <c r="BNS140" s="141"/>
      <c r="BNT140" s="141"/>
      <c r="BNU140" s="141"/>
      <c r="BNV140" s="141"/>
      <c r="BNW140" s="141"/>
      <c r="BNX140" s="141"/>
      <c r="BNY140" s="141"/>
      <c r="BNZ140" s="141"/>
      <c r="BOA140" s="141"/>
      <c r="BOB140" s="141"/>
      <c r="BOC140" s="141"/>
      <c r="BOD140" s="141"/>
      <c r="BOE140" s="141"/>
      <c r="BOF140" s="141"/>
      <c r="BOG140" s="141"/>
      <c r="BOH140" s="141"/>
      <c r="BOI140" s="141"/>
      <c r="BOJ140" s="141"/>
      <c r="BOK140" s="141"/>
      <c r="BOL140" s="141"/>
      <c r="BOM140" s="141"/>
      <c r="BON140" s="141"/>
      <c r="BOO140" s="141"/>
      <c r="BOP140" s="141"/>
      <c r="BOQ140" s="141"/>
      <c r="BOR140" s="141"/>
      <c r="BOS140" s="141"/>
      <c r="BOT140" s="141"/>
      <c r="BOU140" s="141"/>
      <c r="BOV140" s="141"/>
      <c r="BOW140" s="141"/>
      <c r="BOX140" s="141"/>
      <c r="BOY140" s="141"/>
      <c r="BOZ140" s="141"/>
      <c r="BPA140" s="141"/>
      <c r="BPB140" s="141"/>
      <c r="BPC140" s="141"/>
      <c r="BPD140" s="141"/>
      <c r="BPE140" s="141"/>
      <c r="BPF140" s="141"/>
      <c r="BPG140" s="141"/>
      <c r="BPH140" s="141"/>
      <c r="BPI140" s="141"/>
      <c r="BPJ140" s="141"/>
      <c r="BPK140" s="141"/>
      <c r="BPL140" s="141"/>
      <c r="BPM140" s="141"/>
      <c r="BPN140" s="141"/>
      <c r="BPO140" s="141"/>
      <c r="BPP140" s="141"/>
      <c r="BPQ140" s="141"/>
      <c r="BPR140" s="141"/>
      <c r="BPS140" s="141"/>
      <c r="BPT140" s="141"/>
      <c r="BPU140" s="141"/>
      <c r="BPV140" s="141"/>
      <c r="BPW140" s="141"/>
      <c r="BPX140" s="141"/>
      <c r="BPY140" s="141"/>
      <c r="BPZ140" s="141"/>
      <c r="BQA140" s="141"/>
      <c r="BQB140" s="141"/>
      <c r="BQC140" s="141"/>
      <c r="BQD140" s="141"/>
      <c r="BQE140" s="141"/>
      <c r="BQF140" s="141"/>
      <c r="BQG140" s="141"/>
      <c r="BQH140" s="141"/>
      <c r="BQI140" s="141"/>
      <c r="BQJ140" s="141"/>
      <c r="BQK140" s="141"/>
      <c r="BQL140" s="141"/>
      <c r="BQM140" s="141"/>
      <c r="BQN140" s="141"/>
      <c r="BQO140" s="141"/>
      <c r="BQP140" s="141"/>
      <c r="BQQ140" s="141"/>
      <c r="BQR140" s="141"/>
      <c r="BQS140" s="141"/>
      <c r="BQT140" s="141"/>
      <c r="BQU140" s="141"/>
      <c r="BQV140" s="141"/>
      <c r="BQW140" s="141"/>
      <c r="BQX140" s="141"/>
      <c r="BQY140" s="141"/>
      <c r="BQZ140" s="141"/>
      <c r="BRA140" s="141"/>
      <c r="BRB140" s="141"/>
      <c r="BRC140" s="141"/>
      <c r="BRD140" s="141"/>
      <c r="BRE140" s="141"/>
      <c r="BRF140" s="141"/>
      <c r="BRG140" s="141"/>
      <c r="BRH140" s="141"/>
      <c r="BRI140" s="141"/>
      <c r="BRJ140" s="141"/>
      <c r="BRK140" s="141"/>
      <c r="BRL140" s="141"/>
      <c r="BRM140" s="141"/>
      <c r="BRN140" s="141"/>
      <c r="BRO140" s="141"/>
      <c r="BRP140" s="141"/>
      <c r="BRQ140" s="141"/>
      <c r="BRR140" s="141"/>
      <c r="BRS140" s="141"/>
      <c r="BRT140" s="141"/>
      <c r="BRU140" s="141"/>
      <c r="BRV140" s="141"/>
      <c r="BRW140" s="141"/>
      <c r="BRX140" s="141"/>
      <c r="BRY140" s="141"/>
      <c r="BRZ140" s="141"/>
      <c r="BSA140" s="141"/>
      <c r="BSB140" s="141"/>
      <c r="BSC140" s="141"/>
      <c r="BSD140" s="141"/>
      <c r="BSE140" s="141"/>
      <c r="BSF140" s="141"/>
      <c r="BSG140" s="141"/>
      <c r="BSH140" s="141"/>
      <c r="BSI140" s="141"/>
      <c r="BSJ140" s="141"/>
      <c r="BSK140" s="141"/>
      <c r="BSL140" s="141"/>
      <c r="BSM140" s="141"/>
      <c r="BSN140" s="141"/>
      <c r="BSO140" s="141"/>
      <c r="BSP140" s="141"/>
      <c r="BSQ140" s="141"/>
      <c r="BSR140" s="141"/>
      <c r="BSS140" s="141"/>
      <c r="BST140" s="141"/>
      <c r="BSU140" s="141"/>
      <c r="BSV140" s="141"/>
      <c r="BSW140" s="141"/>
      <c r="BSX140" s="141"/>
      <c r="BSY140" s="141"/>
      <c r="BSZ140" s="141"/>
      <c r="BTA140" s="141"/>
      <c r="BTB140" s="141"/>
      <c r="BTC140" s="141"/>
      <c r="BTD140" s="141"/>
      <c r="BTE140" s="141"/>
      <c r="BTF140" s="141"/>
      <c r="BTG140" s="141"/>
      <c r="BTH140" s="141"/>
      <c r="BTI140" s="141"/>
      <c r="BTJ140" s="141"/>
      <c r="BTK140" s="141"/>
      <c r="BTL140" s="141"/>
      <c r="BTM140" s="141"/>
      <c r="BTN140" s="141"/>
      <c r="BTO140" s="141"/>
      <c r="BTP140" s="141"/>
      <c r="BTQ140" s="141"/>
      <c r="BTR140" s="141"/>
      <c r="BTS140" s="141"/>
      <c r="BTT140" s="141"/>
      <c r="BTU140" s="141"/>
      <c r="BTV140" s="141"/>
      <c r="BTW140" s="141"/>
      <c r="BTX140" s="141"/>
      <c r="BTY140" s="141"/>
      <c r="BTZ140" s="141"/>
      <c r="BUA140" s="141"/>
      <c r="BUB140" s="141"/>
      <c r="BUC140" s="141"/>
      <c r="BUD140" s="141"/>
      <c r="BUE140" s="141"/>
      <c r="BUF140" s="141"/>
      <c r="BUG140" s="141"/>
      <c r="BUH140" s="141"/>
      <c r="BUI140" s="141"/>
      <c r="BUJ140" s="141"/>
      <c r="BUK140" s="141"/>
      <c r="BUL140" s="141"/>
      <c r="BUM140" s="141"/>
      <c r="BUN140" s="141"/>
      <c r="BUO140" s="141"/>
      <c r="BUP140" s="141"/>
      <c r="BUQ140" s="141"/>
      <c r="BUR140" s="141"/>
      <c r="BUS140" s="141"/>
      <c r="BUT140" s="141"/>
      <c r="BUU140" s="141"/>
      <c r="BUV140" s="141"/>
      <c r="BUW140" s="141"/>
      <c r="BUX140" s="141"/>
      <c r="BUY140" s="141"/>
      <c r="BUZ140" s="141"/>
      <c r="BVA140" s="141"/>
      <c r="BVB140" s="141"/>
      <c r="BVC140" s="141"/>
      <c r="BVD140" s="141"/>
      <c r="BVE140" s="141"/>
      <c r="BVF140" s="141"/>
      <c r="BVG140" s="141"/>
      <c r="BVH140" s="141"/>
      <c r="BVI140" s="141"/>
      <c r="BVJ140" s="141"/>
      <c r="BVK140" s="141"/>
      <c r="BVL140" s="141"/>
      <c r="BVM140" s="141"/>
      <c r="BVN140" s="141"/>
      <c r="BVO140" s="141"/>
      <c r="BVP140" s="141"/>
      <c r="BVQ140" s="141"/>
      <c r="BVR140" s="141"/>
      <c r="BVS140" s="141"/>
      <c r="BVT140" s="141"/>
      <c r="BVU140" s="141"/>
      <c r="BVV140" s="141"/>
      <c r="BVW140" s="141"/>
      <c r="BVX140" s="141"/>
      <c r="BVY140" s="141"/>
      <c r="BVZ140" s="141"/>
      <c r="BWA140" s="141"/>
      <c r="BWB140" s="141"/>
      <c r="BWC140" s="141"/>
      <c r="BWD140" s="141"/>
      <c r="BWE140" s="141"/>
      <c r="BWF140" s="141"/>
      <c r="BWG140" s="141"/>
      <c r="BWH140" s="141"/>
      <c r="BWI140" s="141"/>
      <c r="BWJ140" s="141"/>
      <c r="BWK140" s="141"/>
      <c r="BWL140" s="141"/>
      <c r="BWM140" s="141"/>
      <c r="BWN140" s="141"/>
      <c r="BWO140" s="141"/>
      <c r="BWP140" s="141"/>
      <c r="BWQ140" s="141"/>
      <c r="BWR140" s="141"/>
      <c r="BWS140" s="141"/>
      <c r="BWT140" s="141"/>
      <c r="BWU140" s="141"/>
      <c r="BWV140" s="141"/>
      <c r="BWW140" s="141"/>
      <c r="BWX140" s="141"/>
      <c r="BWY140" s="141"/>
      <c r="BWZ140" s="141"/>
      <c r="BXA140" s="141"/>
      <c r="BXB140" s="141"/>
      <c r="BXC140" s="141"/>
      <c r="BXD140" s="141"/>
      <c r="BXE140" s="141"/>
      <c r="BXF140" s="141"/>
      <c r="BXG140" s="141"/>
      <c r="BXH140" s="141"/>
      <c r="BXI140" s="141"/>
      <c r="BXJ140" s="141"/>
      <c r="BXK140" s="141"/>
      <c r="BXL140" s="141"/>
      <c r="BXM140" s="141"/>
      <c r="BXN140" s="141"/>
      <c r="BXO140" s="141"/>
      <c r="BXP140" s="141"/>
      <c r="BXQ140" s="141"/>
      <c r="BXR140" s="141"/>
      <c r="BXS140" s="141"/>
      <c r="BXT140" s="141"/>
      <c r="BXU140" s="141"/>
      <c r="BXV140" s="141"/>
      <c r="BXW140" s="141"/>
      <c r="BXX140" s="141"/>
      <c r="BXY140" s="141"/>
      <c r="BXZ140" s="141"/>
      <c r="BYA140" s="141"/>
      <c r="BYB140" s="141"/>
      <c r="BYC140" s="141"/>
      <c r="BYD140" s="141"/>
      <c r="BYE140" s="141"/>
      <c r="BYF140" s="141"/>
      <c r="BYG140" s="141"/>
      <c r="BYH140" s="141"/>
      <c r="BYI140" s="141"/>
      <c r="BYJ140" s="141"/>
      <c r="BYK140" s="141"/>
      <c r="BYL140" s="141"/>
      <c r="BYM140" s="141"/>
      <c r="BYN140" s="141"/>
      <c r="BYO140" s="141"/>
      <c r="BYP140" s="141"/>
      <c r="BYQ140" s="141"/>
      <c r="BYR140" s="141"/>
      <c r="BYS140" s="141"/>
      <c r="BYT140" s="141"/>
      <c r="BYU140" s="141"/>
      <c r="BYV140" s="141"/>
      <c r="BYW140" s="141"/>
      <c r="BYX140" s="141"/>
      <c r="BYY140" s="141"/>
      <c r="BYZ140" s="141"/>
      <c r="BZA140" s="141"/>
      <c r="BZB140" s="141"/>
      <c r="BZC140" s="141"/>
      <c r="BZD140" s="141"/>
      <c r="BZE140" s="141"/>
      <c r="BZF140" s="141"/>
      <c r="BZG140" s="141"/>
      <c r="BZH140" s="141"/>
      <c r="BZI140" s="141"/>
      <c r="BZJ140" s="141"/>
      <c r="BZK140" s="141"/>
      <c r="BZL140" s="141"/>
      <c r="BZM140" s="141"/>
      <c r="BZN140" s="141"/>
      <c r="BZO140" s="141"/>
      <c r="BZP140" s="141"/>
      <c r="BZQ140" s="141"/>
      <c r="BZR140" s="141"/>
      <c r="BZS140" s="141"/>
      <c r="BZT140" s="141"/>
      <c r="BZU140" s="141"/>
      <c r="BZV140" s="141"/>
      <c r="BZW140" s="141"/>
      <c r="BZX140" s="141"/>
      <c r="BZY140" s="141"/>
      <c r="BZZ140" s="141"/>
      <c r="CAA140" s="141"/>
      <c r="CAB140" s="141"/>
      <c r="CAC140" s="141"/>
      <c r="CAD140" s="141"/>
      <c r="CAE140" s="141"/>
      <c r="CAF140" s="141"/>
      <c r="CAG140" s="141"/>
      <c r="CAH140" s="141"/>
      <c r="CAI140" s="141"/>
      <c r="CAJ140" s="141"/>
      <c r="CAK140" s="141"/>
      <c r="CAL140" s="141"/>
      <c r="CAM140" s="141"/>
      <c r="CAN140" s="141"/>
      <c r="CAO140" s="141"/>
      <c r="CAP140" s="141"/>
      <c r="CAQ140" s="141"/>
      <c r="CAR140" s="141"/>
      <c r="CAS140" s="141"/>
      <c r="CAT140" s="141"/>
      <c r="CAU140" s="141"/>
      <c r="CAV140" s="141"/>
      <c r="CAW140" s="141"/>
      <c r="CAX140" s="141"/>
      <c r="CAY140" s="141"/>
      <c r="CAZ140" s="141"/>
      <c r="CBA140" s="141"/>
      <c r="CBB140" s="141"/>
      <c r="CBC140" s="141"/>
      <c r="CBD140" s="141"/>
      <c r="CBE140" s="141"/>
      <c r="CBF140" s="141"/>
      <c r="CBG140" s="141"/>
      <c r="CBH140" s="141"/>
      <c r="CBI140" s="141"/>
      <c r="CBJ140" s="141"/>
      <c r="CBK140" s="141"/>
      <c r="CBL140" s="141"/>
      <c r="CBM140" s="141"/>
      <c r="CBN140" s="141"/>
      <c r="CBO140" s="141"/>
      <c r="CBP140" s="141"/>
      <c r="CBQ140" s="141"/>
      <c r="CBR140" s="141"/>
      <c r="CBS140" s="141"/>
      <c r="CBT140" s="141"/>
      <c r="CBU140" s="141"/>
      <c r="CBV140" s="141"/>
      <c r="CBW140" s="141"/>
      <c r="CBX140" s="141"/>
      <c r="CBY140" s="141"/>
      <c r="CBZ140" s="141"/>
      <c r="CCA140" s="141"/>
      <c r="CCB140" s="141"/>
      <c r="CCC140" s="141"/>
      <c r="CCD140" s="141"/>
      <c r="CCE140" s="141"/>
      <c r="CCF140" s="141"/>
      <c r="CCG140" s="141"/>
      <c r="CCH140" s="141"/>
      <c r="CCI140" s="141"/>
      <c r="CCJ140" s="141"/>
      <c r="CCK140" s="141"/>
      <c r="CCL140" s="141"/>
      <c r="CCM140" s="141"/>
      <c r="CCN140" s="141"/>
      <c r="CCO140" s="141"/>
      <c r="CCP140" s="141"/>
      <c r="CCQ140" s="141"/>
      <c r="CCR140" s="141"/>
      <c r="CCS140" s="141"/>
      <c r="CCT140" s="141"/>
      <c r="CCU140" s="141"/>
      <c r="CCV140" s="141"/>
      <c r="CCW140" s="141"/>
      <c r="CCX140" s="141"/>
      <c r="CCY140" s="141"/>
      <c r="CCZ140" s="141"/>
      <c r="CDA140" s="141"/>
      <c r="CDB140" s="141"/>
      <c r="CDC140" s="141"/>
      <c r="CDD140" s="141"/>
      <c r="CDE140" s="141"/>
      <c r="CDF140" s="141"/>
      <c r="CDG140" s="141"/>
      <c r="CDH140" s="141"/>
      <c r="CDI140" s="141"/>
      <c r="CDJ140" s="141"/>
      <c r="CDK140" s="141"/>
      <c r="CDL140" s="141"/>
      <c r="CDM140" s="141"/>
      <c r="CDN140" s="141"/>
      <c r="CDO140" s="141"/>
      <c r="CDP140" s="141"/>
      <c r="CDQ140" s="141"/>
      <c r="CDR140" s="141"/>
      <c r="CDS140" s="141"/>
      <c r="CDT140" s="141"/>
      <c r="CDU140" s="141"/>
      <c r="CDV140" s="141"/>
      <c r="CDW140" s="141"/>
      <c r="CDX140" s="141"/>
      <c r="CDY140" s="141"/>
      <c r="CDZ140" s="141"/>
      <c r="CEA140" s="141"/>
      <c r="CEB140" s="141"/>
      <c r="CEC140" s="141"/>
      <c r="CED140" s="141"/>
      <c r="CEE140" s="141"/>
      <c r="CEF140" s="141"/>
      <c r="CEG140" s="141"/>
      <c r="CEH140" s="141"/>
      <c r="CEI140" s="141"/>
      <c r="CEJ140" s="141"/>
      <c r="CEK140" s="141"/>
      <c r="CEL140" s="141"/>
      <c r="CEM140" s="141"/>
      <c r="CEN140" s="141"/>
      <c r="CEO140" s="141"/>
      <c r="CEP140" s="141"/>
      <c r="CEQ140" s="141"/>
      <c r="CER140" s="141"/>
      <c r="CES140" s="141"/>
      <c r="CET140" s="141"/>
      <c r="CEU140" s="141"/>
      <c r="CEV140" s="141"/>
      <c r="CEW140" s="141"/>
      <c r="CEX140" s="141"/>
      <c r="CEY140" s="141"/>
      <c r="CEZ140" s="141"/>
      <c r="CFA140" s="141"/>
      <c r="CFB140" s="141"/>
      <c r="CFC140" s="141"/>
      <c r="CFD140" s="141"/>
      <c r="CFE140" s="141"/>
      <c r="CFF140" s="141"/>
      <c r="CFG140" s="141"/>
      <c r="CFH140" s="141"/>
      <c r="CFI140" s="141"/>
      <c r="CFJ140" s="141"/>
      <c r="CFK140" s="141"/>
      <c r="CFL140" s="141"/>
      <c r="CFM140" s="141"/>
      <c r="CFN140" s="141"/>
      <c r="CFO140" s="141"/>
      <c r="CFP140" s="141"/>
      <c r="CFQ140" s="141"/>
      <c r="CFR140" s="141"/>
      <c r="CFS140" s="141"/>
      <c r="CFT140" s="141"/>
      <c r="CFU140" s="141"/>
      <c r="CFV140" s="141"/>
      <c r="CFW140" s="141"/>
      <c r="CFX140" s="141"/>
      <c r="CFY140" s="141"/>
      <c r="CFZ140" s="141"/>
      <c r="CGA140" s="141"/>
      <c r="CGB140" s="141"/>
      <c r="CGC140" s="141"/>
      <c r="CGD140" s="141"/>
      <c r="CGE140" s="141"/>
      <c r="CGF140" s="141"/>
      <c r="CGG140" s="141"/>
      <c r="CGH140" s="141"/>
      <c r="CGI140" s="141"/>
      <c r="CGJ140" s="141"/>
      <c r="CGK140" s="141"/>
      <c r="CGL140" s="141"/>
      <c r="CGM140" s="141"/>
      <c r="CGN140" s="141"/>
      <c r="CGO140" s="141"/>
      <c r="CGP140" s="141"/>
      <c r="CGQ140" s="141"/>
      <c r="CGR140" s="141"/>
      <c r="CGS140" s="141"/>
      <c r="CGT140" s="141"/>
      <c r="CGU140" s="141"/>
      <c r="CGV140" s="141"/>
      <c r="CGW140" s="141"/>
      <c r="CGX140" s="141"/>
      <c r="CGY140" s="141"/>
      <c r="CGZ140" s="141"/>
      <c r="CHA140" s="141"/>
      <c r="CHB140" s="141"/>
      <c r="CHC140" s="141"/>
      <c r="CHD140" s="141"/>
      <c r="CHE140" s="141"/>
      <c r="CHF140" s="141"/>
      <c r="CHG140" s="141"/>
      <c r="CHH140" s="141"/>
      <c r="CHI140" s="141"/>
      <c r="CHJ140" s="141"/>
      <c r="CHK140" s="141"/>
      <c r="CHL140" s="141"/>
      <c r="CHM140" s="141"/>
      <c r="CHN140" s="141"/>
      <c r="CHO140" s="141"/>
      <c r="CHP140" s="141"/>
      <c r="CHQ140" s="141"/>
      <c r="CHR140" s="141"/>
      <c r="CHS140" s="141"/>
      <c r="CHT140" s="141"/>
      <c r="CHU140" s="141"/>
      <c r="CHV140" s="141"/>
      <c r="CHW140" s="141"/>
      <c r="CHX140" s="141"/>
      <c r="CHY140" s="141"/>
      <c r="CHZ140" s="141"/>
      <c r="CIA140" s="141"/>
      <c r="CIB140" s="141"/>
      <c r="CIC140" s="141"/>
      <c r="CID140" s="141"/>
      <c r="CIE140" s="141"/>
      <c r="CIF140" s="141"/>
      <c r="CIG140" s="141"/>
      <c r="CIH140" s="141"/>
      <c r="CII140" s="141"/>
      <c r="CIJ140" s="141"/>
      <c r="CIK140" s="141"/>
      <c r="CIL140" s="141"/>
      <c r="CIM140" s="141"/>
      <c r="CIN140" s="141"/>
      <c r="CIO140" s="141"/>
      <c r="CIP140" s="141"/>
      <c r="CIQ140" s="141"/>
      <c r="CIR140" s="141"/>
      <c r="CIS140" s="141"/>
      <c r="CIT140" s="141"/>
      <c r="CIU140" s="141"/>
      <c r="CIV140" s="141"/>
      <c r="CIW140" s="141"/>
      <c r="CIX140" s="141"/>
      <c r="CIY140" s="141"/>
      <c r="CIZ140" s="141"/>
      <c r="CJA140" s="141"/>
      <c r="CJB140" s="141"/>
      <c r="CJC140" s="141"/>
      <c r="CJD140" s="141"/>
      <c r="CJE140" s="141"/>
      <c r="CJF140" s="141"/>
      <c r="CJG140" s="141"/>
      <c r="CJH140" s="141"/>
      <c r="CJI140" s="141"/>
      <c r="CJJ140" s="141"/>
      <c r="CJK140" s="141"/>
      <c r="CJL140" s="141"/>
      <c r="CJM140" s="141"/>
      <c r="CJN140" s="141"/>
      <c r="CJO140" s="141"/>
      <c r="CJP140" s="141"/>
      <c r="CJQ140" s="141"/>
      <c r="CJR140" s="141"/>
      <c r="CJS140" s="141"/>
      <c r="CJT140" s="141"/>
      <c r="CJU140" s="141"/>
      <c r="CJV140" s="141"/>
      <c r="CJW140" s="141"/>
      <c r="CJX140" s="141"/>
      <c r="CJY140" s="141"/>
      <c r="CJZ140" s="141"/>
      <c r="CKA140" s="141"/>
      <c r="CKB140" s="141"/>
      <c r="CKC140" s="141"/>
      <c r="CKD140" s="141"/>
      <c r="CKE140" s="141"/>
      <c r="CKF140" s="141"/>
      <c r="CKG140" s="141"/>
      <c r="CKH140" s="141"/>
      <c r="CKI140" s="141"/>
      <c r="CKJ140" s="141"/>
      <c r="CKK140" s="141"/>
      <c r="CKL140" s="141"/>
      <c r="CKM140" s="141"/>
      <c r="CKN140" s="141"/>
      <c r="CKO140" s="141"/>
      <c r="CKP140" s="141"/>
      <c r="CKQ140" s="141"/>
      <c r="CKR140" s="141"/>
      <c r="CKS140" s="141"/>
      <c r="CKT140" s="141"/>
      <c r="CKU140" s="141"/>
      <c r="CKV140" s="141"/>
      <c r="CKW140" s="141"/>
      <c r="CKX140" s="141"/>
      <c r="CKY140" s="141"/>
      <c r="CKZ140" s="141"/>
      <c r="CLA140" s="141"/>
      <c r="CLB140" s="141"/>
      <c r="CLC140" s="141"/>
      <c r="CLD140" s="141"/>
      <c r="CLE140" s="141"/>
      <c r="CLF140" s="141"/>
    </row>
    <row r="141" spans="1:2346" s="146" customFormat="1" ht="64.5" customHeight="1" x14ac:dyDescent="0.25">
      <c r="A141" s="328" t="s">
        <v>422</v>
      </c>
      <c r="B141" s="524" t="s">
        <v>291</v>
      </c>
      <c r="C141" s="525"/>
      <c r="D141" s="525"/>
      <c r="E141" s="525"/>
      <c r="F141" s="525"/>
      <c r="G141" s="525"/>
      <c r="H141" s="525"/>
      <c r="I141" s="525"/>
      <c r="J141" s="525"/>
      <c r="K141" s="525"/>
      <c r="L141" s="525"/>
      <c r="M141" s="525"/>
      <c r="N141" s="525"/>
      <c r="O141" s="526"/>
      <c r="P141" s="527"/>
      <c r="Q141" s="528"/>
      <c r="R141" s="527" t="s">
        <v>292</v>
      </c>
      <c r="S141" s="528"/>
      <c r="T141" s="527" t="s">
        <v>384</v>
      </c>
      <c r="U141" s="528"/>
      <c r="V141" s="527" t="s">
        <v>284</v>
      </c>
      <c r="W141" s="529"/>
      <c r="X141" s="530" t="s">
        <v>277</v>
      </c>
      <c r="Y141" s="529"/>
      <c r="Z141" s="530"/>
      <c r="AA141" s="529"/>
      <c r="AB141" s="530" t="s">
        <v>281</v>
      </c>
      <c r="AC141" s="529"/>
      <c r="AD141" s="530" t="s">
        <v>293</v>
      </c>
      <c r="AE141" s="528"/>
      <c r="AF141" s="309"/>
      <c r="AG141" s="313"/>
      <c r="AH141" s="310"/>
      <c r="AI141" s="333" t="s">
        <v>384</v>
      </c>
      <c r="AJ141" s="313" t="s">
        <v>284</v>
      </c>
      <c r="AK141" s="321"/>
      <c r="AL141" s="309"/>
      <c r="AM141" s="313"/>
      <c r="AN141" s="310"/>
      <c r="AO141" s="333"/>
      <c r="AP141" s="313"/>
      <c r="AQ141" s="321"/>
      <c r="AR141" s="309"/>
      <c r="AS141" s="313"/>
      <c r="AT141" s="310"/>
      <c r="AU141" s="333"/>
      <c r="AV141" s="313"/>
      <c r="AW141" s="321"/>
      <c r="AX141" s="309"/>
      <c r="AY141" s="313"/>
      <c r="AZ141" s="310"/>
      <c r="BA141" s="333"/>
      <c r="BB141" s="313"/>
      <c r="BC141" s="321"/>
      <c r="BD141" s="527">
        <f t="shared" ref="BD141" si="130">AH141+AK141+AN141+AQ141+AT141+AW141+AZ141+BC141</f>
        <v>0</v>
      </c>
      <c r="BE141" s="528"/>
      <c r="BF141" s="763" t="s">
        <v>353</v>
      </c>
      <c r="BG141" s="764"/>
      <c r="BH141" s="764"/>
      <c r="BI141" s="765"/>
      <c r="BJ141" s="141"/>
      <c r="BK141" s="141"/>
      <c r="BL141" s="141"/>
      <c r="BM141" s="141"/>
      <c r="BN141" s="141"/>
      <c r="BO141" s="141"/>
      <c r="BP141" s="141"/>
      <c r="BQ141" s="141"/>
      <c r="BR141" s="141"/>
      <c r="BS141" s="141"/>
      <c r="BT141" s="141"/>
      <c r="BU141" s="141"/>
      <c r="BV141" s="141"/>
      <c r="BW141" s="141"/>
      <c r="BX141" s="141"/>
      <c r="BY141" s="141"/>
      <c r="BZ141" s="141"/>
      <c r="CA141" s="141"/>
      <c r="CB141" s="141"/>
      <c r="CC141" s="141"/>
      <c r="CD141" s="141"/>
      <c r="CE141" s="141"/>
      <c r="CF141" s="141"/>
      <c r="CG141" s="141"/>
      <c r="CH141" s="141"/>
      <c r="CI141" s="141"/>
      <c r="CJ141" s="141"/>
      <c r="CK141" s="141"/>
      <c r="CL141" s="141"/>
      <c r="CM141" s="141"/>
      <c r="CN141" s="141"/>
      <c r="CQ141" s="141"/>
      <c r="CR141" s="141"/>
      <c r="CS141" s="141"/>
      <c r="CT141" s="141"/>
      <c r="CU141" s="141"/>
      <c r="CV141" s="141"/>
      <c r="CW141" s="141"/>
      <c r="CX141" s="141"/>
      <c r="CY141" s="141"/>
      <c r="CZ141" s="141"/>
      <c r="DA141" s="141"/>
      <c r="DB141" s="141"/>
      <c r="DC141" s="141"/>
      <c r="DD141" s="141"/>
      <c r="DE141" s="141"/>
      <c r="DF141" s="141"/>
      <c r="DG141" s="141"/>
      <c r="DH141" s="141"/>
      <c r="DI141" s="141"/>
      <c r="DJ141" s="141"/>
      <c r="DK141" s="141"/>
      <c r="DL141" s="141"/>
      <c r="DM141" s="141"/>
      <c r="DN141" s="141"/>
      <c r="DO141" s="141"/>
      <c r="DP141" s="141"/>
      <c r="DQ141" s="141"/>
      <c r="DR141" s="141"/>
      <c r="DS141" s="141"/>
      <c r="DT141" s="141"/>
      <c r="DU141" s="141"/>
      <c r="DV141" s="141"/>
      <c r="DW141" s="141"/>
      <c r="DX141" s="141"/>
      <c r="DY141" s="141"/>
      <c r="DZ141" s="141"/>
      <c r="EA141" s="141"/>
      <c r="EB141" s="141"/>
      <c r="EC141" s="141"/>
      <c r="ED141" s="141"/>
      <c r="EE141" s="141"/>
      <c r="EF141" s="141"/>
      <c r="EG141" s="141"/>
      <c r="EH141" s="141"/>
      <c r="EI141" s="141"/>
      <c r="EJ141" s="141"/>
      <c r="EK141" s="141"/>
      <c r="EL141" s="141"/>
      <c r="EM141" s="141"/>
      <c r="EN141" s="141"/>
      <c r="EO141" s="141"/>
      <c r="EP141" s="141"/>
      <c r="EQ141" s="141"/>
      <c r="ER141" s="141"/>
      <c r="ES141" s="141"/>
      <c r="ET141" s="141"/>
      <c r="EU141" s="141"/>
      <c r="EV141" s="141"/>
      <c r="EW141" s="141"/>
      <c r="EX141" s="141"/>
      <c r="EY141" s="141"/>
      <c r="EZ141" s="141"/>
      <c r="FA141" s="141"/>
      <c r="FB141" s="141"/>
      <c r="FC141" s="141"/>
      <c r="FD141" s="141"/>
      <c r="FE141" s="141"/>
      <c r="FF141" s="141"/>
      <c r="FG141" s="141"/>
      <c r="FH141" s="141"/>
      <c r="FI141" s="141"/>
      <c r="FJ141" s="141"/>
      <c r="FK141" s="141"/>
      <c r="FL141" s="141"/>
      <c r="FM141" s="141"/>
      <c r="FN141" s="141"/>
      <c r="FO141" s="141"/>
      <c r="FP141" s="141"/>
      <c r="FQ141" s="141"/>
      <c r="FR141" s="141"/>
      <c r="FS141" s="141"/>
      <c r="FT141" s="141"/>
      <c r="FU141" s="141"/>
      <c r="FV141" s="141"/>
      <c r="FW141" s="141"/>
      <c r="FX141" s="141"/>
      <c r="FY141" s="141"/>
      <c r="FZ141" s="141"/>
      <c r="GA141" s="141"/>
      <c r="GB141" s="141"/>
      <c r="GC141" s="141"/>
      <c r="GD141" s="141"/>
      <c r="GE141" s="141"/>
      <c r="GF141" s="141"/>
      <c r="GG141" s="141"/>
      <c r="GH141" s="141"/>
      <c r="GI141" s="141"/>
      <c r="GJ141" s="141"/>
      <c r="GK141" s="141"/>
      <c r="GL141" s="141"/>
      <c r="GM141" s="141"/>
      <c r="GN141" s="141"/>
      <c r="GO141" s="141"/>
      <c r="GP141" s="141"/>
      <c r="GQ141" s="141"/>
      <c r="GR141" s="141"/>
      <c r="GS141" s="141"/>
      <c r="GT141" s="141"/>
      <c r="GU141" s="141"/>
      <c r="GV141" s="141"/>
      <c r="GW141" s="141"/>
      <c r="GX141" s="141"/>
      <c r="GY141" s="141"/>
      <c r="GZ141" s="141"/>
      <c r="HA141" s="141"/>
      <c r="HB141" s="141"/>
      <c r="HC141" s="141"/>
      <c r="HD141" s="141"/>
      <c r="HE141" s="141"/>
      <c r="HF141" s="141"/>
      <c r="HG141" s="141"/>
      <c r="HH141" s="141"/>
      <c r="HI141" s="141"/>
      <c r="HJ141" s="141"/>
      <c r="HK141" s="141"/>
      <c r="HL141" s="141"/>
      <c r="HM141" s="141"/>
      <c r="HN141" s="141"/>
      <c r="HO141" s="141"/>
      <c r="HP141" s="141"/>
      <c r="HQ141" s="141"/>
      <c r="HR141" s="141"/>
      <c r="HS141" s="141"/>
      <c r="HT141" s="141"/>
      <c r="HU141" s="141"/>
      <c r="HV141" s="141"/>
      <c r="HW141" s="141"/>
      <c r="HX141" s="141"/>
      <c r="HY141" s="141"/>
      <c r="HZ141" s="141"/>
      <c r="IA141" s="141"/>
      <c r="IB141" s="141"/>
      <c r="IC141" s="141"/>
      <c r="ID141" s="141"/>
      <c r="IE141" s="141"/>
      <c r="IF141" s="141"/>
      <c r="IG141" s="141"/>
      <c r="IH141" s="141"/>
      <c r="II141" s="141"/>
      <c r="IJ141" s="141"/>
      <c r="IK141" s="141"/>
      <c r="IL141" s="141"/>
      <c r="IM141" s="141"/>
      <c r="IN141" s="141"/>
      <c r="IO141" s="141"/>
      <c r="IP141" s="141"/>
      <c r="IQ141" s="141"/>
      <c r="IR141" s="141"/>
      <c r="IS141" s="141"/>
      <c r="IT141" s="141"/>
      <c r="IU141" s="141"/>
      <c r="IV141" s="141"/>
      <c r="IW141" s="141"/>
      <c r="IX141" s="141"/>
      <c r="IY141" s="141"/>
      <c r="IZ141" s="141"/>
      <c r="JA141" s="141"/>
      <c r="JB141" s="141"/>
      <c r="JC141" s="141"/>
      <c r="JD141" s="141"/>
      <c r="JE141" s="141"/>
      <c r="JF141" s="141"/>
      <c r="JG141" s="141"/>
      <c r="JH141" s="141"/>
      <c r="JI141" s="141"/>
      <c r="JJ141" s="141"/>
      <c r="JK141" s="141"/>
      <c r="JL141" s="141"/>
      <c r="JM141" s="141"/>
      <c r="JN141" s="141"/>
      <c r="JO141" s="141"/>
      <c r="JP141" s="141"/>
      <c r="JQ141" s="141"/>
      <c r="JR141" s="141"/>
      <c r="JS141" s="141"/>
      <c r="JT141" s="141"/>
      <c r="JU141" s="141"/>
      <c r="JV141" s="141"/>
      <c r="JW141" s="141"/>
      <c r="JX141" s="141"/>
      <c r="JY141" s="141"/>
      <c r="JZ141" s="141"/>
      <c r="KA141" s="141"/>
      <c r="KB141" s="141"/>
      <c r="KC141" s="141"/>
      <c r="KD141" s="141"/>
      <c r="KE141" s="141"/>
      <c r="KF141" s="141"/>
      <c r="KG141" s="141"/>
      <c r="KH141" s="141"/>
      <c r="KI141" s="141"/>
      <c r="KJ141" s="141"/>
      <c r="KK141" s="141"/>
      <c r="KL141" s="141"/>
      <c r="KM141" s="141"/>
      <c r="KN141" s="141"/>
      <c r="KO141" s="141"/>
      <c r="KP141" s="141"/>
      <c r="KQ141" s="141"/>
      <c r="KR141" s="141"/>
      <c r="KS141" s="141"/>
      <c r="KT141" s="141"/>
      <c r="KU141" s="141"/>
      <c r="KV141" s="141"/>
      <c r="KW141" s="141"/>
      <c r="KX141" s="141"/>
      <c r="KY141" s="141"/>
      <c r="KZ141" s="141"/>
      <c r="LA141" s="141"/>
      <c r="LB141" s="141"/>
      <c r="LC141" s="141"/>
      <c r="LD141" s="141"/>
      <c r="LE141" s="141"/>
      <c r="LF141" s="141"/>
      <c r="LG141" s="141"/>
      <c r="LH141" s="141"/>
      <c r="LI141" s="141"/>
      <c r="LJ141" s="141"/>
      <c r="LK141" s="141"/>
      <c r="LL141" s="141"/>
      <c r="LM141" s="141"/>
      <c r="LN141" s="141"/>
      <c r="LO141" s="141"/>
      <c r="LP141" s="141"/>
      <c r="LQ141" s="141"/>
      <c r="LR141" s="141"/>
      <c r="LS141" s="141"/>
      <c r="LT141" s="141"/>
      <c r="LU141" s="141"/>
      <c r="LV141" s="141"/>
      <c r="LW141" s="141"/>
      <c r="LX141" s="141"/>
      <c r="LY141" s="141"/>
      <c r="LZ141" s="141"/>
      <c r="MA141" s="141"/>
      <c r="MB141" s="141"/>
      <c r="MC141" s="141"/>
      <c r="MD141" s="141"/>
      <c r="ME141" s="141"/>
      <c r="MF141" s="141"/>
      <c r="MG141" s="141"/>
      <c r="MH141" s="141"/>
      <c r="MI141" s="141"/>
      <c r="MJ141" s="141"/>
      <c r="MK141" s="141"/>
      <c r="ML141" s="141"/>
      <c r="MM141" s="141"/>
      <c r="MN141" s="141"/>
      <c r="MO141" s="141"/>
      <c r="MP141" s="141"/>
      <c r="MQ141" s="141"/>
      <c r="MR141" s="141"/>
      <c r="MS141" s="141"/>
      <c r="MT141" s="141"/>
      <c r="MU141" s="141"/>
      <c r="MV141" s="141"/>
      <c r="MW141" s="141"/>
      <c r="MX141" s="141"/>
      <c r="MY141" s="141"/>
      <c r="MZ141" s="141"/>
      <c r="NA141" s="141"/>
      <c r="NB141" s="141"/>
      <c r="NC141" s="141"/>
      <c r="ND141" s="141"/>
      <c r="NE141" s="141"/>
      <c r="NF141" s="141"/>
      <c r="NG141" s="141"/>
      <c r="NH141" s="141"/>
      <c r="NI141" s="141"/>
      <c r="NJ141" s="141"/>
      <c r="NK141" s="141"/>
      <c r="NL141" s="141"/>
      <c r="NM141" s="141"/>
      <c r="NN141" s="141"/>
      <c r="NO141" s="141"/>
      <c r="NP141" s="141"/>
      <c r="NQ141" s="141"/>
      <c r="NR141" s="141"/>
      <c r="NS141" s="141"/>
      <c r="NT141" s="141"/>
      <c r="NU141" s="141"/>
      <c r="NV141" s="141"/>
      <c r="NW141" s="141"/>
      <c r="NX141" s="141"/>
      <c r="NY141" s="141"/>
      <c r="NZ141" s="141"/>
      <c r="OA141" s="141"/>
      <c r="OB141" s="141"/>
      <c r="OC141" s="141"/>
      <c r="OD141" s="141"/>
      <c r="OE141" s="141"/>
      <c r="OF141" s="141"/>
      <c r="OG141" s="141"/>
      <c r="OH141" s="141"/>
      <c r="OI141" s="141"/>
      <c r="OJ141" s="141"/>
      <c r="OK141" s="141"/>
      <c r="OL141" s="141"/>
      <c r="OM141" s="141"/>
      <c r="ON141" s="141"/>
      <c r="OO141" s="141"/>
      <c r="OP141" s="141"/>
      <c r="OQ141" s="141"/>
      <c r="OR141" s="141"/>
      <c r="OS141" s="141"/>
      <c r="OT141" s="141"/>
      <c r="OU141" s="141"/>
      <c r="OV141" s="141"/>
      <c r="OW141" s="141"/>
      <c r="OX141" s="141"/>
      <c r="OY141" s="141"/>
      <c r="OZ141" s="141"/>
      <c r="PA141" s="141"/>
      <c r="PB141" s="141"/>
      <c r="PC141" s="141"/>
      <c r="PD141" s="141"/>
      <c r="PE141" s="141"/>
      <c r="PF141" s="141"/>
      <c r="PG141" s="141"/>
      <c r="PH141" s="141"/>
      <c r="PI141" s="141"/>
      <c r="PJ141" s="141"/>
      <c r="PK141" s="141"/>
      <c r="PL141" s="141"/>
      <c r="PM141" s="141"/>
      <c r="PN141" s="141"/>
      <c r="PO141" s="141"/>
      <c r="PP141" s="141"/>
      <c r="PQ141" s="141"/>
      <c r="PR141" s="141"/>
      <c r="PS141" s="141"/>
      <c r="PT141" s="141"/>
      <c r="PU141" s="141"/>
      <c r="PV141" s="141"/>
      <c r="PW141" s="141"/>
      <c r="PX141" s="141"/>
      <c r="PY141" s="141"/>
      <c r="PZ141" s="141"/>
      <c r="QA141" s="141"/>
      <c r="QB141" s="141"/>
      <c r="QC141" s="141"/>
      <c r="QD141" s="141"/>
      <c r="QE141" s="141"/>
      <c r="QF141" s="141"/>
      <c r="QG141" s="141"/>
      <c r="QH141" s="141"/>
      <c r="QI141" s="141"/>
      <c r="QJ141" s="141"/>
      <c r="QK141" s="141"/>
      <c r="QL141" s="141"/>
      <c r="QM141" s="141"/>
      <c r="QN141" s="141"/>
      <c r="QO141" s="141"/>
      <c r="QP141" s="141"/>
      <c r="QQ141" s="141"/>
      <c r="QR141" s="141"/>
      <c r="QS141" s="141"/>
      <c r="QT141" s="141"/>
      <c r="QU141" s="141"/>
      <c r="QV141" s="141"/>
      <c r="QW141" s="141"/>
      <c r="QX141" s="141"/>
      <c r="QY141" s="141"/>
      <c r="QZ141" s="141"/>
      <c r="RA141" s="141"/>
      <c r="RB141" s="141"/>
      <c r="RC141" s="141"/>
      <c r="RD141" s="141"/>
      <c r="RE141" s="141"/>
      <c r="RF141" s="141"/>
      <c r="RG141" s="141"/>
      <c r="RH141" s="141"/>
      <c r="RI141" s="141"/>
      <c r="RJ141" s="141"/>
      <c r="RK141" s="141"/>
      <c r="RL141" s="141"/>
      <c r="RM141" s="141"/>
      <c r="RN141" s="141"/>
      <c r="RO141" s="141"/>
      <c r="RP141" s="141"/>
      <c r="RQ141" s="141"/>
      <c r="RR141" s="141"/>
      <c r="RS141" s="141"/>
      <c r="RT141" s="141"/>
      <c r="RU141" s="141"/>
      <c r="RV141" s="141"/>
      <c r="RW141" s="141"/>
      <c r="RX141" s="141"/>
      <c r="RY141" s="141"/>
      <c r="RZ141" s="141"/>
      <c r="SA141" s="141"/>
      <c r="SB141" s="141"/>
      <c r="SC141" s="141"/>
      <c r="SD141" s="141"/>
      <c r="SE141" s="141"/>
      <c r="SF141" s="141"/>
      <c r="SG141" s="141"/>
      <c r="SH141" s="141"/>
      <c r="SI141" s="141"/>
      <c r="SJ141" s="141"/>
      <c r="SK141" s="141"/>
      <c r="SL141" s="141"/>
      <c r="SM141" s="141"/>
      <c r="SN141" s="141"/>
      <c r="SO141" s="141"/>
      <c r="SP141" s="141"/>
      <c r="SQ141" s="141"/>
      <c r="SR141" s="141"/>
      <c r="SS141" s="141"/>
      <c r="ST141" s="141"/>
      <c r="SU141" s="141"/>
      <c r="SV141" s="141"/>
      <c r="SW141" s="141"/>
      <c r="SX141" s="141"/>
      <c r="SY141" s="141"/>
      <c r="SZ141" s="141"/>
      <c r="TA141" s="141"/>
      <c r="TB141" s="141"/>
      <c r="TC141" s="141"/>
      <c r="TD141" s="141"/>
      <c r="TE141" s="141"/>
      <c r="TF141" s="141"/>
      <c r="TG141" s="141"/>
      <c r="TH141" s="141"/>
      <c r="TI141" s="141"/>
      <c r="TJ141" s="141"/>
      <c r="TK141" s="141"/>
      <c r="TL141" s="141"/>
      <c r="TM141" s="141"/>
      <c r="TN141" s="141"/>
      <c r="TO141" s="141"/>
      <c r="TP141" s="141"/>
      <c r="TQ141" s="141"/>
      <c r="TR141" s="141"/>
      <c r="TS141" s="141"/>
      <c r="TT141" s="141"/>
      <c r="TU141" s="141"/>
      <c r="TV141" s="141"/>
      <c r="TW141" s="141"/>
      <c r="TX141" s="141"/>
      <c r="TY141" s="141"/>
      <c r="TZ141" s="141"/>
      <c r="UA141" s="141"/>
      <c r="UB141" s="141"/>
      <c r="UC141" s="141"/>
      <c r="UD141" s="141"/>
      <c r="UE141" s="141"/>
      <c r="UF141" s="141"/>
      <c r="UG141" s="141"/>
      <c r="UH141" s="141"/>
      <c r="UI141" s="141"/>
      <c r="UJ141" s="141"/>
      <c r="UK141" s="141"/>
      <c r="UL141" s="141"/>
      <c r="UM141" s="141"/>
      <c r="UN141" s="141"/>
      <c r="UO141" s="141"/>
      <c r="UP141" s="141"/>
      <c r="UQ141" s="141"/>
      <c r="UR141" s="141"/>
      <c r="US141" s="141"/>
      <c r="UT141" s="141"/>
      <c r="UU141" s="141"/>
      <c r="UV141" s="141"/>
      <c r="UW141" s="141"/>
      <c r="UX141" s="141"/>
      <c r="UY141" s="141"/>
      <c r="UZ141" s="141"/>
      <c r="VA141" s="141"/>
      <c r="VB141" s="141"/>
      <c r="VC141" s="141"/>
      <c r="VD141" s="141"/>
      <c r="VE141" s="141"/>
      <c r="VF141" s="141"/>
      <c r="VG141" s="141"/>
      <c r="VH141" s="141"/>
      <c r="VI141" s="141"/>
      <c r="VJ141" s="141"/>
      <c r="VK141" s="141"/>
      <c r="VL141" s="141"/>
      <c r="VM141" s="141"/>
      <c r="VN141" s="141"/>
      <c r="VO141" s="141"/>
      <c r="VP141" s="141"/>
      <c r="VQ141" s="141"/>
      <c r="VR141" s="141"/>
      <c r="VS141" s="141"/>
      <c r="VT141" s="141"/>
      <c r="VU141" s="141"/>
      <c r="VV141" s="141"/>
      <c r="VW141" s="141"/>
      <c r="VX141" s="141"/>
      <c r="VY141" s="141"/>
      <c r="VZ141" s="141"/>
      <c r="WA141" s="141"/>
      <c r="WB141" s="141"/>
      <c r="WC141" s="141"/>
      <c r="WD141" s="141"/>
      <c r="WE141" s="141"/>
      <c r="WF141" s="141"/>
      <c r="WG141" s="141"/>
      <c r="WH141" s="141"/>
      <c r="WI141" s="141"/>
      <c r="WJ141" s="141"/>
      <c r="WK141" s="141"/>
      <c r="WL141" s="141"/>
      <c r="WM141" s="141"/>
      <c r="WN141" s="141"/>
      <c r="WO141" s="141"/>
      <c r="WP141" s="141"/>
      <c r="WQ141" s="141"/>
      <c r="WR141" s="141"/>
      <c r="WS141" s="141"/>
      <c r="WT141" s="141"/>
      <c r="WU141" s="141"/>
      <c r="WV141" s="141"/>
      <c r="WW141" s="141"/>
      <c r="WX141" s="141"/>
      <c r="WY141" s="141"/>
      <c r="WZ141" s="141"/>
      <c r="XA141" s="141"/>
      <c r="XB141" s="141"/>
      <c r="XC141" s="141"/>
      <c r="XD141" s="141"/>
      <c r="XE141" s="141"/>
      <c r="XF141" s="141"/>
      <c r="XG141" s="141"/>
      <c r="XH141" s="141"/>
      <c r="XI141" s="141"/>
      <c r="XJ141" s="141"/>
      <c r="XK141" s="141"/>
      <c r="XL141" s="141"/>
      <c r="XM141" s="141"/>
      <c r="XN141" s="141"/>
      <c r="XO141" s="141"/>
      <c r="XP141" s="141"/>
      <c r="XQ141" s="141"/>
      <c r="XR141" s="141"/>
      <c r="XS141" s="141"/>
      <c r="XT141" s="141"/>
      <c r="XU141" s="141"/>
      <c r="XV141" s="141"/>
      <c r="XW141" s="141"/>
      <c r="XX141" s="141"/>
      <c r="XY141" s="141"/>
      <c r="XZ141" s="141"/>
      <c r="YA141" s="141"/>
      <c r="YB141" s="141"/>
      <c r="YC141" s="141"/>
      <c r="YD141" s="141"/>
      <c r="YE141" s="141"/>
      <c r="YF141" s="141"/>
      <c r="YG141" s="141"/>
      <c r="YH141" s="141"/>
      <c r="YI141" s="141"/>
      <c r="YJ141" s="141"/>
      <c r="YK141" s="141"/>
      <c r="YL141" s="141"/>
      <c r="YM141" s="141"/>
      <c r="YN141" s="141"/>
      <c r="YO141" s="141"/>
      <c r="YP141" s="141"/>
      <c r="YQ141" s="141"/>
      <c r="YR141" s="141"/>
      <c r="YS141" s="141"/>
      <c r="YT141" s="141"/>
      <c r="YU141" s="141"/>
      <c r="YV141" s="141"/>
      <c r="YW141" s="141"/>
      <c r="YX141" s="141"/>
      <c r="YY141" s="141"/>
      <c r="YZ141" s="141"/>
      <c r="ZA141" s="141"/>
      <c r="ZB141" s="141"/>
      <c r="ZC141" s="141"/>
      <c r="ZD141" s="141"/>
      <c r="ZE141" s="141"/>
      <c r="ZF141" s="141"/>
      <c r="ZG141" s="141"/>
      <c r="ZH141" s="141"/>
      <c r="ZI141" s="141"/>
      <c r="ZJ141" s="141"/>
      <c r="ZK141" s="141"/>
      <c r="ZL141" s="141"/>
      <c r="ZM141" s="141"/>
      <c r="ZN141" s="141"/>
      <c r="ZO141" s="141"/>
      <c r="ZP141" s="141"/>
      <c r="ZQ141" s="141"/>
      <c r="ZR141" s="141"/>
      <c r="ZS141" s="141"/>
      <c r="ZT141" s="141"/>
      <c r="ZU141" s="141"/>
      <c r="ZV141" s="141"/>
      <c r="ZW141" s="141"/>
      <c r="ZX141" s="141"/>
      <c r="ZY141" s="141"/>
      <c r="ZZ141" s="141"/>
      <c r="AAA141" s="141"/>
      <c r="AAB141" s="141"/>
      <c r="AAC141" s="141"/>
      <c r="AAD141" s="141"/>
      <c r="AAE141" s="141"/>
      <c r="AAF141" s="141"/>
      <c r="AAG141" s="141"/>
      <c r="AAH141" s="141"/>
      <c r="AAI141" s="141"/>
      <c r="AAJ141" s="141"/>
      <c r="AAK141" s="141"/>
      <c r="AAL141" s="141"/>
      <c r="AAM141" s="141"/>
      <c r="AAN141" s="141"/>
      <c r="AAO141" s="141"/>
      <c r="AAP141" s="141"/>
      <c r="AAQ141" s="141"/>
      <c r="AAR141" s="141"/>
      <c r="AAS141" s="141"/>
      <c r="AAT141" s="141"/>
      <c r="AAU141" s="141"/>
      <c r="AAV141" s="141"/>
      <c r="AAW141" s="141"/>
      <c r="AAX141" s="141"/>
      <c r="AAY141" s="141"/>
      <c r="AAZ141" s="141"/>
      <c r="ABA141" s="141"/>
      <c r="ABB141" s="141"/>
      <c r="ABC141" s="141"/>
      <c r="ABD141" s="141"/>
      <c r="ABE141" s="141"/>
      <c r="ABF141" s="141"/>
      <c r="ABG141" s="141"/>
      <c r="ABH141" s="141"/>
      <c r="ABI141" s="141"/>
      <c r="ABJ141" s="141"/>
      <c r="ABK141" s="141"/>
      <c r="ABL141" s="141"/>
      <c r="ABM141" s="141"/>
      <c r="ABN141" s="141"/>
      <c r="ABO141" s="141"/>
      <c r="ABP141" s="141"/>
      <c r="ABQ141" s="141"/>
      <c r="ABR141" s="141"/>
      <c r="ABS141" s="141"/>
      <c r="ABT141" s="141"/>
      <c r="ABU141" s="141"/>
      <c r="ABV141" s="141"/>
      <c r="ABW141" s="141"/>
      <c r="ABX141" s="141"/>
      <c r="ABY141" s="141"/>
      <c r="ABZ141" s="141"/>
      <c r="ACA141" s="141"/>
      <c r="ACB141" s="141"/>
      <c r="ACC141" s="141"/>
      <c r="ACD141" s="141"/>
      <c r="ACE141" s="141"/>
      <c r="ACF141" s="141"/>
      <c r="ACG141" s="141"/>
      <c r="ACH141" s="141"/>
      <c r="ACI141" s="141"/>
      <c r="ACJ141" s="141"/>
      <c r="ACK141" s="141"/>
      <c r="ACL141" s="141"/>
      <c r="ACM141" s="141"/>
      <c r="ACN141" s="141"/>
      <c r="ACO141" s="141"/>
      <c r="ACP141" s="141"/>
      <c r="ACQ141" s="141"/>
      <c r="ACR141" s="141"/>
      <c r="ACS141" s="141"/>
      <c r="ACT141" s="141"/>
      <c r="ACU141" s="141"/>
      <c r="ACV141" s="141"/>
      <c r="ACW141" s="141"/>
      <c r="ACX141" s="141"/>
      <c r="ACY141" s="141"/>
      <c r="ACZ141" s="141"/>
      <c r="ADA141" s="141"/>
      <c r="ADB141" s="141"/>
      <c r="ADC141" s="141"/>
      <c r="ADD141" s="141"/>
      <c r="ADE141" s="141"/>
      <c r="ADF141" s="141"/>
      <c r="ADG141" s="141"/>
      <c r="ADH141" s="141"/>
      <c r="ADI141" s="141"/>
      <c r="ADJ141" s="141"/>
      <c r="ADK141" s="141"/>
      <c r="ADL141" s="141"/>
      <c r="ADM141" s="141"/>
      <c r="ADN141" s="141"/>
      <c r="ADO141" s="141"/>
      <c r="ADP141" s="141"/>
      <c r="ADQ141" s="141"/>
      <c r="ADR141" s="141"/>
      <c r="ADS141" s="141"/>
      <c r="ADT141" s="141"/>
      <c r="ADU141" s="141"/>
      <c r="ADV141" s="141"/>
      <c r="ADW141" s="141"/>
      <c r="ADX141" s="141"/>
      <c r="ADY141" s="141"/>
      <c r="ADZ141" s="141"/>
      <c r="AEA141" s="141"/>
      <c r="AEB141" s="141"/>
      <c r="AEC141" s="141"/>
      <c r="AED141" s="141"/>
      <c r="AEE141" s="141"/>
      <c r="AEF141" s="141"/>
      <c r="AEG141" s="141"/>
      <c r="AEH141" s="141"/>
      <c r="AEI141" s="141"/>
      <c r="AEJ141" s="141"/>
      <c r="AEK141" s="141"/>
      <c r="AEL141" s="141"/>
      <c r="AEM141" s="141"/>
      <c r="AEN141" s="141"/>
      <c r="AEO141" s="141"/>
      <c r="AEP141" s="141"/>
      <c r="AEQ141" s="141"/>
      <c r="AER141" s="141"/>
      <c r="AES141" s="141"/>
      <c r="AET141" s="141"/>
      <c r="AEU141" s="141"/>
      <c r="AEV141" s="141"/>
      <c r="AEW141" s="141"/>
      <c r="AEX141" s="141"/>
      <c r="AEY141" s="141"/>
      <c r="AEZ141" s="141"/>
      <c r="AFA141" s="141"/>
      <c r="AFB141" s="141"/>
      <c r="AFC141" s="141"/>
      <c r="AFD141" s="141"/>
      <c r="AFE141" s="141"/>
      <c r="AFF141" s="141"/>
      <c r="AFG141" s="141"/>
      <c r="AFH141" s="141"/>
      <c r="AFI141" s="141"/>
      <c r="AFJ141" s="141"/>
      <c r="AFK141" s="141"/>
      <c r="AFL141" s="141"/>
      <c r="AFM141" s="141"/>
      <c r="AFN141" s="141"/>
      <c r="AFO141" s="141"/>
      <c r="AFP141" s="141"/>
      <c r="AFQ141" s="141"/>
      <c r="AFR141" s="141"/>
      <c r="AFS141" s="141"/>
      <c r="AFT141" s="141"/>
      <c r="AFU141" s="141"/>
      <c r="AFV141" s="141"/>
      <c r="AFW141" s="141"/>
      <c r="AFX141" s="141"/>
      <c r="AFY141" s="141"/>
      <c r="AFZ141" s="141"/>
      <c r="AGA141" s="141"/>
      <c r="AGB141" s="141"/>
      <c r="AGC141" s="141"/>
      <c r="AGD141" s="141"/>
      <c r="AGE141" s="141"/>
      <c r="AGF141" s="141"/>
      <c r="AGG141" s="141"/>
      <c r="AGH141" s="141"/>
      <c r="AGI141" s="141"/>
      <c r="AGJ141" s="141"/>
      <c r="AGK141" s="141"/>
      <c r="AGL141" s="141"/>
      <c r="AGM141" s="141"/>
      <c r="AGN141" s="141"/>
      <c r="AGO141" s="141"/>
      <c r="AGP141" s="141"/>
      <c r="AGQ141" s="141"/>
      <c r="AGR141" s="141"/>
      <c r="AGS141" s="141"/>
      <c r="AGT141" s="141"/>
      <c r="AGU141" s="141"/>
      <c r="AGV141" s="141"/>
      <c r="AGW141" s="141"/>
      <c r="AGX141" s="141"/>
      <c r="AGY141" s="141"/>
      <c r="AGZ141" s="141"/>
      <c r="AHA141" s="141"/>
      <c r="AHB141" s="141"/>
      <c r="AHC141" s="141"/>
      <c r="AHD141" s="141"/>
      <c r="AHE141" s="141"/>
      <c r="AHF141" s="141"/>
      <c r="AHG141" s="141"/>
      <c r="AHH141" s="141"/>
      <c r="AHI141" s="141"/>
      <c r="AHJ141" s="141"/>
      <c r="AHK141" s="141"/>
      <c r="AHL141" s="141"/>
      <c r="AHM141" s="141"/>
      <c r="AHN141" s="141"/>
      <c r="AHO141" s="141"/>
      <c r="AHP141" s="141"/>
      <c r="AHQ141" s="141"/>
      <c r="AHR141" s="141"/>
      <c r="AHS141" s="141"/>
      <c r="AHT141" s="141"/>
      <c r="AHU141" s="141"/>
      <c r="AHV141" s="141"/>
      <c r="AHW141" s="141"/>
      <c r="AHX141" s="141"/>
      <c r="AHY141" s="141"/>
      <c r="AHZ141" s="141"/>
      <c r="AIA141" s="141"/>
      <c r="AIB141" s="141"/>
      <c r="AIC141" s="141"/>
      <c r="AID141" s="141"/>
      <c r="AIE141" s="141"/>
      <c r="AIF141" s="141"/>
      <c r="AIG141" s="141"/>
      <c r="AIH141" s="141"/>
      <c r="AII141" s="141"/>
      <c r="AIJ141" s="141"/>
      <c r="AIK141" s="141"/>
      <c r="AIL141" s="141"/>
      <c r="AIM141" s="141"/>
      <c r="AIN141" s="141"/>
      <c r="AIO141" s="141"/>
      <c r="AIP141" s="141"/>
      <c r="AIQ141" s="141"/>
      <c r="AIR141" s="141"/>
      <c r="AIS141" s="141"/>
      <c r="AIT141" s="141"/>
      <c r="AIU141" s="141"/>
      <c r="AIV141" s="141"/>
      <c r="AIW141" s="141"/>
      <c r="AIX141" s="141"/>
      <c r="AIY141" s="141"/>
      <c r="AIZ141" s="141"/>
      <c r="AJA141" s="141"/>
      <c r="AJB141" s="141"/>
      <c r="AJC141" s="141"/>
      <c r="AJD141" s="141"/>
      <c r="AJE141" s="141"/>
      <c r="AJF141" s="141"/>
      <c r="AJG141" s="141"/>
      <c r="AJH141" s="141"/>
      <c r="AJI141" s="141"/>
      <c r="AJJ141" s="141"/>
      <c r="AJK141" s="141"/>
      <c r="AJL141" s="141"/>
      <c r="AJM141" s="141"/>
      <c r="AJN141" s="141"/>
      <c r="AJO141" s="141"/>
      <c r="AJP141" s="141"/>
      <c r="AJQ141" s="141"/>
      <c r="AJR141" s="141"/>
      <c r="AJS141" s="141"/>
      <c r="AJT141" s="141"/>
      <c r="AJU141" s="141"/>
      <c r="AJV141" s="141"/>
      <c r="AJW141" s="141"/>
      <c r="AJX141" s="141"/>
      <c r="AJY141" s="141"/>
      <c r="AJZ141" s="141"/>
      <c r="AKA141" s="141"/>
      <c r="AKB141" s="141"/>
      <c r="AKC141" s="141"/>
      <c r="AKD141" s="141"/>
      <c r="AKE141" s="141"/>
      <c r="AKF141" s="141"/>
      <c r="AKG141" s="141"/>
      <c r="AKH141" s="141"/>
      <c r="AKI141" s="141"/>
      <c r="AKJ141" s="141"/>
      <c r="AKK141" s="141"/>
      <c r="AKL141" s="141"/>
      <c r="AKM141" s="141"/>
      <c r="AKN141" s="141"/>
      <c r="AKO141" s="141"/>
      <c r="AKP141" s="141"/>
      <c r="AKQ141" s="141"/>
      <c r="AKR141" s="141"/>
      <c r="AKS141" s="141"/>
      <c r="AKT141" s="141"/>
      <c r="AKU141" s="141"/>
      <c r="AKV141" s="141"/>
      <c r="AKW141" s="141"/>
      <c r="AKX141" s="141"/>
      <c r="AKY141" s="141"/>
      <c r="AKZ141" s="141"/>
      <c r="ALA141" s="141"/>
      <c r="ALB141" s="141"/>
      <c r="ALC141" s="141"/>
      <c r="ALD141" s="141"/>
      <c r="ALE141" s="141"/>
      <c r="ALF141" s="141"/>
      <c r="ALG141" s="141"/>
      <c r="ALH141" s="141"/>
      <c r="ALI141" s="141"/>
      <c r="ALJ141" s="141"/>
      <c r="ALK141" s="141"/>
      <c r="ALL141" s="141"/>
      <c r="ALM141" s="141"/>
      <c r="ALN141" s="141"/>
      <c r="ALO141" s="141"/>
      <c r="ALP141" s="141"/>
      <c r="ALQ141" s="141"/>
      <c r="ALR141" s="141"/>
      <c r="ALS141" s="141"/>
      <c r="ALT141" s="141"/>
      <c r="ALU141" s="141"/>
      <c r="ALV141" s="141"/>
      <c r="ALW141" s="141"/>
      <c r="ALX141" s="141"/>
      <c r="ALY141" s="141"/>
      <c r="ALZ141" s="141"/>
      <c r="AMA141" s="141"/>
      <c r="AMB141" s="141"/>
      <c r="AMC141" s="141"/>
      <c r="AMD141" s="141"/>
      <c r="AME141" s="141"/>
      <c r="AMF141" s="141"/>
      <c r="AMG141" s="141"/>
      <c r="AMH141" s="141"/>
      <c r="AMI141" s="141"/>
      <c r="AMJ141" s="141"/>
      <c r="AMK141" s="141"/>
      <c r="AML141" s="141"/>
      <c r="AMM141" s="141"/>
      <c r="AMN141" s="141"/>
      <c r="AMO141" s="141"/>
      <c r="AMP141" s="141"/>
      <c r="AMQ141" s="141"/>
      <c r="AMR141" s="141"/>
      <c r="AMS141" s="141"/>
      <c r="AMT141" s="141"/>
      <c r="AMU141" s="141"/>
      <c r="AMV141" s="141"/>
      <c r="AMW141" s="141"/>
      <c r="AMX141" s="141"/>
      <c r="AMY141" s="141"/>
      <c r="AMZ141" s="141"/>
      <c r="ANA141" s="141"/>
      <c r="ANB141" s="141"/>
      <c r="ANC141" s="141"/>
      <c r="AND141" s="141"/>
      <c r="ANE141" s="141"/>
      <c r="ANF141" s="141"/>
      <c r="ANG141" s="141"/>
      <c r="ANH141" s="141"/>
      <c r="ANI141" s="141"/>
      <c r="ANJ141" s="141"/>
      <c r="ANK141" s="141"/>
      <c r="ANL141" s="141"/>
      <c r="ANM141" s="141"/>
      <c r="ANN141" s="141"/>
      <c r="ANO141" s="141"/>
      <c r="ANP141" s="141"/>
      <c r="ANQ141" s="141"/>
      <c r="ANR141" s="141"/>
      <c r="ANS141" s="141"/>
      <c r="ANT141" s="141"/>
      <c r="ANU141" s="141"/>
      <c r="ANV141" s="141"/>
      <c r="ANW141" s="141"/>
      <c r="ANX141" s="141"/>
      <c r="ANY141" s="141"/>
      <c r="ANZ141" s="141"/>
      <c r="AOA141" s="141"/>
      <c r="AOB141" s="141"/>
      <c r="AOC141" s="141"/>
      <c r="AOD141" s="141"/>
      <c r="AOE141" s="141"/>
      <c r="AOF141" s="141"/>
      <c r="AOG141" s="141"/>
      <c r="AOH141" s="141"/>
      <c r="AOI141" s="141"/>
      <c r="AOJ141" s="141"/>
      <c r="AOK141" s="141"/>
      <c r="AOL141" s="141"/>
      <c r="AOM141" s="141"/>
      <c r="AON141" s="141"/>
      <c r="AOO141" s="141"/>
      <c r="AOP141" s="141"/>
      <c r="AOQ141" s="141"/>
      <c r="AOR141" s="141"/>
      <c r="AOS141" s="141"/>
      <c r="AOT141" s="141"/>
      <c r="AOU141" s="141"/>
      <c r="AOV141" s="141"/>
      <c r="AOW141" s="141"/>
      <c r="AOX141" s="141"/>
      <c r="AOY141" s="141"/>
      <c r="AOZ141" s="141"/>
      <c r="APA141" s="141"/>
      <c r="APB141" s="141"/>
      <c r="APC141" s="141"/>
      <c r="APD141" s="141"/>
      <c r="APE141" s="141"/>
      <c r="APF141" s="141"/>
      <c r="APG141" s="141"/>
      <c r="APH141" s="141"/>
      <c r="API141" s="141"/>
      <c r="APJ141" s="141"/>
      <c r="APK141" s="141"/>
      <c r="APL141" s="141"/>
      <c r="APM141" s="141"/>
      <c r="APN141" s="141"/>
      <c r="APO141" s="141"/>
      <c r="APP141" s="141"/>
      <c r="APQ141" s="141"/>
      <c r="APR141" s="141"/>
      <c r="APS141" s="141"/>
      <c r="APT141" s="141"/>
      <c r="APU141" s="141"/>
      <c r="APV141" s="141"/>
      <c r="APW141" s="141"/>
      <c r="APX141" s="141"/>
      <c r="APY141" s="141"/>
      <c r="APZ141" s="141"/>
      <c r="AQA141" s="141"/>
      <c r="AQB141" s="141"/>
      <c r="AQC141" s="141"/>
      <c r="AQD141" s="141"/>
      <c r="AQE141" s="141"/>
      <c r="AQF141" s="141"/>
      <c r="AQG141" s="141"/>
      <c r="AQH141" s="141"/>
      <c r="AQI141" s="141"/>
      <c r="AQJ141" s="141"/>
      <c r="AQK141" s="141"/>
      <c r="AQL141" s="141"/>
      <c r="AQM141" s="141"/>
      <c r="AQN141" s="141"/>
      <c r="AQO141" s="141"/>
      <c r="AQP141" s="141"/>
      <c r="AQQ141" s="141"/>
      <c r="AQR141" s="141"/>
      <c r="AQS141" s="141"/>
      <c r="AQT141" s="141"/>
      <c r="AQU141" s="141"/>
      <c r="AQV141" s="141"/>
      <c r="AQW141" s="141"/>
      <c r="AQX141" s="141"/>
      <c r="AQY141" s="141"/>
      <c r="AQZ141" s="141"/>
      <c r="ARA141" s="141"/>
      <c r="ARB141" s="141"/>
      <c r="ARC141" s="141"/>
      <c r="ARD141" s="141"/>
      <c r="ARE141" s="141"/>
      <c r="ARF141" s="141"/>
      <c r="ARG141" s="141"/>
      <c r="ARH141" s="141"/>
      <c r="ARI141" s="141"/>
      <c r="ARJ141" s="141"/>
      <c r="ARK141" s="141"/>
      <c r="ARL141" s="141"/>
      <c r="ARM141" s="141"/>
      <c r="ARN141" s="141"/>
      <c r="ARO141" s="141"/>
      <c r="ARP141" s="141"/>
      <c r="ARQ141" s="141"/>
      <c r="ARR141" s="141"/>
      <c r="ARS141" s="141"/>
      <c r="ART141" s="141"/>
      <c r="ARU141" s="141"/>
      <c r="ARV141" s="141"/>
      <c r="ARW141" s="141"/>
      <c r="ARX141" s="141"/>
      <c r="ARY141" s="141"/>
      <c r="ARZ141" s="141"/>
      <c r="ASA141" s="141"/>
      <c r="ASB141" s="141"/>
      <c r="ASC141" s="141"/>
      <c r="ASD141" s="141"/>
      <c r="ASE141" s="141"/>
      <c r="ASF141" s="141"/>
      <c r="ASG141" s="141"/>
      <c r="ASH141" s="141"/>
      <c r="ASI141" s="141"/>
      <c r="ASJ141" s="141"/>
      <c r="ASK141" s="141"/>
      <c r="ASL141" s="141"/>
      <c r="ASM141" s="141"/>
      <c r="ASN141" s="141"/>
      <c r="ASO141" s="141"/>
      <c r="ASP141" s="141"/>
      <c r="ASQ141" s="141"/>
      <c r="ASR141" s="141"/>
      <c r="ASS141" s="141"/>
      <c r="AST141" s="141"/>
      <c r="ASU141" s="141"/>
      <c r="ASV141" s="141"/>
      <c r="ASW141" s="141"/>
      <c r="ASX141" s="141"/>
      <c r="ASY141" s="141"/>
      <c r="ASZ141" s="141"/>
      <c r="ATA141" s="141"/>
      <c r="ATB141" s="141"/>
      <c r="ATC141" s="141"/>
      <c r="ATD141" s="141"/>
      <c r="ATE141" s="141"/>
      <c r="ATF141" s="141"/>
      <c r="ATG141" s="141"/>
      <c r="ATH141" s="141"/>
      <c r="ATI141" s="141"/>
      <c r="ATJ141" s="141"/>
      <c r="ATK141" s="141"/>
      <c r="ATL141" s="141"/>
      <c r="ATM141" s="141"/>
      <c r="ATN141" s="141"/>
      <c r="ATO141" s="141"/>
      <c r="ATP141" s="141"/>
      <c r="ATQ141" s="141"/>
      <c r="ATR141" s="141"/>
      <c r="ATS141" s="141"/>
      <c r="ATT141" s="141"/>
      <c r="ATU141" s="141"/>
      <c r="ATV141" s="141"/>
      <c r="ATW141" s="141"/>
      <c r="ATX141" s="141"/>
      <c r="ATY141" s="141"/>
      <c r="ATZ141" s="141"/>
      <c r="AUA141" s="141"/>
      <c r="AUB141" s="141"/>
      <c r="AUC141" s="141"/>
      <c r="AUD141" s="141"/>
      <c r="AUE141" s="141"/>
      <c r="AUF141" s="141"/>
      <c r="AUG141" s="141"/>
      <c r="AUH141" s="141"/>
      <c r="AUI141" s="141"/>
      <c r="AUJ141" s="141"/>
      <c r="AUK141" s="141"/>
      <c r="AUL141" s="141"/>
      <c r="AUM141" s="141"/>
      <c r="AUN141" s="141"/>
      <c r="AUO141" s="141"/>
      <c r="AUP141" s="141"/>
      <c r="AUQ141" s="141"/>
      <c r="AUR141" s="141"/>
      <c r="AUS141" s="141"/>
      <c r="AUT141" s="141"/>
      <c r="AUU141" s="141"/>
      <c r="AUV141" s="141"/>
      <c r="AUW141" s="141"/>
      <c r="AUX141" s="141"/>
      <c r="AUY141" s="141"/>
      <c r="AUZ141" s="141"/>
      <c r="AVA141" s="141"/>
      <c r="AVB141" s="141"/>
      <c r="AVC141" s="141"/>
      <c r="AVD141" s="141"/>
      <c r="AVE141" s="141"/>
      <c r="AVF141" s="141"/>
      <c r="AVG141" s="141"/>
      <c r="AVH141" s="141"/>
      <c r="AVI141" s="141"/>
      <c r="AVJ141" s="141"/>
      <c r="AVK141" s="141"/>
      <c r="AVL141" s="141"/>
      <c r="AVM141" s="141"/>
      <c r="AVN141" s="141"/>
      <c r="AVO141" s="141"/>
      <c r="AVP141" s="141"/>
      <c r="AVQ141" s="141"/>
      <c r="AVR141" s="141"/>
      <c r="AVS141" s="141"/>
      <c r="AVT141" s="141"/>
      <c r="AVU141" s="141"/>
      <c r="AVV141" s="141"/>
      <c r="AVW141" s="141"/>
      <c r="AVX141" s="141"/>
      <c r="AVY141" s="141"/>
      <c r="AVZ141" s="141"/>
      <c r="AWA141" s="141"/>
      <c r="AWB141" s="141"/>
      <c r="AWC141" s="141"/>
      <c r="AWD141" s="141"/>
      <c r="AWE141" s="141"/>
      <c r="AWF141" s="141"/>
      <c r="AWG141" s="141"/>
      <c r="AWH141" s="141"/>
      <c r="AWI141" s="141"/>
      <c r="AWJ141" s="141"/>
      <c r="AWK141" s="141"/>
      <c r="AWL141" s="141"/>
      <c r="AWM141" s="141"/>
      <c r="AWN141" s="141"/>
      <c r="AWO141" s="141"/>
      <c r="AWP141" s="141"/>
      <c r="AWQ141" s="141"/>
      <c r="AWR141" s="141"/>
      <c r="AWS141" s="141"/>
      <c r="AWT141" s="141"/>
      <c r="AWU141" s="141"/>
      <c r="AWV141" s="141"/>
      <c r="AWW141" s="141"/>
      <c r="AWX141" s="141"/>
      <c r="AWY141" s="141"/>
      <c r="AWZ141" s="141"/>
      <c r="AXA141" s="141"/>
      <c r="AXB141" s="141"/>
      <c r="AXC141" s="141"/>
      <c r="AXD141" s="141"/>
      <c r="AXE141" s="141"/>
      <c r="AXF141" s="141"/>
      <c r="AXG141" s="141"/>
      <c r="AXH141" s="141"/>
      <c r="AXI141" s="141"/>
      <c r="AXJ141" s="141"/>
      <c r="AXK141" s="141"/>
      <c r="AXL141" s="141"/>
      <c r="AXM141" s="141"/>
      <c r="AXN141" s="141"/>
      <c r="AXO141" s="141"/>
      <c r="AXP141" s="141"/>
      <c r="AXQ141" s="141"/>
      <c r="AXR141" s="141"/>
      <c r="AXS141" s="141"/>
      <c r="AXT141" s="141"/>
      <c r="AXU141" s="141"/>
      <c r="AXV141" s="141"/>
      <c r="AXW141" s="141"/>
      <c r="AXX141" s="141"/>
      <c r="AXY141" s="141"/>
      <c r="AXZ141" s="141"/>
      <c r="AYA141" s="141"/>
      <c r="AYB141" s="141"/>
      <c r="AYC141" s="141"/>
      <c r="AYD141" s="141"/>
      <c r="AYE141" s="141"/>
      <c r="AYF141" s="141"/>
      <c r="AYG141" s="141"/>
      <c r="AYH141" s="141"/>
      <c r="AYI141" s="141"/>
      <c r="AYJ141" s="141"/>
      <c r="AYK141" s="141"/>
      <c r="AYL141" s="141"/>
      <c r="AYM141" s="141"/>
      <c r="AYN141" s="141"/>
      <c r="AYO141" s="141"/>
      <c r="AYP141" s="141"/>
      <c r="AYQ141" s="141"/>
      <c r="AYR141" s="141"/>
      <c r="AYS141" s="141"/>
      <c r="AYT141" s="141"/>
      <c r="AYU141" s="141"/>
      <c r="AYV141" s="141"/>
      <c r="AYW141" s="141"/>
      <c r="AYX141" s="141"/>
      <c r="AYY141" s="141"/>
      <c r="AYZ141" s="141"/>
      <c r="AZA141" s="141"/>
      <c r="AZB141" s="141"/>
      <c r="AZC141" s="141"/>
      <c r="AZD141" s="141"/>
      <c r="AZE141" s="141"/>
      <c r="AZF141" s="141"/>
      <c r="AZG141" s="141"/>
      <c r="AZH141" s="141"/>
      <c r="AZI141" s="141"/>
      <c r="AZJ141" s="141"/>
      <c r="AZK141" s="141"/>
      <c r="AZL141" s="141"/>
      <c r="AZM141" s="141"/>
      <c r="AZN141" s="141"/>
      <c r="AZO141" s="141"/>
      <c r="AZP141" s="141"/>
      <c r="AZQ141" s="141"/>
      <c r="AZR141" s="141"/>
      <c r="AZS141" s="141"/>
      <c r="AZT141" s="141"/>
      <c r="AZU141" s="141"/>
      <c r="AZV141" s="141"/>
      <c r="AZW141" s="141"/>
      <c r="AZX141" s="141"/>
      <c r="AZY141" s="141"/>
      <c r="AZZ141" s="141"/>
      <c r="BAA141" s="141"/>
      <c r="BAB141" s="141"/>
      <c r="BAC141" s="141"/>
      <c r="BAD141" s="141"/>
      <c r="BAE141" s="141"/>
      <c r="BAF141" s="141"/>
      <c r="BAG141" s="141"/>
      <c r="BAH141" s="141"/>
      <c r="BAI141" s="141"/>
      <c r="BAJ141" s="141"/>
      <c r="BAK141" s="141"/>
      <c r="BAL141" s="141"/>
      <c r="BAM141" s="141"/>
      <c r="BAN141" s="141"/>
      <c r="BAO141" s="141"/>
      <c r="BAP141" s="141"/>
      <c r="BAQ141" s="141"/>
      <c r="BAR141" s="141"/>
      <c r="BAS141" s="141"/>
      <c r="BAT141" s="141"/>
      <c r="BAU141" s="141"/>
      <c r="BAV141" s="141"/>
      <c r="BAW141" s="141"/>
      <c r="BAX141" s="141"/>
      <c r="BAY141" s="141"/>
      <c r="BAZ141" s="141"/>
      <c r="BBA141" s="141"/>
      <c r="BBB141" s="141"/>
      <c r="BBC141" s="141"/>
      <c r="BBD141" s="141"/>
      <c r="BBE141" s="141"/>
      <c r="BBF141" s="141"/>
      <c r="BBG141" s="141"/>
      <c r="BBH141" s="141"/>
      <c r="BBI141" s="141"/>
      <c r="BBJ141" s="141"/>
      <c r="BBK141" s="141"/>
      <c r="BBL141" s="141"/>
      <c r="BBM141" s="141"/>
      <c r="BBN141" s="141"/>
      <c r="BBO141" s="141"/>
      <c r="BBP141" s="141"/>
      <c r="BBQ141" s="141"/>
      <c r="BBR141" s="141"/>
      <c r="BBS141" s="141"/>
      <c r="BBT141" s="141"/>
      <c r="BBU141" s="141"/>
      <c r="BBV141" s="141"/>
      <c r="BBW141" s="141"/>
      <c r="BBX141" s="141"/>
      <c r="BBY141" s="141"/>
      <c r="BBZ141" s="141"/>
      <c r="BCA141" s="141"/>
      <c r="BCB141" s="141"/>
      <c r="BCC141" s="141"/>
      <c r="BCD141" s="141"/>
      <c r="BCE141" s="141"/>
      <c r="BCF141" s="141"/>
      <c r="BCG141" s="141"/>
      <c r="BCH141" s="141"/>
      <c r="BCI141" s="141"/>
      <c r="BCJ141" s="141"/>
      <c r="BCK141" s="141"/>
      <c r="BCL141" s="141"/>
      <c r="BCM141" s="141"/>
      <c r="BCN141" s="141"/>
      <c r="BCO141" s="141"/>
      <c r="BCP141" s="141"/>
      <c r="BCQ141" s="141"/>
      <c r="BCR141" s="141"/>
      <c r="BCS141" s="141"/>
      <c r="BCT141" s="141"/>
      <c r="BCU141" s="141"/>
      <c r="BCV141" s="141"/>
      <c r="BCW141" s="141"/>
      <c r="BCX141" s="141"/>
      <c r="BCY141" s="141"/>
      <c r="BCZ141" s="141"/>
      <c r="BDA141" s="141"/>
      <c r="BDB141" s="141"/>
      <c r="BDC141" s="141"/>
      <c r="BDD141" s="141"/>
      <c r="BDE141" s="141"/>
      <c r="BDF141" s="141"/>
      <c r="BDG141" s="141"/>
      <c r="BDH141" s="141"/>
      <c r="BDI141" s="141"/>
      <c r="BDJ141" s="141"/>
      <c r="BDK141" s="141"/>
      <c r="BDL141" s="141"/>
      <c r="BDM141" s="141"/>
      <c r="BDN141" s="141"/>
      <c r="BDO141" s="141"/>
      <c r="BDP141" s="141"/>
      <c r="BDQ141" s="141"/>
      <c r="BDR141" s="141"/>
      <c r="BDS141" s="141"/>
      <c r="BDT141" s="141"/>
      <c r="BDU141" s="141"/>
      <c r="BDV141" s="141"/>
      <c r="BDW141" s="141"/>
      <c r="BDX141" s="141"/>
      <c r="BDY141" s="141"/>
      <c r="BDZ141" s="141"/>
      <c r="BEA141" s="141"/>
      <c r="BEB141" s="141"/>
      <c r="BEC141" s="141"/>
      <c r="BED141" s="141"/>
      <c r="BEE141" s="141"/>
      <c r="BEF141" s="141"/>
      <c r="BEG141" s="141"/>
      <c r="BEH141" s="141"/>
      <c r="BEI141" s="141"/>
      <c r="BEJ141" s="141"/>
      <c r="BEK141" s="141"/>
      <c r="BEL141" s="141"/>
      <c r="BEM141" s="141"/>
      <c r="BEN141" s="141"/>
      <c r="BEO141" s="141"/>
      <c r="BEP141" s="141"/>
      <c r="BEQ141" s="141"/>
      <c r="BER141" s="141"/>
      <c r="BES141" s="141"/>
      <c r="BET141" s="141"/>
      <c r="BEU141" s="141"/>
      <c r="BEV141" s="141"/>
      <c r="BEW141" s="141"/>
      <c r="BEX141" s="141"/>
      <c r="BEY141" s="141"/>
      <c r="BEZ141" s="141"/>
      <c r="BFA141" s="141"/>
      <c r="BFB141" s="141"/>
      <c r="BFC141" s="141"/>
      <c r="BFD141" s="141"/>
      <c r="BFE141" s="141"/>
      <c r="BFF141" s="141"/>
      <c r="BFG141" s="141"/>
      <c r="BFH141" s="141"/>
      <c r="BFI141" s="141"/>
      <c r="BFJ141" s="141"/>
      <c r="BFK141" s="141"/>
      <c r="BFL141" s="141"/>
      <c r="BFM141" s="141"/>
      <c r="BFN141" s="141"/>
      <c r="BFO141" s="141"/>
      <c r="BFP141" s="141"/>
      <c r="BFQ141" s="141"/>
      <c r="BFR141" s="141"/>
      <c r="BFS141" s="141"/>
      <c r="BFT141" s="141"/>
      <c r="BFU141" s="141"/>
      <c r="BFV141" s="141"/>
      <c r="BFW141" s="141"/>
      <c r="BFX141" s="141"/>
      <c r="BFY141" s="141"/>
      <c r="BFZ141" s="141"/>
      <c r="BGA141" s="141"/>
      <c r="BGB141" s="141"/>
      <c r="BGC141" s="141"/>
      <c r="BGD141" s="141"/>
      <c r="BGE141" s="141"/>
      <c r="BGF141" s="141"/>
      <c r="BGG141" s="141"/>
      <c r="BGH141" s="141"/>
      <c r="BGI141" s="141"/>
      <c r="BGJ141" s="141"/>
      <c r="BGK141" s="141"/>
      <c r="BGL141" s="141"/>
      <c r="BGM141" s="141"/>
      <c r="BGN141" s="141"/>
      <c r="BGO141" s="141"/>
      <c r="BGP141" s="141"/>
      <c r="BGQ141" s="141"/>
      <c r="BGR141" s="141"/>
      <c r="BGS141" s="141"/>
      <c r="BGT141" s="141"/>
      <c r="BGU141" s="141"/>
      <c r="BGV141" s="141"/>
      <c r="BGW141" s="141"/>
      <c r="BGX141" s="141"/>
      <c r="BGY141" s="141"/>
      <c r="BGZ141" s="141"/>
      <c r="BHA141" s="141"/>
      <c r="BHB141" s="141"/>
      <c r="BHC141" s="141"/>
      <c r="BHD141" s="141"/>
      <c r="BHE141" s="141"/>
      <c r="BHF141" s="141"/>
      <c r="BHG141" s="141"/>
      <c r="BHH141" s="141"/>
      <c r="BHI141" s="141"/>
      <c r="BHJ141" s="141"/>
      <c r="BHK141" s="141"/>
      <c r="BHL141" s="141"/>
      <c r="BHM141" s="141"/>
      <c r="BHN141" s="141"/>
      <c r="BHO141" s="141"/>
      <c r="BHP141" s="141"/>
      <c r="BHQ141" s="141"/>
      <c r="BHR141" s="141"/>
      <c r="BHS141" s="141"/>
      <c r="BHT141" s="141"/>
      <c r="BHU141" s="141"/>
      <c r="BHV141" s="141"/>
      <c r="BHW141" s="141"/>
      <c r="BHX141" s="141"/>
      <c r="BHY141" s="141"/>
      <c r="BHZ141" s="141"/>
      <c r="BIA141" s="141"/>
      <c r="BIB141" s="141"/>
      <c r="BIC141" s="141"/>
      <c r="BID141" s="141"/>
      <c r="BIE141" s="141"/>
      <c r="BIF141" s="141"/>
      <c r="BIG141" s="141"/>
      <c r="BIH141" s="141"/>
      <c r="BII141" s="141"/>
      <c r="BIJ141" s="141"/>
      <c r="BIK141" s="141"/>
      <c r="BIL141" s="141"/>
      <c r="BIM141" s="141"/>
      <c r="BIN141" s="141"/>
      <c r="BIO141" s="141"/>
      <c r="BIP141" s="141"/>
      <c r="BIQ141" s="141"/>
      <c r="BIR141" s="141"/>
      <c r="BIS141" s="141"/>
      <c r="BIT141" s="141"/>
      <c r="BIU141" s="141"/>
      <c r="BIV141" s="141"/>
      <c r="BIW141" s="141"/>
      <c r="BIX141" s="141"/>
      <c r="BIY141" s="141"/>
      <c r="BIZ141" s="141"/>
      <c r="BJA141" s="141"/>
      <c r="BJB141" s="141"/>
      <c r="BJC141" s="141"/>
      <c r="BJD141" s="141"/>
      <c r="BJE141" s="141"/>
      <c r="BJF141" s="141"/>
      <c r="BJG141" s="141"/>
      <c r="BJH141" s="141"/>
      <c r="BJI141" s="141"/>
      <c r="BJJ141" s="141"/>
      <c r="BJK141" s="141"/>
      <c r="BJL141" s="141"/>
      <c r="BJM141" s="141"/>
      <c r="BJN141" s="141"/>
      <c r="BJO141" s="141"/>
      <c r="BJP141" s="141"/>
      <c r="BJQ141" s="141"/>
      <c r="BJR141" s="141"/>
      <c r="BJS141" s="141"/>
      <c r="BJT141" s="141"/>
      <c r="BJU141" s="141"/>
      <c r="BJV141" s="141"/>
      <c r="BJW141" s="141"/>
      <c r="BJX141" s="141"/>
      <c r="BJY141" s="141"/>
      <c r="BJZ141" s="141"/>
      <c r="BKA141" s="141"/>
      <c r="BKB141" s="141"/>
      <c r="BKC141" s="141"/>
      <c r="BKD141" s="141"/>
      <c r="BKE141" s="141"/>
      <c r="BKF141" s="141"/>
      <c r="BKG141" s="141"/>
      <c r="BKH141" s="141"/>
      <c r="BKI141" s="141"/>
      <c r="BKJ141" s="141"/>
      <c r="BKK141" s="141"/>
      <c r="BKL141" s="141"/>
      <c r="BKM141" s="141"/>
      <c r="BKN141" s="141"/>
      <c r="BKO141" s="141"/>
      <c r="BKP141" s="141"/>
      <c r="BKQ141" s="141"/>
      <c r="BKR141" s="141"/>
      <c r="BKS141" s="141"/>
      <c r="BKT141" s="141"/>
      <c r="BKU141" s="141"/>
      <c r="BKV141" s="141"/>
      <c r="BKW141" s="141"/>
      <c r="BKX141" s="141"/>
      <c r="BKY141" s="141"/>
      <c r="BKZ141" s="141"/>
      <c r="BLA141" s="141"/>
      <c r="BLB141" s="141"/>
      <c r="BLC141" s="141"/>
      <c r="BLD141" s="141"/>
      <c r="BLE141" s="141"/>
      <c r="BLF141" s="141"/>
      <c r="BLG141" s="141"/>
      <c r="BLH141" s="141"/>
      <c r="BLI141" s="141"/>
      <c r="BLJ141" s="141"/>
      <c r="BLK141" s="141"/>
      <c r="BLL141" s="141"/>
      <c r="BLM141" s="141"/>
      <c r="BLN141" s="141"/>
      <c r="BLO141" s="141"/>
      <c r="BLP141" s="141"/>
      <c r="BLQ141" s="141"/>
      <c r="BLR141" s="141"/>
      <c r="BLS141" s="141"/>
      <c r="BLT141" s="141"/>
      <c r="BLU141" s="141"/>
      <c r="BLV141" s="141"/>
      <c r="BLW141" s="141"/>
      <c r="BLX141" s="141"/>
      <c r="BLY141" s="141"/>
      <c r="BLZ141" s="141"/>
      <c r="BMA141" s="141"/>
      <c r="BMB141" s="141"/>
      <c r="BMC141" s="141"/>
      <c r="BMD141" s="141"/>
      <c r="BME141" s="141"/>
      <c r="BMF141" s="141"/>
      <c r="BMG141" s="141"/>
      <c r="BMH141" s="141"/>
      <c r="BMI141" s="141"/>
      <c r="BMJ141" s="141"/>
      <c r="BMK141" s="141"/>
      <c r="BML141" s="141"/>
      <c r="BMM141" s="141"/>
      <c r="BMN141" s="141"/>
      <c r="BMO141" s="141"/>
      <c r="BMP141" s="141"/>
      <c r="BMQ141" s="141"/>
      <c r="BMR141" s="141"/>
      <c r="BMS141" s="141"/>
      <c r="BMT141" s="141"/>
      <c r="BMU141" s="141"/>
      <c r="BMV141" s="141"/>
      <c r="BMW141" s="141"/>
      <c r="BMX141" s="141"/>
      <c r="BMY141" s="141"/>
      <c r="BMZ141" s="141"/>
      <c r="BNA141" s="141"/>
      <c r="BNB141" s="141"/>
      <c r="BNC141" s="141"/>
      <c r="BND141" s="141"/>
      <c r="BNE141" s="141"/>
      <c r="BNF141" s="141"/>
      <c r="BNG141" s="141"/>
      <c r="BNH141" s="141"/>
      <c r="BNI141" s="141"/>
      <c r="BNJ141" s="141"/>
      <c r="BNK141" s="141"/>
      <c r="BNL141" s="141"/>
      <c r="BNM141" s="141"/>
      <c r="BNN141" s="141"/>
      <c r="BNO141" s="141"/>
      <c r="BNP141" s="141"/>
      <c r="BNQ141" s="141"/>
      <c r="BNR141" s="141"/>
      <c r="BNS141" s="141"/>
      <c r="BNT141" s="141"/>
      <c r="BNU141" s="141"/>
      <c r="BNV141" s="141"/>
      <c r="BNW141" s="141"/>
      <c r="BNX141" s="141"/>
      <c r="BNY141" s="141"/>
      <c r="BNZ141" s="141"/>
      <c r="BOA141" s="141"/>
      <c r="BOB141" s="141"/>
      <c r="BOC141" s="141"/>
      <c r="BOD141" s="141"/>
      <c r="BOE141" s="141"/>
      <c r="BOF141" s="141"/>
      <c r="BOG141" s="141"/>
      <c r="BOH141" s="141"/>
      <c r="BOI141" s="141"/>
      <c r="BOJ141" s="141"/>
      <c r="BOK141" s="141"/>
      <c r="BOL141" s="141"/>
      <c r="BOM141" s="141"/>
      <c r="BON141" s="141"/>
      <c r="BOO141" s="141"/>
      <c r="BOP141" s="141"/>
      <c r="BOQ141" s="141"/>
      <c r="BOR141" s="141"/>
      <c r="BOS141" s="141"/>
      <c r="BOT141" s="141"/>
      <c r="BOU141" s="141"/>
      <c r="BOV141" s="141"/>
      <c r="BOW141" s="141"/>
      <c r="BOX141" s="141"/>
      <c r="BOY141" s="141"/>
      <c r="BOZ141" s="141"/>
      <c r="BPA141" s="141"/>
      <c r="BPB141" s="141"/>
      <c r="BPC141" s="141"/>
      <c r="BPD141" s="141"/>
      <c r="BPE141" s="141"/>
      <c r="BPF141" s="141"/>
      <c r="BPG141" s="141"/>
      <c r="BPH141" s="141"/>
      <c r="BPI141" s="141"/>
      <c r="BPJ141" s="141"/>
      <c r="BPK141" s="141"/>
      <c r="BPL141" s="141"/>
      <c r="BPM141" s="141"/>
      <c r="BPN141" s="141"/>
      <c r="BPO141" s="141"/>
      <c r="BPP141" s="141"/>
      <c r="BPQ141" s="141"/>
      <c r="BPR141" s="141"/>
      <c r="BPS141" s="141"/>
      <c r="BPT141" s="141"/>
      <c r="BPU141" s="141"/>
      <c r="BPV141" s="141"/>
      <c r="BPW141" s="141"/>
      <c r="BPX141" s="141"/>
      <c r="BPY141" s="141"/>
      <c r="BPZ141" s="141"/>
      <c r="BQA141" s="141"/>
      <c r="BQB141" s="141"/>
      <c r="BQC141" s="141"/>
      <c r="BQD141" s="141"/>
      <c r="BQE141" s="141"/>
      <c r="BQF141" s="141"/>
      <c r="BQG141" s="141"/>
      <c r="BQH141" s="141"/>
      <c r="BQI141" s="141"/>
      <c r="BQJ141" s="141"/>
      <c r="BQK141" s="141"/>
      <c r="BQL141" s="141"/>
      <c r="BQM141" s="141"/>
      <c r="BQN141" s="141"/>
      <c r="BQO141" s="141"/>
      <c r="BQP141" s="141"/>
      <c r="BQQ141" s="141"/>
      <c r="BQR141" s="141"/>
      <c r="BQS141" s="141"/>
      <c r="BQT141" s="141"/>
      <c r="BQU141" s="141"/>
      <c r="BQV141" s="141"/>
      <c r="BQW141" s="141"/>
      <c r="BQX141" s="141"/>
      <c r="BQY141" s="141"/>
      <c r="BQZ141" s="141"/>
      <c r="BRA141" s="141"/>
      <c r="BRB141" s="141"/>
      <c r="BRC141" s="141"/>
      <c r="BRD141" s="141"/>
      <c r="BRE141" s="141"/>
      <c r="BRF141" s="141"/>
      <c r="BRG141" s="141"/>
      <c r="BRH141" s="141"/>
      <c r="BRI141" s="141"/>
      <c r="BRJ141" s="141"/>
      <c r="BRK141" s="141"/>
      <c r="BRL141" s="141"/>
      <c r="BRM141" s="141"/>
      <c r="BRN141" s="141"/>
      <c r="BRO141" s="141"/>
      <c r="BRP141" s="141"/>
      <c r="BRQ141" s="141"/>
      <c r="BRR141" s="141"/>
      <c r="BRS141" s="141"/>
      <c r="BRT141" s="141"/>
      <c r="BRU141" s="141"/>
      <c r="BRV141" s="141"/>
      <c r="BRW141" s="141"/>
      <c r="BRX141" s="141"/>
      <c r="BRY141" s="141"/>
      <c r="BRZ141" s="141"/>
      <c r="BSA141" s="141"/>
      <c r="BSB141" s="141"/>
      <c r="BSC141" s="141"/>
      <c r="BSD141" s="141"/>
      <c r="BSE141" s="141"/>
      <c r="BSF141" s="141"/>
      <c r="BSG141" s="141"/>
      <c r="BSH141" s="141"/>
      <c r="BSI141" s="141"/>
      <c r="BSJ141" s="141"/>
      <c r="BSK141" s="141"/>
      <c r="BSL141" s="141"/>
      <c r="BSM141" s="141"/>
      <c r="BSN141" s="141"/>
      <c r="BSO141" s="141"/>
      <c r="BSP141" s="141"/>
      <c r="BSQ141" s="141"/>
      <c r="BSR141" s="141"/>
      <c r="BSS141" s="141"/>
      <c r="BST141" s="141"/>
      <c r="BSU141" s="141"/>
      <c r="BSV141" s="141"/>
      <c r="BSW141" s="141"/>
      <c r="BSX141" s="141"/>
      <c r="BSY141" s="141"/>
      <c r="BSZ141" s="141"/>
      <c r="BTA141" s="141"/>
      <c r="BTB141" s="141"/>
      <c r="BTC141" s="141"/>
      <c r="BTD141" s="141"/>
      <c r="BTE141" s="141"/>
      <c r="BTF141" s="141"/>
      <c r="BTG141" s="141"/>
      <c r="BTH141" s="141"/>
      <c r="BTI141" s="141"/>
      <c r="BTJ141" s="141"/>
      <c r="BTK141" s="141"/>
      <c r="BTL141" s="141"/>
      <c r="BTM141" s="141"/>
      <c r="BTN141" s="141"/>
      <c r="BTO141" s="141"/>
      <c r="BTP141" s="141"/>
      <c r="BTQ141" s="141"/>
      <c r="BTR141" s="141"/>
      <c r="BTS141" s="141"/>
      <c r="BTT141" s="141"/>
      <c r="BTU141" s="141"/>
      <c r="BTV141" s="141"/>
      <c r="BTW141" s="141"/>
      <c r="BTX141" s="141"/>
      <c r="BTY141" s="141"/>
      <c r="BTZ141" s="141"/>
      <c r="BUA141" s="141"/>
      <c r="BUB141" s="141"/>
      <c r="BUC141" s="141"/>
      <c r="BUD141" s="141"/>
      <c r="BUE141" s="141"/>
      <c r="BUF141" s="141"/>
      <c r="BUG141" s="141"/>
      <c r="BUH141" s="141"/>
      <c r="BUI141" s="141"/>
      <c r="BUJ141" s="141"/>
      <c r="BUK141" s="141"/>
      <c r="BUL141" s="141"/>
      <c r="BUM141" s="141"/>
      <c r="BUN141" s="141"/>
      <c r="BUO141" s="141"/>
      <c r="BUP141" s="141"/>
      <c r="BUQ141" s="141"/>
      <c r="BUR141" s="141"/>
      <c r="BUS141" s="141"/>
      <c r="BUT141" s="141"/>
      <c r="BUU141" s="141"/>
      <c r="BUV141" s="141"/>
      <c r="BUW141" s="141"/>
      <c r="BUX141" s="141"/>
      <c r="BUY141" s="141"/>
      <c r="BUZ141" s="141"/>
      <c r="BVA141" s="141"/>
      <c r="BVB141" s="141"/>
      <c r="BVC141" s="141"/>
      <c r="BVD141" s="141"/>
      <c r="BVE141" s="141"/>
      <c r="BVF141" s="141"/>
      <c r="BVG141" s="141"/>
      <c r="BVH141" s="141"/>
      <c r="BVI141" s="141"/>
      <c r="BVJ141" s="141"/>
      <c r="BVK141" s="141"/>
      <c r="BVL141" s="141"/>
      <c r="BVM141" s="141"/>
      <c r="BVN141" s="141"/>
      <c r="BVO141" s="141"/>
      <c r="BVP141" s="141"/>
      <c r="BVQ141" s="141"/>
      <c r="BVR141" s="141"/>
      <c r="BVS141" s="141"/>
      <c r="BVT141" s="141"/>
      <c r="BVU141" s="141"/>
      <c r="BVV141" s="141"/>
      <c r="BVW141" s="141"/>
      <c r="BVX141" s="141"/>
      <c r="BVY141" s="141"/>
      <c r="BVZ141" s="141"/>
      <c r="BWA141" s="141"/>
      <c r="BWB141" s="141"/>
      <c r="BWC141" s="141"/>
      <c r="BWD141" s="141"/>
      <c r="BWE141" s="141"/>
      <c r="BWF141" s="141"/>
      <c r="BWG141" s="141"/>
      <c r="BWH141" s="141"/>
      <c r="BWI141" s="141"/>
      <c r="BWJ141" s="141"/>
      <c r="BWK141" s="141"/>
      <c r="BWL141" s="141"/>
      <c r="BWM141" s="141"/>
      <c r="BWN141" s="141"/>
      <c r="BWO141" s="141"/>
      <c r="BWP141" s="141"/>
      <c r="BWQ141" s="141"/>
      <c r="BWR141" s="141"/>
      <c r="BWS141" s="141"/>
      <c r="BWT141" s="141"/>
      <c r="BWU141" s="141"/>
      <c r="BWV141" s="141"/>
      <c r="BWW141" s="141"/>
      <c r="BWX141" s="141"/>
      <c r="BWY141" s="141"/>
      <c r="BWZ141" s="141"/>
      <c r="BXA141" s="141"/>
      <c r="BXB141" s="141"/>
      <c r="BXC141" s="141"/>
      <c r="BXD141" s="141"/>
      <c r="BXE141" s="141"/>
      <c r="BXF141" s="141"/>
      <c r="BXG141" s="141"/>
      <c r="BXH141" s="141"/>
      <c r="BXI141" s="141"/>
      <c r="BXJ141" s="141"/>
      <c r="BXK141" s="141"/>
      <c r="BXL141" s="141"/>
      <c r="BXM141" s="141"/>
      <c r="BXN141" s="141"/>
      <c r="BXO141" s="141"/>
      <c r="BXP141" s="141"/>
      <c r="BXQ141" s="141"/>
      <c r="BXR141" s="141"/>
      <c r="BXS141" s="141"/>
      <c r="BXT141" s="141"/>
      <c r="BXU141" s="141"/>
      <c r="BXV141" s="141"/>
      <c r="BXW141" s="141"/>
      <c r="BXX141" s="141"/>
      <c r="BXY141" s="141"/>
      <c r="BXZ141" s="141"/>
      <c r="BYA141" s="141"/>
      <c r="BYB141" s="141"/>
      <c r="BYC141" s="141"/>
      <c r="BYD141" s="141"/>
      <c r="BYE141" s="141"/>
      <c r="BYF141" s="141"/>
      <c r="BYG141" s="141"/>
      <c r="BYH141" s="141"/>
      <c r="BYI141" s="141"/>
      <c r="BYJ141" s="141"/>
      <c r="BYK141" s="141"/>
      <c r="BYL141" s="141"/>
      <c r="BYM141" s="141"/>
      <c r="BYN141" s="141"/>
      <c r="BYO141" s="141"/>
      <c r="BYP141" s="141"/>
      <c r="BYQ141" s="141"/>
      <c r="BYR141" s="141"/>
      <c r="BYS141" s="141"/>
      <c r="BYT141" s="141"/>
      <c r="BYU141" s="141"/>
      <c r="BYV141" s="141"/>
      <c r="BYW141" s="141"/>
      <c r="BYX141" s="141"/>
      <c r="BYY141" s="141"/>
      <c r="BYZ141" s="141"/>
      <c r="BZA141" s="141"/>
      <c r="BZB141" s="141"/>
      <c r="BZC141" s="141"/>
      <c r="BZD141" s="141"/>
      <c r="BZE141" s="141"/>
      <c r="BZF141" s="141"/>
      <c r="BZG141" s="141"/>
      <c r="BZH141" s="141"/>
      <c r="BZI141" s="141"/>
      <c r="BZJ141" s="141"/>
      <c r="BZK141" s="141"/>
      <c r="BZL141" s="141"/>
      <c r="BZM141" s="141"/>
      <c r="BZN141" s="141"/>
      <c r="BZO141" s="141"/>
      <c r="BZP141" s="141"/>
      <c r="BZQ141" s="141"/>
      <c r="BZR141" s="141"/>
      <c r="BZS141" s="141"/>
      <c r="BZT141" s="141"/>
      <c r="BZU141" s="141"/>
      <c r="BZV141" s="141"/>
      <c r="BZW141" s="141"/>
      <c r="BZX141" s="141"/>
      <c r="BZY141" s="141"/>
      <c r="BZZ141" s="141"/>
      <c r="CAA141" s="141"/>
      <c r="CAB141" s="141"/>
      <c r="CAC141" s="141"/>
      <c r="CAD141" s="141"/>
      <c r="CAE141" s="141"/>
      <c r="CAF141" s="141"/>
      <c r="CAG141" s="141"/>
      <c r="CAH141" s="141"/>
      <c r="CAI141" s="141"/>
      <c r="CAJ141" s="141"/>
      <c r="CAK141" s="141"/>
      <c r="CAL141" s="141"/>
      <c r="CAM141" s="141"/>
      <c r="CAN141" s="141"/>
      <c r="CAO141" s="141"/>
      <c r="CAP141" s="141"/>
      <c r="CAQ141" s="141"/>
      <c r="CAR141" s="141"/>
      <c r="CAS141" s="141"/>
      <c r="CAT141" s="141"/>
      <c r="CAU141" s="141"/>
      <c r="CAV141" s="141"/>
      <c r="CAW141" s="141"/>
      <c r="CAX141" s="141"/>
      <c r="CAY141" s="141"/>
      <c r="CAZ141" s="141"/>
      <c r="CBA141" s="141"/>
      <c r="CBB141" s="141"/>
      <c r="CBC141" s="141"/>
      <c r="CBD141" s="141"/>
      <c r="CBE141" s="141"/>
      <c r="CBF141" s="141"/>
      <c r="CBG141" s="141"/>
      <c r="CBH141" s="141"/>
      <c r="CBI141" s="141"/>
      <c r="CBJ141" s="141"/>
      <c r="CBK141" s="141"/>
      <c r="CBL141" s="141"/>
      <c r="CBM141" s="141"/>
      <c r="CBN141" s="141"/>
      <c r="CBO141" s="141"/>
      <c r="CBP141" s="141"/>
      <c r="CBQ141" s="141"/>
      <c r="CBR141" s="141"/>
      <c r="CBS141" s="141"/>
      <c r="CBT141" s="141"/>
      <c r="CBU141" s="141"/>
      <c r="CBV141" s="141"/>
      <c r="CBW141" s="141"/>
      <c r="CBX141" s="141"/>
      <c r="CBY141" s="141"/>
      <c r="CBZ141" s="141"/>
      <c r="CCA141" s="141"/>
      <c r="CCB141" s="141"/>
      <c r="CCC141" s="141"/>
      <c r="CCD141" s="141"/>
      <c r="CCE141" s="141"/>
      <c r="CCF141" s="141"/>
      <c r="CCG141" s="141"/>
      <c r="CCH141" s="141"/>
      <c r="CCI141" s="141"/>
      <c r="CCJ141" s="141"/>
      <c r="CCK141" s="141"/>
      <c r="CCL141" s="141"/>
      <c r="CCM141" s="141"/>
      <c r="CCN141" s="141"/>
      <c r="CCO141" s="141"/>
      <c r="CCP141" s="141"/>
      <c r="CCQ141" s="141"/>
      <c r="CCR141" s="141"/>
      <c r="CCS141" s="141"/>
      <c r="CCT141" s="141"/>
      <c r="CCU141" s="141"/>
      <c r="CCV141" s="141"/>
      <c r="CCW141" s="141"/>
      <c r="CCX141" s="141"/>
      <c r="CCY141" s="141"/>
      <c r="CCZ141" s="141"/>
      <c r="CDA141" s="141"/>
      <c r="CDB141" s="141"/>
      <c r="CDC141" s="141"/>
      <c r="CDD141" s="141"/>
      <c r="CDE141" s="141"/>
      <c r="CDF141" s="141"/>
      <c r="CDG141" s="141"/>
      <c r="CDH141" s="141"/>
      <c r="CDI141" s="141"/>
      <c r="CDJ141" s="141"/>
      <c r="CDK141" s="141"/>
      <c r="CDL141" s="141"/>
      <c r="CDM141" s="141"/>
      <c r="CDN141" s="141"/>
      <c r="CDO141" s="141"/>
      <c r="CDP141" s="141"/>
      <c r="CDQ141" s="141"/>
      <c r="CDR141" s="141"/>
      <c r="CDS141" s="141"/>
      <c r="CDT141" s="141"/>
      <c r="CDU141" s="141"/>
      <c r="CDV141" s="141"/>
      <c r="CDW141" s="141"/>
      <c r="CDX141" s="141"/>
      <c r="CDY141" s="141"/>
      <c r="CDZ141" s="141"/>
      <c r="CEA141" s="141"/>
      <c r="CEB141" s="141"/>
      <c r="CEC141" s="141"/>
      <c r="CED141" s="141"/>
      <c r="CEE141" s="141"/>
      <c r="CEF141" s="141"/>
      <c r="CEG141" s="141"/>
      <c r="CEH141" s="141"/>
      <c r="CEI141" s="141"/>
      <c r="CEJ141" s="141"/>
      <c r="CEK141" s="141"/>
      <c r="CEL141" s="141"/>
      <c r="CEM141" s="141"/>
      <c r="CEN141" s="141"/>
      <c r="CEO141" s="141"/>
      <c r="CEP141" s="141"/>
      <c r="CEQ141" s="141"/>
      <c r="CER141" s="141"/>
      <c r="CES141" s="141"/>
      <c r="CET141" s="141"/>
      <c r="CEU141" s="141"/>
      <c r="CEV141" s="141"/>
      <c r="CEW141" s="141"/>
      <c r="CEX141" s="141"/>
      <c r="CEY141" s="141"/>
      <c r="CEZ141" s="141"/>
      <c r="CFA141" s="141"/>
      <c r="CFB141" s="141"/>
      <c r="CFC141" s="141"/>
      <c r="CFD141" s="141"/>
      <c r="CFE141" s="141"/>
      <c r="CFF141" s="141"/>
      <c r="CFG141" s="141"/>
      <c r="CFH141" s="141"/>
      <c r="CFI141" s="141"/>
      <c r="CFJ141" s="141"/>
      <c r="CFK141" s="141"/>
      <c r="CFL141" s="141"/>
      <c r="CFM141" s="141"/>
      <c r="CFN141" s="141"/>
      <c r="CFO141" s="141"/>
      <c r="CFP141" s="141"/>
      <c r="CFQ141" s="141"/>
      <c r="CFR141" s="141"/>
      <c r="CFS141" s="141"/>
      <c r="CFT141" s="141"/>
      <c r="CFU141" s="141"/>
      <c r="CFV141" s="141"/>
      <c r="CFW141" s="141"/>
      <c r="CFX141" s="141"/>
      <c r="CFY141" s="141"/>
      <c r="CFZ141" s="141"/>
      <c r="CGA141" s="141"/>
      <c r="CGB141" s="141"/>
      <c r="CGC141" s="141"/>
      <c r="CGD141" s="141"/>
      <c r="CGE141" s="141"/>
      <c r="CGF141" s="141"/>
      <c r="CGG141" s="141"/>
      <c r="CGH141" s="141"/>
      <c r="CGI141" s="141"/>
      <c r="CGJ141" s="141"/>
      <c r="CGK141" s="141"/>
      <c r="CGL141" s="141"/>
      <c r="CGM141" s="141"/>
      <c r="CGN141" s="141"/>
      <c r="CGO141" s="141"/>
      <c r="CGP141" s="141"/>
      <c r="CGQ141" s="141"/>
      <c r="CGR141" s="141"/>
      <c r="CGS141" s="141"/>
      <c r="CGT141" s="141"/>
      <c r="CGU141" s="141"/>
      <c r="CGV141" s="141"/>
      <c r="CGW141" s="141"/>
      <c r="CGX141" s="141"/>
      <c r="CGY141" s="141"/>
      <c r="CGZ141" s="141"/>
      <c r="CHA141" s="141"/>
      <c r="CHB141" s="141"/>
      <c r="CHC141" s="141"/>
      <c r="CHD141" s="141"/>
      <c r="CHE141" s="141"/>
      <c r="CHF141" s="141"/>
      <c r="CHG141" s="141"/>
      <c r="CHH141" s="141"/>
      <c r="CHI141" s="141"/>
      <c r="CHJ141" s="141"/>
      <c r="CHK141" s="141"/>
      <c r="CHL141" s="141"/>
      <c r="CHM141" s="141"/>
      <c r="CHN141" s="141"/>
      <c r="CHO141" s="141"/>
      <c r="CHP141" s="141"/>
      <c r="CHQ141" s="141"/>
      <c r="CHR141" s="141"/>
      <c r="CHS141" s="141"/>
      <c r="CHT141" s="141"/>
      <c r="CHU141" s="141"/>
      <c r="CHV141" s="141"/>
      <c r="CHW141" s="141"/>
      <c r="CHX141" s="141"/>
      <c r="CHY141" s="141"/>
      <c r="CHZ141" s="141"/>
      <c r="CIA141" s="141"/>
      <c r="CIB141" s="141"/>
      <c r="CIC141" s="141"/>
      <c r="CID141" s="141"/>
      <c r="CIE141" s="141"/>
      <c r="CIF141" s="141"/>
      <c r="CIG141" s="141"/>
      <c r="CIH141" s="141"/>
      <c r="CII141" s="141"/>
      <c r="CIJ141" s="141"/>
      <c r="CIK141" s="141"/>
      <c r="CIL141" s="141"/>
      <c r="CIM141" s="141"/>
      <c r="CIN141" s="141"/>
      <c r="CIO141" s="141"/>
      <c r="CIP141" s="141"/>
      <c r="CIQ141" s="141"/>
      <c r="CIR141" s="141"/>
      <c r="CIS141" s="141"/>
      <c r="CIT141" s="141"/>
      <c r="CIU141" s="141"/>
      <c r="CIV141" s="141"/>
      <c r="CIW141" s="141"/>
      <c r="CIX141" s="141"/>
      <c r="CIY141" s="141"/>
      <c r="CIZ141" s="141"/>
      <c r="CJA141" s="141"/>
      <c r="CJB141" s="141"/>
      <c r="CJC141" s="141"/>
      <c r="CJD141" s="141"/>
      <c r="CJE141" s="141"/>
      <c r="CJF141" s="141"/>
      <c r="CJG141" s="141"/>
      <c r="CJH141" s="141"/>
      <c r="CJI141" s="141"/>
      <c r="CJJ141" s="141"/>
      <c r="CJK141" s="141"/>
      <c r="CJL141" s="141"/>
      <c r="CJM141" s="141"/>
      <c r="CJN141" s="141"/>
      <c r="CJO141" s="141"/>
      <c r="CJP141" s="141"/>
      <c r="CJQ141" s="141"/>
      <c r="CJR141" s="141"/>
      <c r="CJS141" s="141"/>
      <c r="CJT141" s="141"/>
      <c r="CJU141" s="141"/>
      <c r="CJV141" s="141"/>
      <c r="CJW141" s="141"/>
      <c r="CJX141" s="141"/>
      <c r="CJY141" s="141"/>
      <c r="CJZ141" s="141"/>
      <c r="CKA141" s="141"/>
      <c r="CKB141" s="141"/>
      <c r="CKC141" s="141"/>
      <c r="CKD141" s="141"/>
      <c r="CKE141" s="141"/>
      <c r="CKF141" s="141"/>
      <c r="CKG141" s="141"/>
      <c r="CKH141" s="141"/>
      <c r="CKI141" s="141"/>
      <c r="CKJ141" s="141"/>
      <c r="CKK141" s="141"/>
      <c r="CKL141" s="141"/>
      <c r="CKM141" s="141"/>
      <c r="CKN141" s="141"/>
      <c r="CKO141" s="141"/>
      <c r="CKP141" s="141"/>
      <c r="CKQ141" s="141"/>
      <c r="CKR141" s="141"/>
      <c r="CKS141" s="141"/>
      <c r="CKT141" s="141"/>
      <c r="CKU141" s="141"/>
      <c r="CKV141" s="141"/>
      <c r="CKW141" s="141"/>
      <c r="CKX141" s="141"/>
      <c r="CKY141" s="141"/>
      <c r="CKZ141" s="141"/>
      <c r="CLA141" s="141"/>
      <c r="CLB141" s="141"/>
      <c r="CLC141" s="141"/>
      <c r="CLD141" s="141"/>
      <c r="CLE141" s="141"/>
      <c r="CLF141" s="141"/>
    </row>
    <row r="142" spans="1:2346" s="142" customFormat="1" ht="69.75" customHeight="1" thickBot="1" x14ac:dyDescent="0.3">
      <c r="A142" s="320" t="s">
        <v>431</v>
      </c>
      <c r="B142" s="515" t="s">
        <v>432</v>
      </c>
      <c r="C142" s="516"/>
      <c r="D142" s="516"/>
      <c r="E142" s="516"/>
      <c r="F142" s="516"/>
      <c r="G142" s="516"/>
      <c r="H142" s="516"/>
      <c r="I142" s="516"/>
      <c r="J142" s="516"/>
      <c r="K142" s="516"/>
      <c r="L142" s="516"/>
      <c r="M142" s="516"/>
      <c r="N142" s="516"/>
      <c r="O142" s="517"/>
      <c r="P142" s="509" t="s">
        <v>433</v>
      </c>
      <c r="Q142" s="510"/>
      <c r="R142" s="509" t="s">
        <v>434</v>
      </c>
      <c r="S142" s="510"/>
      <c r="T142" s="518" t="s">
        <v>435</v>
      </c>
      <c r="U142" s="508"/>
      <c r="V142" s="518"/>
      <c r="W142" s="507"/>
      <c r="X142" s="506" t="s">
        <v>435</v>
      </c>
      <c r="Y142" s="507"/>
      <c r="Z142" s="506"/>
      <c r="AA142" s="507"/>
      <c r="AB142" s="506"/>
      <c r="AC142" s="507"/>
      <c r="AD142" s="506"/>
      <c r="AE142" s="508"/>
      <c r="AF142" s="308"/>
      <c r="AG142" s="306"/>
      <c r="AH142" s="307"/>
      <c r="AI142" s="243"/>
      <c r="AJ142" s="306"/>
      <c r="AK142" s="149"/>
      <c r="AL142" s="269" t="s">
        <v>436</v>
      </c>
      <c r="AM142" s="325" t="s">
        <v>436</v>
      </c>
      <c r="AN142" s="307"/>
      <c r="AO142" s="269" t="s">
        <v>437</v>
      </c>
      <c r="AP142" s="325" t="s">
        <v>437</v>
      </c>
      <c r="AQ142" s="149"/>
      <c r="AR142" s="269" t="s">
        <v>436</v>
      </c>
      <c r="AS142" s="325" t="s">
        <v>436</v>
      </c>
      <c r="AT142" s="307"/>
      <c r="AU142" s="269" t="s">
        <v>437</v>
      </c>
      <c r="AV142" s="325" t="s">
        <v>437</v>
      </c>
      <c r="AW142" s="149"/>
      <c r="AX142" s="308"/>
      <c r="AY142" s="306"/>
      <c r="AZ142" s="307"/>
      <c r="BA142" s="243"/>
      <c r="BB142" s="306"/>
      <c r="BC142" s="149"/>
      <c r="BD142" s="509">
        <f>AH142+AK142+AN142+AQ142+AT142+AW142+AZ142+BC142</f>
        <v>0</v>
      </c>
      <c r="BE142" s="510"/>
      <c r="BF142" s="511" t="s">
        <v>449</v>
      </c>
      <c r="BG142" s="512"/>
      <c r="BH142" s="512"/>
      <c r="BI142" s="513"/>
      <c r="BJ142" s="141"/>
      <c r="BK142" s="141"/>
      <c r="BL142" s="141"/>
      <c r="BM142" s="141"/>
      <c r="BN142" s="141"/>
      <c r="BO142" s="141"/>
      <c r="BP142" s="141"/>
      <c r="BQ142" s="141"/>
      <c r="BR142" s="141"/>
      <c r="BS142" s="141"/>
      <c r="BT142" s="141"/>
      <c r="BU142" s="141"/>
      <c r="BV142" s="141"/>
      <c r="BW142" s="141"/>
      <c r="BX142" s="141"/>
      <c r="BY142" s="141"/>
      <c r="BZ142" s="141"/>
      <c r="CA142" s="141"/>
      <c r="CB142" s="141"/>
      <c r="CC142" s="141"/>
      <c r="CD142" s="141"/>
      <c r="CE142" s="141"/>
      <c r="CF142" s="141"/>
      <c r="CG142" s="141"/>
      <c r="CH142" s="141"/>
      <c r="CI142" s="141"/>
      <c r="CJ142" s="141"/>
      <c r="CK142" s="141"/>
      <c r="CL142" s="141"/>
      <c r="CM142" s="141"/>
      <c r="CN142" s="141"/>
      <c r="CO142" s="141"/>
      <c r="CP142" s="141"/>
      <c r="CQ142" s="141"/>
      <c r="CR142" s="141"/>
      <c r="CS142" s="141"/>
      <c r="CT142" s="141"/>
      <c r="CU142" s="141"/>
      <c r="CV142" s="141"/>
      <c r="CW142" s="141"/>
      <c r="CX142" s="141"/>
      <c r="CY142" s="141"/>
      <c r="CZ142" s="141"/>
      <c r="DA142" s="141"/>
      <c r="DB142" s="141"/>
      <c r="DC142" s="141"/>
      <c r="DD142" s="141"/>
      <c r="DE142" s="141"/>
      <c r="DF142" s="141"/>
      <c r="DG142" s="141"/>
      <c r="DH142" s="141"/>
      <c r="DI142" s="141"/>
      <c r="DJ142" s="141"/>
      <c r="DK142" s="141"/>
      <c r="DL142" s="141"/>
      <c r="DM142" s="141"/>
      <c r="DN142" s="141"/>
      <c r="DO142" s="141"/>
      <c r="DP142" s="141"/>
      <c r="DQ142" s="141"/>
      <c r="DR142" s="141"/>
      <c r="DS142" s="141"/>
      <c r="DT142" s="141"/>
      <c r="DU142" s="141"/>
      <c r="DV142" s="141"/>
      <c r="DW142" s="141"/>
      <c r="DX142" s="141"/>
      <c r="DY142" s="141"/>
      <c r="DZ142" s="141"/>
      <c r="EA142" s="141"/>
      <c r="EB142" s="141"/>
      <c r="EC142" s="141"/>
      <c r="ED142" s="141"/>
      <c r="EE142" s="141"/>
      <c r="EF142" s="141"/>
      <c r="EG142" s="141"/>
      <c r="EH142" s="141"/>
      <c r="EI142" s="141"/>
      <c r="EJ142" s="141"/>
      <c r="EK142" s="141"/>
      <c r="EL142" s="141"/>
      <c r="EM142" s="141"/>
      <c r="EN142" s="141"/>
      <c r="EO142" s="141"/>
      <c r="EP142" s="141"/>
      <c r="EQ142" s="141"/>
      <c r="ER142" s="141"/>
      <c r="ES142" s="141"/>
      <c r="ET142" s="141"/>
      <c r="EU142" s="141"/>
      <c r="EV142" s="141"/>
      <c r="EW142" s="141"/>
      <c r="EX142" s="141"/>
      <c r="EY142" s="141"/>
      <c r="EZ142" s="141"/>
      <c r="FA142" s="141"/>
      <c r="FB142" s="141"/>
      <c r="FC142" s="141"/>
      <c r="FD142" s="141"/>
      <c r="FE142" s="141"/>
      <c r="FF142" s="141"/>
      <c r="FG142" s="141"/>
      <c r="FH142" s="141"/>
      <c r="FI142" s="141"/>
      <c r="FJ142" s="141"/>
      <c r="FK142" s="141"/>
      <c r="FL142" s="141"/>
      <c r="FM142" s="141"/>
      <c r="FN142" s="141"/>
      <c r="FO142" s="141"/>
      <c r="FP142" s="141"/>
      <c r="FQ142" s="141"/>
      <c r="FR142" s="141"/>
      <c r="FS142" s="141"/>
      <c r="FT142" s="141"/>
      <c r="FU142" s="141"/>
      <c r="FV142" s="141"/>
      <c r="FW142" s="141"/>
      <c r="FX142" s="141"/>
      <c r="FY142" s="141"/>
      <c r="FZ142" s="141"/>
      <c r="GA142" s="141"/>
      <c r="GB142" s="141"/>
      <c r="GC142" s="141"/>
      <c r="GD142" s="141"/>
      <c r="GE142" s="141"/>
      <c r="GF142" s="141"/>
      <c r="GG142" s="141"/>
      <c r="GH142" s="141"/>
      <c r="GI142" s="141"/>
      <c r="GJ142" s="141"/>
      <c r="GK142" s="141"/>
      <c r="GL142" s="141"/>
      <c r="GM142" s="141"/>
      <c r="GN142" s="141"/>
      <c r="GO142" s="141"/>
      <c r="GP142" s="141"/>
      <c r="GQ142" s="141"/>
      <c r="GR142" s="141"/>
      <c r="GS142" s="141"/>
      <c r="GT142" s="141"/>
      <c r="GU142" s="141"/>
      <c r="GV142" s="141"/>
      <c r="GW142" s="141"/>
      <c r="GX142" s="141"/>
      <c r="GY142" s="141"/>
      <c r="GZ142" s="141"/>
      <c r="HA142" s="141"/>
      <c r="HB142" s="141"/>
      <c r="HC142" s="141"/>
      <c r="HD142" s="141"/>
      <c r="HE142" s="141"/>
      <c r="HF142" s="141"/>
      <c r="HG142" s="141"/>
      <c r="HH142" s="141"/>
      <c r="HI142" s="141"/>
      <c r="HJ142" s="141"/>
      <c r="HK142" s="141"/>
      <c r="HL142" s="141"/>
      <c r="HM142" s="141"/>
      <c r="HN142" s="141"/>
      <c r="HO142" s="141"/>
      <c r="HP142" s="141"/>
      <c r="HQ142" s="141"/>
      <c r="HR142" s="141"/>
      <c r="HS142" s="141"/>
      <c r="HT142" s="141"/>
      <c r="HU142" s="141"/>
      <c r="HV142" s="141"/>
      <c r="HW142" s="141"/>
      <c r="HX142" s="141"/>
      <c r="HY142" s="141"/>
      <c r="HZ142" s="141"/>
      <c r="IA142" s="141"/>
      <c r="IB142" s="141"/>
      <c r="IC142" s="141"/>
      <c r="ID142" s="141"/>
      <c r="IE142" s="141"/>
      <c r="IF142" s="141"/>
      <c r="IG142" s="141"/>
      <c r="IH142" s="141"/>
      <c r="II142" s="141"/>
      <c r="IJ142" s="141"/>
      <c r="IK142" s="141"/>
      <c r="IL142" s="141"/>
      <c r="IM142" s="141"/>
      <c r="IN142" s="141"/>
      <c r="IO142" s="141"/>
      <c r="IP142" s="141"/>
      <c r="IQ142" s="141"/>
      <c r="IR142" s="141"/>
      <c r="IS142" s="141"/>
      <c r="IT142" s="141"/>
      <c r="IU142" s="141"/>
      <c r="IV142" s="141"/>
      <c r="IW142" s="141"/>
      <c r="IX142" s="141"/>
      <c r="IY142" s="141"/>
      <c r="IZ142" s="141"/>
      <c r="JA142" s="141"/>
      <c r="JB142" s="141"/>
      <c r="JC142" s="141"/>
      <c r="JD142" s="141"/>
      <c r="JE142" s="141"/>
      <c r="JF142" s="141"/>
      <c r="JG142" s="141"/>
      <c r="JH142" s="141"/>
      <c r="JI142" s="141"/>
      <c r="JJ142" s="141"/>
      <c r="JK142" s="141"/>
      <c r="JL142" s="141"/>
      <c r="JM142" s="141"/>
      <c r="JN142" s="141"/>
      <c r="JO142" s="141"/>
      <c r="JP142" s="141"/>
      <c r="JQ142" s="141"/>
      <c r="JR142" s="141"/>
      <c r="JS142" s="141"/>
      <c r="JT142" s="141"/>
      <c r="JU142" s="141"/>
      <c r="JV142" s="141"/>
      <c r="JW142" s="141"/>
      <c r="JX142" s="141"/>
      <c r="JY142" s="141"/>
      <c r="JZ142" s="141"/>
      <c r="KA142" s="141"/>
      <c r="KB142" s="141"/>
      <c r="KC142" s="141"/>
      <c r="KD142" s="141"/>
      <c r="KE142" s="141"/>
      <c r="KF142" s="141"/>
      <c r="KG142" s="141"/>
      <c r="KH142" s="141"/>
      <c r="KI142" s="141"/>
      <c r="KJ142" s="141"/>
      <c r="KK142" s="141"/>
      <c r="KL142" s="141"/>
      <c r="KM142" s="141"/>
      <c r="KN142" s="141"/>
      <c r="KO142" s="141"/>
      <c r="KP142" s="141"/>
      <c r="KQ142" s="141"/>
      <c r="KR142" s="141"/>
      <c r="KS142" s="141"/>
      <c r="KT142" s="141"/>
      <c r="KU142" s="141"/>
      <c r="KV142" s="141"/>
      <c r="KW142" s="141"/>
      <c r="KX142" s="141"/>
      <c r="KY142" s="141"/>
      <c r="KZ142" s="141"/>
      <c r="LA142" s="141"/>
      <c r="LB142" s="141"/>
      <c r="LC142" s="141"/>
      <c r="LD142" s="141"/>
      <c r="LE142" s="141"/>
      <c r="LF142" s="141"/>
      <c r="LG142" s="141"/>
      <c r="LH142" s="141"/>
      <c r="LI142" s="141"/>
      <c r="LJ142" s="141"/>
      <c r="LK142" s="141"/>
      <c r="LL142" s="141"/>
      <c r="LM142" s="141"/>
      <c r="LN142" s="141"/>
      <c r="LO142" s="141"/>
      <c r="LP142" s="141"/>
      <c r="LQ142" s="141"/>
      <c r="LR142" s="141"/>
      <c r="LS142" s="141"/>
      <c r="LT142" s="141"/>
      <c r="LU142" s="141"/>
      <c r="LV142" s="141"/>
      <c r="LW142" s="141"/>
      <c r="LX142" s="141"/>
      <c r="LY142" s="141"/>
      <c r="LZ142" s="141"/>
      <c r="MA142" s="141"/>
      <c r="MB142" s="141"/>
      <c r="MC142" s="141"/>
      <c r="MD142" s="141"/>
      <c r="ME142" s="141"/>
      <c r="MF142" s="141"/>
      <c r="MG142" s="141"/>
      <c r="MH142" s="141"/>
      <c r="MI142" s="141"/>
      <c r="MJ142" s="141"/>
      <c r="MK142" s="141"/>
      <c r="ML142" s="141"/>
      <c r="MM142" s="141"/>
      <c r="MN142" s="141"/>
      <c r="MO142" s="141"/>
      <c r="MP142" s="141"/>
      <c r="MQ142" s="141"/>
      <c r="MR142" s="141"/>
      <c r="MS142" s="141"/>
      <c r="MT142" s="141"/>
      <c r="MU142" s="141"/>
      <c r="MV142" s="141"/>
      <c r="MW142" s="141"/>
      <c r="MX142" s="141"/>
      <c r="MY142" s="141"/>
      <c r="MZ142" s="141"/>
      <c r="NA142" s="141"/>
      <c r="NB142" s="141"/>
      <c r="NC142" s="141"/>
      <c r="ND142" s="141"/>
      <c r="NE142" s="141"/>
      <c r="NF142" s="141"/>
      <c r="NG142" s="141"/>
      <c r="NH142" s="141"/>
      <c r="NI142" s="141"/>
      <c r="NJ142" s="141"/>
      <c r="NK142" s="141"/>
      <c r="NL142" s="141"/>
      <c r="NM142" s="141"/>
      <c r="NN142" s="141"/>
      <c r="NO142" s="141"/>
      <c r="NP142" s="141"/>
      <c r="NQ142" s="141"/>
      <c r="NR142" s="141"/>
      <c r="NS142" s="141"/>
      <c r="NT142" s="141"/>
      <c r="NU142" s="141"/>
      <c r="NV142" s="141"/>
      <c r="NW142" s="141"/>
      <c r="NX142" s="141"/>
      <c r="NY142" s="141"/>
      <c r="NZ142" s="141"/>
      <c r="OA142" s="141"/>
      <c r="OB142" s="141"/>
      <c r="OC142" s="141"/>
      <c r="OD142" s="141"/>
      <c r="OE142" s="141"/>
      <c r="OF142" s="141"/>
      <c r="OG142" s="141"/>
      <c r="OH142" s="141"/>
      <c r="OI142" s="141"/>
      <c r="OJ142" s="141"/>
      <c r="OK142" s="141"/>
      <c r="OL142" s="141"/>
      <c r="OM142" s="141"/>
      <c r="ON142" s="141"/>
      <c r="OO142" s="141"/>
      <c r="OP142" s="141"/>
      <c r="OQ142" s="141"/>
      <c r="OR142" s="141"/>
      <c r="OS142" s="141"/>
      <c r="OT142" s="141"/>
      <c r="OU142" s="141"/>
      <c r="OV142" s="141"/>
      <c r="OW142" s="141"/>
      <c r="OX142" s="141"/>
      <c r="OY142" s="141"/>
      <c r="OZ142" s="141"/>
      <c r="PA142" s="141"/>
      <c r="PB142" s="141"/>
      <c r="PC142" s="141"/>
      <c r="PD142" s="141"/>
      <c r="PE142" s="141"/>
      <c r="PF142" s="141"/>
      <c r="PG142" s="141"/>
      <c r="PH142" s="141"/>
      <c r="PI142" s="141"/>
      <c r="PJ142" s="141"/>
      <c r="PK142" s="141"/>
      <c r="PL142" s="141"/>
      <c r="PM142" s="141"/>
      <c r="PN142" s="141"/>
      <c r="PO142" s="141"/>
      <c r="PP142" s="141"/>
      <c r="PQ142" s="141"/>
      <c r="PR142" s="141"/>
      <c r="PS142" s="141"/>
      <c r="PT142" s="141"/>
      <c r="PU142" s="141"/>
      <c r="PV142" s="141"/>
      <c r="PW142" s="141"/>
      <c r="PX142" s="141"/>
      <c r="PY142" s="141"/>
      <c r="PZ142" s="141"/>
      <c r="QA142" s="141"/>
      <c r="QB142" s="141"/>
      <c r="QC142" s="141"/>
      <c r="QD142" s="141"/>
      <c r="QE142" s="141"/>
      <c r="QF142" s="141"/>
      <c r="QG142" s="141"/>
      <c r="QH142" s="141"/>
      <c r="QI142" s="141"/>
      <c r="QJ142" s="141"/>
      <c r="QK142" s="141"/>
      <c r="QL142" s="141"/>
      <c r="QM142" s="141"/>
      <c r="QN142" s="141"/>
      <c r="QO142" s="141"/>
      <c r="QP142" s="141"/>
      <c r="QQ142" s="141"/>
      <c r="QR142" s="141"/>
      <c r="QS142" s="141"/>
      <c r="QT142" s="141"/>
      <c r="QU142" s="141"/>
      <c r="QV142" s="141"/>
      <c r="QW142" s="141"/>
      <c r="QX142" s="141"/>
      <c r="QY142" s="141"/>
      <c r="QZ142" s="141"/>
      <c r="RA142" s="141"/>
      <c r="RB142" s="141"/>
      <c r="RC142" s="141"/>
      <c r="RD142" s="141"/>
      <c r="RE142" s="141"/>
      <c r="RF142" s="141"/>
      <c r="RG142" s="141"/>
      <c r="RH142" s="141"/>
      <c r="RI142" s="141"/>
      <c r="RJ142" s="141"/>
      <c r="RK142" s="141"/>
      <c r="RL142" s="141"/>
      <c r="RM142" s="141"/>
      <c r="RN142" s="141"/>
      <c r="RO142" s="141"/>
      <c r="RP142" s="141"/>
      <c r="RQ142" s="141"/>
      <c r="RR142" s="141"/>
      <c r="RS142" s="141"/>
      <c r="RT142" s="141"/>
      <c r="RU142" s="141"/>
      <c r="RV142" s="141"/>
      <c r="RW142" s="141"/>
      <c r="RX142" s="141"/>
      <c r="RY142" s="141"/>
      <c r="RZ142" s="141"/>
      <c r="SA142" s="141"/>
      <c r="SB142" s="141"/>
      <c r="SC142" s="141"/>
      <c r="SD142" s="141"/>
      <c r="SE142" s="141"/>
      <c r="SF142" s="141"/>
      <c r="SG142" s="141"/>
      <c r="SH142" s="141"/>
      <c r="SI142" s="141"/>
      <c r="SJ142" s="141"/>
      <c r="SK142" s="141"/>
      <c r="SL142" s="141"/>
      <c r="SM142" s="141"/>
      <c r="SN142" s="141"/>
      <c r="SO142" s="141"/>
      <c r="SP142" s="141"/>
      <c r="SQ142" s="141"/>
      <c r="SR142" s="141"/>
      <c r="SS142" s="141"/>
      <c r="ST142" s="141"/>
      <c r="SU142" s="141"/>
      <c r="SV142" s="141"/>
      <c r="SW142" s="141"/>
      <c r="SX142" s="141"/>
      <c r="SY142" s="141"/>
      <c r="SZ142" s="141"/>
      <c r="TA142" s="141"/>
      <c r="TB142" s="141"/>
      <c r="TC142" s="141"/>
      <c r="TD142" s="141"/>
      <c r="TE142" s="141"/>
      <c r="TF142" s="141"/>
      <c r="TG142" s="141"/>
      <c r="TH142" s="141"/>
      <c r="TI142" s="141"/>
      <c r="TJ142" s="141"/>
      <c r="TK142" s="141"/>
      <c r="TL142" s="141"/>
      <c r="TM142" s="141"/>
      <c r="TN142" s="141"/>
      <c r="TO142" s="141"/>
      <c r="TP142" s="141"/>
      <c r="TQ142" s="141"/>
      <c r="TR142" s="141"/>
      <c r="TS142" s="141"/>
      <c r="TT142" s="141"/>
      <c r="TU142" s="141"/>
      <c r="TV142" s="141"/>
      <c r="TW142" s="141"/>
      <c r="TX142" s="141"/>
      <c r="TY142" s="141"/>
      <c r="TZ142" s="141"/>
      <c r="UA142" s="141"/>
      <c r="UB142" s="141"/>
      <c r="UC142" s="141"/>
      <c r="UD142" s="141"/>
      <c r="UE142" s="141"/>
      <c r="UF142" s="141"/>
      <c r="UG142" s="141"/>
      <c r="UH142" s="141"/>
      <c r="UI142" s="141"/>
      <c r="UJ142" s="141"/>
      <c r="UK142" s="141"/>
      <c r="UL142" s="141"/>
      <c r="UM142" s="141"/>
      <c r="UN142" s="141"/>
      <c r="UO142" s="141"/>
      <c r="UP142" s="141"/>
      <c r="UQ142" s="141"/>
      <c r="UR142" s="141"/>
      <c r="US142" s="141"/>
      <c r="UT142" s="141"/>
      <c r="UU142" s="141"/>
      <c r="UV142" s="141"/>
      <c r="UW142" s="141"/>
      <c r="UX142" s="141"/>
      <c r="UY142" s="141"/>
      <c r="UZ142" s="141"/>
      <c r="VA142" s="141"/>
      <c r="VB142" s="141"/>
      <c r="VC142" s="141"/>
      <c r="VD142" s="141"/>
      <c r="VE142" s="141"/>
      <c r="VF142" s="141"/>
      <c r="VG142" s="141"/>
      <c r="VH142" s="141"/>
      <c r="VI142" s="141"/>
      <c r="VJ142" s="141"/>
      <c r="VK142" s="141"/>
      <c r="VL142" s="141"/>
      <c r="VM142" s="141"/>
      <c r="VN142" s="141"/>
      <c r="VO142" s="141"/>
      <c r="VP142" s="141"/>
      <c r="VQ142" s="141"/>
      <c r="VR142" s="141"/>
      <c r="VS142" s="141"/>
      <c r="VT142" s="141"/>
      <c r="VU142" s="141"/>
      <c r="VV142" s="141"/>
      <c r="VW142" s="141"/>
      <c r="VX142" s="141"/>
      <c r="VY142" s="141"/>
      <c r="VZ142" s="141"/>
      <c r="WA142" s="141"/>
      <c r="WB142" s="141"/>
      <c r="WC142" s="141"/>
      <c r="WD142" s="141"/>
      <c r="WE142" s="141"/>
      <c r="WF142" s="141"/>
      <c r="WG142" s="141"/>
      <c r="WH142" s="141"/>
      <c r="WI142" s="141"/>
      <c r="WJ142" s="141"/>
      <c r="WK142" s="141"/>
      <c r="WL142" s="141"/>
      <c r="WM142" s="141"/>
      <c r="WN142" s="141"/>
      <c r="WO142" s="141"/>
      <c r="WP142" s="141"/>
      <c r="WQ142" s="141"/>
      <c r="WR142" s="141"/>
      <c r="WS142" s="141"/>
      <c r="WT142" s="141"/>
      <c r="WU142" s="141"/>
      <c r="WV142" s="141"/>
      <c r="WW142" s="141"/>
      <c r="WX142" s="141"/>
      <c r="WY142" s="141"/>
      <c r="WZ142" s="141"/>
      <c r="XA142" s="141"/>
      <c r="XB142" s="141"/>
      <c r="XC142" s="141"/>
      <c r="XD142" s="141"/>
      <c r="XE142" s="141"/>
      <c r="XF142" s="141"/>
      <c r="XG142" s="141"/>
      <c r="XH142" s="141"/>
      <c r="XI142" s="141"/>
      <c r="XJ142" s="141"/>
      <c r="XK142" s="141"/>
      <c r="XL142" s="141"/>
      <c r="XM142" s="141"/>
      <c r="XN142" s="141"/>
      <c r="XO142" s="141"/>
      <c r="XP142" s="141"/>
      <c r="XQ142" s="141"/>
      <c r="XR142" s="141"/>
      <c r="XS142" s="141"/>
      <c r="XT142" s="141"/>
      <c r="XU142" s="141"/>
      <c r="XV142" s="141"/>
      <c r="XW142" s="141"/>
      <c r="XX142" s="141"/>
      <c r="XY142" s="141"/>
      <c r="XZ142" s="141"/>
      <c r="YA142" s="141"/>
      <c r="YB142" s="141"/>
      <c r="YC142" s="141"/>
      <c r="YD142" s="141"/>
      <c r="YE142" s="141"/>
      <c r="YF142" s="141"/>
      <c r="YG142" s="141"/>
      <c r="YH142" s="141"/>
      <c r="YI142" s="141"/>
      <c r="YJ142" s="141"/>
      <c r="YK142" s="141"/>
      <c r="YL142" s="141"/>
      <c r="YM142" s="141"/>
      <c r="YN142" s="141"/>
      <c r="YO142" s="141"/>
      <c r="YP142" s="141"/>
      <c r="YQ142" s="141"/>
      <c r="YR142" s="141"/>
      <c r="YS142" s="141"/>
      <c r="YT142" s="141"/>
      <c r="YU142" s="141"/>
      <c r="YV142" s="141"/>
      <c r="YW142" s="141"/>
      <c r="YX142" s="141"/>
      <c r="YY142" s="141"/>
      <c r="YZ142" s="141"/>
      <c r="ZA142" s="141"/>
      <c r="ZB142" s="141"/>
      <c r="ZC142" s="141"/>
      <c r="ZD142" s="141"/>
      <c r="ZE142" s="141"/>
      <c r="ZF142" s="141"/>
      <c r="ZG142" s="141"/>
      <c r="ZH142" s="141"/>
      <c r="ZI142" s="141"/>
      <c r="ZJ142" s="141"/>
      <c r="ZK142" s="141"/>
      <c r="ZL142" s="141"/>
      <c r="ZM142" s="141"/>
      <c r="ZN142" s="141"/>
      <c r="ZO142" s="141"/>
      <c r="ZP142" s="141"/>
      <c r="ZQ142" s="141"/>
      <c r="ZR142" s="141"/>
      <c r="ZS142" s="141"/>
      <c r="ZT142" s="141"/>
      <c r="ZU142" s="141"/>
      <c r="ZV142" s="141"/>
      <c r="ZW142" s="141"/>
      <c r="ZX142" s="141"/>
      <c r="ZY142" s="141"/>
      <c r="ZZ142" s="141"/>
      <c r="AAA142" s="141"/>
      <c r="AAB142" s="141"/>
      <c r="AAC142" s="141"/>
      <c r="AAD142" s="141"/>
      <c r="AAE142" s="141"/>
      <c r="AAF142" s="141"/>
      <c r="AAG142" s="141"/>
      <c r="AAH142" s="141"/>
      <c r="AAI142" s="141"/>
      <c r="AAJ142" s="141"/>
      <c r="AAK142" s="141"/>
      <c r="AAL142" s="141"/>
      <c r="AAM142" s="141"/>
      <c r="AAN142" s="141"/>
      <c r="AAO142" s="141"/>
      <c r="AAP142" s="141"/>
      <c r="AAQ142" s="141"/>
      <c r="AAR142" s="141"/>
      <c r="AAS142" s="141"/>
      <c r="AAT142" s="141"/>
      <c r="AAU142" s="141"/>
      <c r="AAV142" s="141"/>
      <c r="AAW142" s="141"/>
      <c r="AAX142" s="141"/>
      <c r="AAY142" s="141"/>
      <c r="AAZ142" s="141"/>
      <c r="ABA142" s="141"/>
      <c r="ABB142" s="141"/>
      <c r="ABC142" s="141"/>
      <c r="ABD142" s="141"/>
      <c r="ABE142" s="141"/>
      <c r="ABF142" s="141"/>
      <c r="ABG142" s="141"/>
      <c r="ABH142" s="141"/>
      <c r="ABI142" s="141"/>
      <c r="ABJ142" s="141"/>
      <c r="ABK142" s="141"/>
      <c r="ABL142" s="141"/>
      <c r="ABM142" s="141"/>
      <c r="ABN142" s="141"/>
      <c r="ABO142" s="141"/>
      <c r="ABP142" s="141"/>
      <c r="ABQ142" s="141"/>
      <c r="ABR142" s="141"/>
      <c r="ABS142" s="141"/>
      <c r="ABT142" s="141"/>
      <c r="ABU142" s="141"/>
      <c r="ABV142" s="141"/>
      <c r="ABW142" s="141"/>
      <c r="ABX142" s="141"/>
      <c r="ABY142" s="141"/>
      <c r="ABZ142" s="141"/>
      <c r="ACA142" s="141"/>
      <c r="ACB142" s="141"/>
      <c r="ACC142" s="141"/>
      <c r="ACD142" s="141"/>
      <c r="ACE142" s="141"/>
      <c r="ACF142" s="141"/>
      <c r="ACG142" s="141"/>
      <c r="ACH142" s="141"/>
      <c r="ACI142" s="141"/>
      <c r="ACJ142" s="141"/>
      <c r="ACK142" s="141"/>
      <c r="ACL142" s="141"/>
      <c r="ACM142" s="141"/>
      <c r="ACN142" s="141"/>
      <c r="ACO142" s="141"/>
      <c r="ACP142" s="141"/>
      <c r="ACQ142" s="141"/>
      <c r="ACR142" s="141"/>
      <c r="ACS142" s="141"/>
      <c r="ACT142" s="141"/>
      <c r="ACU142" s="141"/>
      <c r="ACV142" s="141"/>
      <c r="ACW142" s="141"/>
      <c r="ACX142" s="141"/>
      <c r="ACY142" s="141"/>
      <c r="ACZ142" s="141"/>
      <c r="ADA142" s="141"/>
      <c r="ADB142" s="141"/>
      <c r="ADC142" s="141"/>
      <c r="ADD142" s="141"/>
      <c r="ADE142" s="141"/>
      <c r="ADF142" s="141"/>
      <c r="ADG142" s="141"/>
      <c r="ADH142" s="141"/>
      <c r="ADI142" s="141"/>
      <c r="ADJ142" s="141"/>
      <c r="ADK142" s="141"/>
      <c r="ADL142" s="141"/>
      <c r="ADM142" s="141"/>
      <c r="ADN142" s="141"/>
      <c r="ADO142" s="141"/>
      <c r="ADP142" s="141"/>
      <c r="ADQ142" s="141"/>
      <c r="ADR142" s="141"/>
      <c r="ADS142" s="141"/>
      <c r="ADT142" s="141"/>
      <c r="ADU142" s="141"/>
      <c r="ADV142" s="141"/>
      <c r="ADW142" s="141"/>
      <c r="ADX142" s="141"/>
      <c r="ADY142" s="141"/>
      <c r="ADZ142" s="141"/>
      <c r="AEA142" s="141"/>
      <c r="AEB142" s="141"/>
      <c r="AEC142" s="141"/>
      <c r="AED142" s="141"/>
      <c r="AEE142" s="141"/>
      <c r="AEF142" s="141"/>
      <c r="AEG142" s="141"/>
      <c r="AEH142" s="141"/>
      <c r="AEI142" s="141"/>
      <c r="AEJ142" s="141"/>
      <c r="AEK142" s="141"/>
      <c r="AEL142" s="141"/>
      <c r="AEM142" s="141"/>
      <c r="AEN142" s="141"/>
      <c r="AEO142" s="141"/>
      <c r="AEP142" s="141"/>
      <c r="AEQ142" s="141"/>
      <c r="AER142" s="141"/>
      <c r="AES142" s="141"/>
      <c r="AET142" s="141"/>
      <c r="AEU142" s="141"/>
      <c r="AEV142" s="141"/>
      <c r="AEW142" s="141"/>
      <c r="AEX142" s="141"/>
      <c r="AEY142" s="141"/>
      <c r="AEZ142" s="141"/>
      <c r="AFA142" s="141"/>
      <c r="AFB142" s="141"/>
      <c r="AFC142" s="141"/>
      <c r="AFD142" s="141"/>
      <c r="AFE142" s="141"/>
      <c r="AFF142" s="141"/>
      <c r="AFG142" s="141"/>
      <c r="AFH142" s="141"/>
      <c r="AFI142" s="141"/>
      <c r="AFJ142" s="141"/>
      <c r="AFK142" s="141"/>
      <c r="AFL142" s="141"/>
      <c r="AFM142" s="141"/>
      <c r="AFN142" s="141"/>
      <c r="AFO142" s="141"/>
      <c r="AFP142" s="141"/>
      <c r="AFQ142" s="141"/>
      <c r="AFR142" s="141"/>
      <c r="AFS142" s="141"/>
      <c r="AFT142" s="141"/>
      <c r="AFU142" s="141"/>
      <c r="AFV142" s="141"/>
      <c r="AFW142" s="141"/>
      <c r="AFX142" s="141"/>
      <c r="AFY142" s="141"/>
      <c r="AFZ142" s="141"/>
      <c r="AGA142" s="141"/>
      <c r="AGB142" s="141"/>
      <c r="AGC142" s="141"/>
      <c r="AGD142" s="141"/>
      <c r="AGE142" s="141"/>
      <c r="AGF142" s="141"/>
      <c r="AGG142" s="141"/>
      <c r="AGH142" s="141"/>
      <c r="AGI142" s="141"/>
      <c r="AGJ142" s="141"/>
      <c r="AGK142" s="141"/>
      <c r="AGL142" s="141"/>
      <c r="AGM142" s="141"/>
      <c r="AGN142" s="141"/>
      <c r="AGO142" s="141"/>
      <c r="AGP142" s="141"/>
      <c r="AGQ142" s="141"/>
      <c r="AGR142" s="141"/>
      <c r="AGS142" s="141"/>
      <c r="AGT142" s="141"/>
      <c r="AGU142" s="141"/>
      <c r="AGV142" s="141"/>
      <c r="AGW142" s="141"/>
      <c r="AGX142" s="141"/>
      <c r="AGY142" s="141"/>
      <c r="AGZ142" s="141"/>
      <c r="AHA142" s="141"/>
      <c r="AHB142" s="141"/>
      <c r="AHC142" s="141"/>
      <c r="AHD142" s="141"/>
      <c r="AHE142" s="141"/>
      <c r="AHF142" s="141"/>
      <c r="AHG142" s="141"/>
      <c r="AHH142" s="141"/>
      <c r="AHI142" s="141"/>
      <c r="AHJ142" s="141"/>
      <c r="AHK142" s="141"/>
      <c r="AHL142" s="141"/>
      <c r="AHM142" s="141"/>
      <c r="AHN142" s="141"/>
      <c r="AHO142" s="141"/>
      <c r="AHP142" s="141"/>
      <c r="AHQ142" s="141"/>
      <c r="AHR142" s="141"/>
      <c r="AHS142" s="141"/>
      <c r="AHT142" s="141"/>
      <c r="AHU142" s="141"/>
      <c r="AHV142" s="141"/>
      <c r="AHW142" s="141"/>
      <c r="AHX142" s="141"/>
      <c r="AHY142" s="141"/>
      <c r="AHZ142" s="141"/>
      <c r="AIA142" s="141"/>
      <c r="AIB142" s="141"/>
      <c r="AIC142" s="141"/>
      <c r="AID142" s="141"/>
      <c r="AIE142" s="141"/>
      <c r="AIF142" s="141"/>
      <c r="AIG142" s="141"/>
      <c r="AIH142" s="141"/>
      <c r="AII142" s="141"/>
      <c r="AIJ142" s="141"/>
      <c r="AIK142" s="141"/>
      <c r="AIL142" s="141"/>
      <c r="AIM142" s="141"/>
      <c r="AIN142" s="141"/>
      <c r="AIO142" s="141"/>
      <c r="AIP142" s="141"/>
      <c r="AIQ142" s="141"/>
      <c r="AIR142" s="141"/>
      <c r="AIS142" s="141"/>
      <c r="AIT142" s="141"/>
      <c r="AIU142" s="141"/>
      <c r="AIV142" s="141"/>
      <c r="AIW142" s="141"/>
      <c r="AIX142" s="141"/>
      <c r="AIY142" s="141"/>
      <c r="AIZ142" s="141"/>
      <c r="AJA142" s="141"/>
      <c r="AJB142" s="141"/>
      <c r="AJC142" s="141"/>
      <c r="AJD142" s="141"/>
      <c r="AJE142" s="141"/>
      <c r="AJF142" s="141"/>
      <c r="AJG142" s="141"/>
      <c r="AJH142" s="141"/>
      <c r="AJI142" s="141"/>
      <c r="AJJ142" s="141"/>
      <c r="AJK142" s="141"/>
      <c r="AJL142" s="141"/>
      <c r="AJM142" s="141"/>
      <c r="AJN142" s="141"/>
      <c r="AJO142" s="141"/>
      <c r="AJP142" s="141"/>
      <c r="AJQ142" s="141"/>
      <c r="AJR142" s="141"/>
      <c r="AJS142" s="141"/>
      <c r="AJT142" s="141"/>
      <c r="AJU142" s="141"/>
      <c r="AJV142" s="141"/>
      <c r="AJW142" s="141"/>
      <c r="AJX142" s="141"/>
      <c r="AJY142" s="141"/>
      <c r="AJZ142" s="141"/>
      <c r="AKA142" s="141"/>
      <c r="AKB142" s="141"/>
      <c r="AKC142" s="141"/>
      <c r="AKD142" s="141"/>
      <c r="AKE142" s="141"/>
      <c r="AKF142" s="141"/>
      <c r="AKG142" s="141"/>
      <c r="AKH142" s="141"/>
      <c r="AKI142" s="141"/>
      <c r="AKJ142" s="141"/>
      <c r="AKK142" s="141"/>
      <c r="AKL142" s="141"/>
      <c r="AKM142" s="141"/>
      <c r="AKN142" s="141"/>
      <c r="AKO142" s="141"/>
      <c r="AKP142" s="141"/>
      <c r="AKQ142" s="141"/>
      <c r="AKR142" s="141"/>
      <c r="AKS142" s="141"/>
      <c r="AKT142" s="141"/>
      <c r="AKU142" s="141"/>
      <c r="AKV142" s="141"/>
      <c r="AKW142" s="141"/>
      <c r="AKX142" s="141"/>
      <c r="AKY142" s="141"/>
      <c r="AKZ142" s="141"/>
      <c r="ALA142" s="141"/>
      <c r="ALB142" s="141"/>
      <c r="ALC142" s="141"/>
      <c r="ALD142" s="141"/>
      <c r="ALE142" s="141"/>
      <c r="ALF142" s="141"/>
      <c r="ALG142" s="141"/>
      <c r="ALH142" s="141"/>
      <c r="ALI142" s="141"/>
      <c r="ALJ142" s="141"/>
      <c r="ALK142" s="141"/>
      <c r="ALL142" s="141"/>
      <c r="ALM142" s="141"/>
      <c r="ALN142" s="141"/>
      <c r="ALO142" s="141"/>
      <c r="ALP142" s="141"/>
      <c r="ALQ142" s="141"/>
      <c r="ALR142" s="141"/>
      <c r="ALS142" s="141"/>
      <c r="ALT142" s="141"/>
      <c r="ALU142" s="141"/>
      <c r="ALV142" s="141"/>
      <c r="ALW142" s="141"/>
      <c r="ALX142" s="141"/>
      <c r="ALY142" s="141"/>
      <c r="ALZ142" s="141"/>
      <c r="AMA142" s="141"/>
      <c r="AMB142" s="141"/>
      <c r="AMC142" s="141"/>
      <c r="AMD142" s="141"/>
      <c r="AME142" s="141"/>
      <c r="AMF142" s="141"/>
      <c r="AMG142" s="141"/>
      <c r="AMH142" s="141"/>
      <c r="AMI142" s="141"/>
      <c r="AMJ142" s="141"/>
      <c r="AMK142" s="141"/>
      <c r="AML142" s="141"/>
      <c r="AMM142" s="141"/>
      <c r="AMN142" s="141"/>
      <c r="AMO142" s="141"/>
      <c r="AMP142" s="141"/>
      <c r="AMQ142" s="141"/>
      <c r="AMR142" s="141"/>
      <c r="AMS142" s="141"/>
      <c r="AMT142" s="141"/>
      <c r="AMU142" s="141"/>
      <c r="AMV142" s="141"/>
      <c r="AMW142" s="141"/>
      <c r="AMX142" s="141"/>
      <c r="AMY142" s="141"/>
      <c r="AMZ142" s="141"/>
      <c r="ANA142" s="141"/>
      <c r="ANB142" s="141"/>
      <c r="ANC142" s="141"/>
      <c r="AND142" s="141"/>
      <c r="ANE142" s="141"/>
      <c r="ANF142" s="141"/>
      <c r="ANG142" s="141"/>
      <c r="ANH142" s="141"/>
      <c r="ANI142" s="141"/>
      <c r="ANJ142" s="141"/>
      <c r="ANK142" s="141"/>
      <c r="ANL142" s="141"/>
      <c r="ANM142" s="141"/>
      <c r="ANN142" s="141"/>
      <c r="ANO142" s="141"/>
      <c r="ANP142" s="141"/>
      <c r="ANQ142" s="141"/>
      <c r="ANR142" s="141"/>
      <c r="ANS142" s="141"/>
      <c r="ANT142" s="141"/>
      <c r="ANU142" s="141"/>
      <c r="ANV142" s="141"/>
      <c r="ANW142" s="141"/>
      <c r="ANX142" s="141"/>
      <c r="ANY142" s="141"/>
      <c r="ANZ142" s="141"/>
      <c r="AOA142" s="141"/>
      <c r="AOB142" s="141"/>
      <c r="AOC142" s="141"/>
      <c r="AOD142" s="141"/>
      <c r="AOE142" s="141"/>
      <c r="AOF142" s="141"/>
      <c r="AOG142" s="141"/>
      <c r="AOH142" s="141"/>
      <c r="AOI142" s="141"/>
      <c r="AOJ142" s="141"/>
      <c r="AOK142" s="141"/>
      <c r="AOL142" s="141"/>
      <c r="AOM142" s="141"/>
      <c r="AON142" s="141"/>
      <c r="AOO142" s="141"/>
      <c r="AOP142" s="141"/>
      <c r="AOQ142" s="141"/>
      <c r="AOR142" s="141"/>
      <c r="AOS142" s="141"/>
      <c r="AOT142" s="141"/>
      <c r="AOU142" s="141"/>
      <c r="AOV142" s="141"/>
      <c r="AOW142" s="141"/>
      <c r="AOX142" s="141"/>
      <c r="AOY142" s="141"/>
      <c r="AOZ142" s="141"/>
      <c r="APA142" s="141"/>
      <c r="APB142" s="141"/>
      <c r="APC142" s="141"/>
      <c r="APD142" s="141"/>
      <c r="APE142" s="141"/>
      <c r="APF142" s="141"/>
      <c r="APG142" s="141"/>
      <c r="APH142" s="141"/>
      <c r="API142" s="141"/>
      <c r="APJ142" s="141"/>
      <c r="APK142" s="141"/>
      <c r="APL142" s="141"/>
      <c r="APM142" s="141"/>
      <c r="APN142" s="141"/>
      <c r="APO142" s="141"/>
      <c r="APP142" s="141"/>
      <c r="APQ142" s="141"/>
      <c r="APR142" s="141"/>
      <c r="APS142" s="141"/>
      <c r="APT142" s="141"/>
      <c r="APU142" s="141"/>
      <c r="APV142" s="141"/>
      <c r="APW142" s="141"/>
      <c r="APX142" s="141"/>
      <c r="APY142" s="141"/>
      <c r="APZ142" s="141"/>
      <c r="AQA142" s="141"/>
      <c r="AQB142" s="141"/>
      <c r="AQC142" s="141"/>
      <c r="AQD142" s="141"/>
      <c r="AQE142" s="141"/>
      <c r="AQF142" s="141"/>
      <c r="AQG142" s="141"/>
      <c r="AQH142" s="141"/>
      <c r="AQI142" s="141"/>
      <c r="AQJ142" s="141"/>
      <c r="AQK142" s="141"/>
      <c r="AQL142" s="141"/>
      <c r="AQM142" s="141"/>
      <c r="AQN142" s="141"/>
      <c r="AQO142" s="141"/>
      <c r="AQP142" s="141"/>
      <c r="AQQ142" s="141"/>
      <c r="AQR142" s="141"/>
      <c r="AQS142" s="141"/>
      <c r="AQT142" s="141"/>
      <c r="AQU142" s="141"/>
      <c r="AQV142" s="141"/>
      <c r="AQW142" s="141"/>
      <c r="AQX142" s="141"/>
      <c r="AQY142" s="141"/>
      <c r="AQZ142" s="141"/>
      <c r="ARA142" s="141"/>
      <c r="ARB142" s="141"/>
      <c r="ARC142" s="141"/>
      <c r="ARD142" s="141"/>
      <c r="ARE142" s="141"/>
      <c r="ARF142" s="141"/>
      <c r="ARG142" s="141"/>
      <c r="ARH142" s="141"/>
      <c r="ARI142" s="141"/>
      <c r="ARJ142" s="141"/>
      <c r="ARK142" s="141"/>
      <c r="ARL142" s="141"/>
      <c r="ARM142" s="141"/>
      <c r="ARN142" s="141"/>
      <c r="ARO142" s="141"/>
      <c r="ARP142" s="141"/>
      <c r="ARQ142" s="141"/>
      <c r="ARR142" s="141"/>
      <c r="ARS142" s="141"/>
      <c r="ART142" s="141"/>
      <c r="ARU142" s="141"/>
      <c r="ARV142" s="141"/>
      <c r="ARW142" s="141"/>
      <c r="ARX142" s="141"/>
      <c r="ARY142" s="141"/>
      <c r="ARZ142" s="141"/>
      <c r="ASA142" s="141"/>
      <c r="ASB142" s="141"/>
      <c r="ASC142" s="141"/>
      <c r="ASD142" s="141"/>
      <c r="ASE142" s="141"/>
      <c r="ASF142" s="141"/>
      <c r="ASG142" s="141"/>
      <c r="ASH142" s="141"/>
      <c r="ASI142" s="141"/>
      <c r="ASJ142" s="141"/>
      <c r="ASK142" s="141"/>
      <c r="ASL142" s="141"/>
      <c r="ASM142" s="141"/>
      <c r="ASN142" s="141"/>
      <c r="ASO142" s="141"/>
      <c r="ASP142" s="141"/>
      <c r="ASQ142" s="141"/>
      <c r="ASR142" s="141"/>
      <c r="ASS142" s="141"/>
      <c r="AST142" s="141"/>
      <c r="ASU142" s="141"/>
      <c r="ASV142" s="141"/>
      <c r="ASW142" s="141"/>
      <c r="ASX142" s="141"/>
      <c r="ASY142" s="141"/>
      <c r="ASZ142" s="141"/>
      <c r="ATA142" s="141"/>
      <c r="ATB142" s="141"/>
      <c r="ATC142" s="141"/>
      <c r="ATD142" s="141"/>
      <c r="ATE142" s="141"/>
      <c r="ATF142" s="141"/>
      <c r="ATG142" s="141"/>
      <c r="ATH142" s="141"/>
      <c r="ATI142" s="141"/>
      <c r="ATJ142" s="141"/>
      <c r="ATK142" s="141"/>
      <c r="ATL142" s="141"/>
      <c r="ATM142" s="141"/>
      <c r="ATN142" s="141"/>
      <c r="ATO142" s="141"/>
      <c r="ATP142" s="141"/>
      <c r="ATQ142" s="141"/>
      <c r="ATR142" s="141"/>
      <c r="ATS142" s="141"/>
      <c r="ATT142" s="141"/>
      <c r="ATU142" s="141"/>
      <c r="ATV142" s="141"/>
      <c r="ATW142" s="141"/>
      <c r="ATX142" s="141"/>
      <c r="ATY142" s="141"/>
      <c r="ATZ142" s="141"/>
      <c r="AUA142" s="141"/>
      <c r="AUB142" s="141"/>
      <c r="AUC142" s="141"/>
      <c r="AUD142" s="141"/>
      <c r="AUE142" s="141"/>
      <c r="AUF142" s="141"/>
      <c r="AUG142" s="141"/>
      <c r="AUH142" s="141"/>
      <c r="AUI142" s="141"/>
      <c r="AUJ142" s="141"/>
      <c r="AUK142" s="141"/>
      <c r="AUL142" s="141"/>
      <c r="AUM142" s="141"/>
      <c r="AUN142" s="141"/>
      <c r="AUO142" s="141"/>
      <c r="AUP142" s="141"/>
      <c r="AUQ142" s="141"/>
      <c r="AUR142" s="141"/>
      <c r="AUS142" s="141"/>
      <c r="AUT142" s="141"/>
      <c r="AUU142" s="141"/>
      <c r="AUV142" s="141"/>
      <c r="AUW142" s="141"/>
      <c r="AUX142" s="141"/>
      <c r="AUY142" s="141"/>
      <c r="AUZ142" s="141"/>
      <c r="AVA142" s="141"/>
      <c r="AVB142" s="141"/>
      <c r="AVC142" s="141"/>
      <c r="AVD142" s="141"/>
      <c r="AVE142" s="141"/>
      <c r="AVF142" s="141"/>
      <c r="AVG142" s="141"/>
      <c r="AVH142" s="141"/>
      <c r="AVI142" s="141"/>
      <c r="AVJ142" s="141"/>
      <c r="AVK142" s="141"/>
      <c r="AVL142" s="141"/>
      <c r="AVM142" s="141"/>
      <c r="AVN142" s="141"/>
      <c r="AVO142" s="141"/>
      <c r="AVP142" s="141"/>
      <c r="AVQ142" s="141"/>
      <c r="AVR142" s="141"/>
      <c r="AVS142" s="141"/>
      <c r="AVT142" s="141"/>
      <c r="AVU142" s="141"/>
      <c r="AVV142" s="141"/>
      <c r="AVW142" s="141"/>
      <c r="AVX142" s="141"/>
      <c r="AVY142" s="141"/>
      <c r="AVZ142" s="141"/>
      <c r="AWA142" s="141"/>
      <c r="AWB142" s="141"/>
      <c r="AWC142" s="141"/>
      <c r="AWD142" s="141"/>
      <c r="AWE142" s="141"/>
      <c r="AWF142" s="141"/>
      <c r="AWG142" s="141"/>
      <c r="AWH142" s="141"/>
      <c r="AWI142" s="141"/>
      <c r="AWJ142" s="141"/>
      <c r="AWK142" s="141"/>
      <c r="AWL142" s="141"/>
      <c r="AWM142" s="141"/>
      <c r="AWN142" s="141"/>
      <c r="AWO142" s="141"/>
      <c r="AWP142" s="141"/>
      <c r="AWQ142" s="141"/>
      <c r="AWR142" s="141"/>
      <c r="AWS142" s="141"/>
      <c r="AWT142" s="141"/>
      <c r="AWU142" s="141"/>
      <c r="AWV142" s="141"/>
      <c r="AWW142" s="141"/>
      <c r="AWX142" s="141"/>
      <c r="AWY142" s="141"/>
      <c r="AWZ142" s="141"/>
      <c r="AXA142" s="141"/>
      <c r="AXB142" s="141"/>
      <c r="AXC142" s="141"/>
      <c r="AXD142" s="141"/>
      <c r="AXE142" s="141"/>
      <c r="AXF142" s="141"/>
      <c r="AXG142" s="141"/>
      <c r="AXH142" s="141"/>
      <c r="AXI142" s="141"/>
      <c r="AXJ142" s="141"/>
      <c r="AXK142" s="141"/>
      <c r="AXL142" s="141"/>
      <c r="AXM142" s="141"/>
      <c r="AXN142" s="141"/>
      <c r="AXO142" s="141"/>
      <c r="AXP142" s="141"/>
      <c r="AXQ142" s="141"/>
      <c r="AXR142" s="141"/>
      <c r="AXS142" s="141"/>
      <c r="AXT142" s="141"/>
      <c r="AXU142" s="141"/>
      <c r="AXV142" s="141"/>
      <c r="AXW142" s="141"/>
      <c r="AXX142" s="141"/>
      <c r="AXY142" s="141"/>
      <c r="AXZ142" s="141"/>
      <c r="AYA142" s="141"/>
      <c r="AYB142" s="141"/>
      <c r="AYC142" s="141"/>
      <c r="AYD142" s="141"/>
      <c r="AYE142" s="141"/>
      <c r="AYF142" s="141"/>
      <c r="AYG142" s="141"/>
      <c r="AYH142" s="141"/>
      <c r="AYI142" s="141"/>
      <c r="AYJ142" s="141"/>
      <c r="AYK142" s="141"/>
      <c r="AYL142" s="141"/>
      <c r="AYM142" s="141"/>
      <c r="AYN142" s="141"/>
      <c r="AYO142" s="141"/>
      <c r="AYP142" s="141"/>
      <c r="AYQ142" s="141"/>
      <c r="AYR142" s="141"/>
      <c r="AYS142" s="141"/>
      <c r="AYT142" s="141"/>
      <c r="AYU142" s="141"/>
      <c r="AYV142" s="141"/>
      <c r="AYW142" s="141"/>
      <c r="AYX142" s="141"/>
      <c r="AYY142" s="141"/>
      <c r="AYZ142" s="141"/>
      <c r="AZA142" s="141"/>
      <c r="AZB142" s="141"/>
      <c r="AZC142" s="141"/>
      <c r="AZD142" s="141"/>
      <c r="AZE142" s="141"/>
      <c r="AZF142" s="141"/>
      <c r="AZG142" s="141"/>
      <c r="AZH142" s="141"/>
      <c r="AZI142" s="141"/>
      <c r="AZJ142" s="141"/>
      <c r="AZK142" s="141"/>
      <c r="AZL142" s="141"/>
      <c r="AZM142" s="141"/>
      <c r="AZN142" s="141"/>
      <c r="AZO142" s="141"/>
      <c r="AZP142" s="141"/>
      <c r="AZQ142" s="141"/>
      <c r="AZR142" s="141"/>
      <c r="AZS142" s="141"/>
      <c r="AZT142" s="141"/>
      <c r="AZU142" s="141"/>
      <c r="AZV142" s="141"/>
      <c r="AZW142" s="141"/>
      <c r="AZX142" s="141"/>
      <c r="AZY142" s="141"/>
      <c r="AZZ142" s="141"/>
      <c r="BAA142" s="141"/>
      <c r="BAB142" s="141"/>
      <c r="BAC142" s="141"/>
      <c r="BAD142" s="141"/>
      <c r="BAE142" s="141"/>
      <c r="BAF142" s="141"/>
      <c r="BAG142" s="141"/>
      <c r="BAH142" s="141"/>
      <c r="BAI142" s="141"/>
      <c r="BAJ142" s="141"/>
      <c r="BAK142" s="141"/>
      <c r="BAL142" s="141"/>
      <c r="BAM142" s="141"/>
      <c r="BAN142" s="141"/>
      <c r="BAO142" s="141"/>
      <c r="BAP142" s="141"/>
      <c r="BAQ142" s="141"/>
      <c r="BAR142" s="141"/>
      <c r="BAS142" s="141"/>
      <c r="BAT142" s="141"/>
      <c r="BAU142" s="141"/>
      <c r="BAV142" s="141"/>
      <c r="BAW142" s="141"/>
      <c r="BAX142" s="141"/>
      <c r="BAY142" s="141"/>
      <c r="BAZ142" s="141"/>
      <c r="BBA142" s="141"/>
      <c r="BBB142" s="141"/>
      <c r="BBC142" s="141"/>
      <c r="BBD142" s="141"/>
      <c r="BBE142" s="141"/>
      <c r="BBF142" s="141"/>
      <c r="BBG142" s="141"/>
      <c r="BBH142" s="141"/>
      <c r="BBI142" s="141"/>
      <c r="BBJ142" s="141"/>
      <c r="BBK142" s="141"/>
      <c r="BBL142" s="141"/>
      <c r="BBM142" s="141"/>
      <c r="BBN142" s="141"/>
      <c r="BBO142" s="141"/>
      <c r="BBP142" s="141"/>
      <c r="BBQ142" s="141"/>
      <c r="BBR142" s="141"/>
      <c r="BBS142" s="141"/>
      <c r="BBT142" s="141"/>
      <c r="BBU142" s="141"/>
      <c r="BBV142" s="141"/>
      <c r="BBW142" s="141"/>
      <c r="BBX142" s="141"/>
      <c r="BBY142" s="141"/>
      <c r="BBZ142" s="141"/>
      <c r="BCA142" s="141"/>
      <c r="BCB142" s="141"/>
      <c r="BCC142" s="141"/>
      <c r="BCD142" s="141"/>
      <c r="BCE142" s="141"/>
      <c r="BCF142" s="141"/>
      <c r="BCG142" s="141"/>
      <c r="BCH142" s="141"/>
      <c r="BCI142" s="141"/>
      <c r="BCJ142" s="141"/>
      <c r="BCK142" s="141"/>
      <c r="BCL142" s="141"/>
      <c r="BCM142" s="141"/>
      <c r="BCN142" s="141"/>
      <c r="BCO142" s="141"/>
      <c r="BCP142" s="141"/>
      <c r="BCQ142" s="141"/>
      <c r="BCR142" s="141"/>
      <c r="BCS142" s="141"/>
      <c r="BCT142" s="141"/>
      <c r="BCU142" s="141"/>
      <c r="BCV142" s="141"/>
      <c r="BCW142" s="141"/>
      <c r="BCX142" s="141"/>
      <c r="BCY142" s="141"/>
      <c r="BCZ142" s="141"/>
      <c r="BDA142" s="141"/>
      <c r="BDB142" s="141"/>
      <c r="BDC142" s="141"/>
      <c r="BDD142" s="141"/>
      <c r="BDE142" s="141"/>
      <c r="BDF142" s="141"/>
      <c r="BDG142" s="141"/>
      <c r="BDH142" s="141"/>
      <c r="BDI142" s="141"/>
      <c r="BDJ142" s="141"/>
      <c r="BDK142" s="141"/>
      <c r="BDL142" s="141"/>
      <c r="BDM142" s="141"/>
      <c r="BDN142" s="141"/>
      <c r="BDO142" s="141"/>
      <c r="BDP142" s="141"/>
      <c r="BDQ142" s="141"/>
      <c r="BDR142" s="141"/>
      <c r="BDS142" s="141"/>
      <c r="BDT142" s="141"/>
      <c r="BDU142" s="141"/>
      <c r="BDV142" s="141"/>
      <c r="BDW142" s="141"/>
      <c r="BDX142" s="141"/>
      <c r="BDY142" s="141"/>
      <c r="BDZ142" s="141"/>
      <c r="BEA142" s="141"/>
      <c r="BEB142" s="141"/>
      <c r="BEC142" s="141"/>
      <c r="BED142" s="141"/>
      <c r="BEE142" s="141"/>
      <c r="BEF142" s="141"/>
      <c r="BEG142" s="141"/>
      <c r="BEH142" s="141"/>
      <c r="BEI142" s="141"/>
      <c r="BEJ142" s="141"/>
      <c r="BEK142" s="141"/>
      <c r="BEL142" s="141"/>
      <c r="BEM142" s="141"/>
      <c r="BEN142" s="141"/>
      <c r="BEO142" s="141"/>
      <c r="BEP142" s="141"/>
      <c r="BEQ142" s="141"/>
      <c r="BER142" s="141"/>
      <c r="BES142" s="141"/>
      <c r="BET142" s="141"/>
      <c r="BEU142" s="141"/>
      <c r="BEV142" s="141"/>
      <c r="BEW142" s="141"/>
      <c r="BEX142" s="141"/>
      <c r="BEY142" s="141"/>
      <c r="BEZ142" s="141"/>
      <c r="BFA142" s="141"/>
      <c r="BFB142" s="141"/>
      <c r="BFC142" s="141"/>
      <c r="BFD142" s="141"/>
      <c r="BFE142" s="141"/>
      <c r="BFF142" s="141"/>
      <c r="BFG142" s="141"/>
      <c r="BFH142" s="141"/>
      <c r="BFI142" s="141"/>
      <c r="BFJ142" s="141"/>
      <c r="BFK142" s="141"/>
      <c r="BFL142" s="141"/>
      <c r="BFM142" s="141"/>
      <c r="BFN142" s="141"/>
      <c r="BFO142" s="141"/>
      <c r="BFP142" s="141"/>
      <c r="BFQ142" s="141"/>
      <c r="BFR142" s="141"/>
      <c r="BFS142" s="141"/>
      <c r="BFT142" s="141"/>
      <c r="BFU142" s="141"/>
      <c r="BFV142" s="141"/>
      <c r="BFW142" s="141"/>
      <c r="BFX142" s="141"/>
      <c r="BFY142" s="141"/>
      <c r="BFZ142" s="141"/>
      <c r="BGA142" s="141"/>
      <c r="BGB142" s="141"/>
      <c r="BGC142" s="141"/>
      <c r="BGD142" s="141"/>
      <c r="BGE142" s="141"/>
      <c r="BGF142" s="141"/>
      <c r="BGG142" s="141"/>
      <c r="BGH142" s="141"/>
      <c r="BGI142" s="141"/>
      <c r="BGJ142" s="141"/>
      <c r="BGK142" s="141"/>
      <c r="BGL142" s="141"/>
      <c r="BGM142" s="141"/>
      <c r="BGN142" s="141"/>
      <c r="BGO142" s="141"/>
      <c r="BGP142" s="141"/>
      <c r="BGQ142" s="141"/>
      <c r="BGR142" s="141"/>
      <c r="BGS142" s="141"/>
      <c r="BGT142" s="141"/>
      <c r="BGU142" s="141"/>
      <c r="BGV142" s="141"/>
      <c r="BGW142" s="141"/>
      <c r="BGX142" s="141"/>
      <c r="BGY142" s="141"/>
      <c r="BGZ142" s="141"/>
      <c r="BHA142" s="141"/>
      <c r="BHB142" s="141"/>
      <c r="BHC142" s="141"/>
      <c r="BHD142" s="141"/>
      <c r="BHE142" s="141"/>
      <c r="BHF142" s="141"/>
      <c r="BHG142" s="141"/>
      <c r="BHH142" s="141"/>
      <c r="BHI142" s="141"/>
      <c r="BHJ142" s="141"/>
      <c r="BHK142" s="141"/>
      <c r="BHL142" s="141"/>
      <c r="BHM142" s="141"/>
      <c r="BHN142" s="141"/>
      <c r="BHO142" s="141"/>
      <c r="BHP142" s="141"/>
      <c r="BHQ142" s="141"/>
      <c r="BHR142" s="141"/>
      <c r="BHS142" s="141"/>
      <c r="BHT142" s="141"/>
      <c r="BHU142" s="141"/>
      <c r="BHV142" s="141"/>
      <c r="BHW142" s="141"/>
      <c r="BHX142" s="141"/>
      <c r="BHY142" s="141"/>
      <c r="BHZ142" s="141"/>
      <c r="BIA142" s="141"/>
      <c r="BIB142" s="141"/>
      <c r="BIC142" s="141"/>
      <c r="BID142" s="141"/>
      <c r="BIE142" s="141"/>
      <c r="BIF142" s="141"/>
      <c r="BIG142" s="141"/>
      <c r="BIH142" s="141"/>
      <c r="BII142" s="141"/>
      <c r="BIJ142" s="141"/>
      <c r="BIK142" s="141"/>
      <c r="BIL142" s="141"/>
      <c r="BIM142" s="141"/>
      <c r="BIN142" s="141"/>
      <c r="BIO142" s="141"/>
      <c r="BIP142" s="141"/>
      <c r="BIQ142" s="141"/>
      <c r="BIR142" s="141"/>
      <c r="BIS142" s="141"/>
      <c r="BIT142" s="141"/>
      <c r="BIU142" s="141"/>
      <c r="BIV142" s="141"/>
      <c r="BIW142" s="141"/>
      <c r="BIX142" s="141"/>
      <c r="BIY142" s="141"/>
      <c r="BIZ142" s="141"/>
      <c r="BJA142" s="141"/>
      <c r="BJB142" s="141"/>
      <c r="BJC142" s="141"/>
      <c r="BJD142" s="141"/>
      <c r="BJE142" s="141"/>
      <c r="BJF142" s="141"/>
      <c r="BJG142" s="141"/>
      <c r="BJH142" s="141"/>
      <c r="BJI142" s="141"/>
      <c r="BJJ142" s="141"/>
      <c r="BJK142" s="141"/>
      <c r="BJL142" s="141"/>
      <c r="BJM142" s="141"/>
      <c r="BJN142" s="141"/>
      <c r="BJO142" s="141"/>
      <c r="BJP142" s="141"/>
      <c r="BJQ142" s="141"/>
      <c r="BJR142" s="141"/>
      <c r="BJS142" s="141"/>
      <c r="BJT142" s="141"/>
      <c r="BJU142" s="141"/>
      <c r="BJV142" s="141"/>
      <c r="BJW142" s="141"/>
      <c r="BJX142" s="141"/>
      <c r="BJY142" s="141"/>
      <c r="BJZ142" s="141"/>
      <c r="BKA142" s="141"/>
      <c r="BKB142" s="141"/>
      <c r="BKC142" s="141"/>
      <c r="BKD142" s="141"/>
      <c r="BKE142" s="141"/>
      <c r="BKF142" s="141"/>
      <c r="BKG142" s="141"/>
      <c r="BKH142" s="141"/>
      <c r="BKI142" s="141"/>
      <c r="BKJ142" s="141"/>
      <c r="BKK142" s="141"/>
      <c r="BKL142" s="141"/>
      <c r="BKM142" s="141"/>
      <c r="BKN142" s="141"/>
      <c r="BKO142" s="141"/>
      <c r="BKP142" s="141"/>
      <c r="BKQ142" s="141"/>
      <c r="BKR142" s="141"/>
      <c r="BKS142" s="141"/>
      <c r="BKT142" s="141"/>
      <c r="BKU142" s="141"/>
      <c r="BKV142" s="141"/>
      <c r="BKW142" s="141"/>
      <c r="BKX142" s="141"/>
      <c r="BKY142" s="141"/>
      <c r="BKZ142" s="141"/>
      <c r="BLA142" s="141"/>
      <c r="BLB142" s="141"/>
      <c r="BLC142" s="141"/>
      <c r="BLD142" s="141"/>
      <c r="BLE142" s="141"/>
      <c r="BLF142" s="141"/>
      <c r="BLG142" s="141"/>
      <c r="BLH142" s="141"/>
      <c r="BLI142" s="141"/>
      <c r="BLJ142" s="141"/>
      <c r="BLK142" s="141"/>
      <c r="BLL142" s="141"/>
      <c r="BLM142" s="141"/>
      <c r="BLN142" s="141"/>
      <c r="BLO142" s="141"/>
      <c r="BLP142" s="141"/>
      <c r="BLQ142" s="141"/>
      <c r="BLR142" s="141"/>
      <c r="BLS142" s="141"/>
      <c r="BLT142" s="141"/>
      <c r="BLU142" s="141"/>
      <c r="BLV142" s="141"/>
      <c r="BLW142" s="141"/>
      <c r="BLX142" s="141"/>
      <c r="BLY142" s="141"/>
      <c r="BLZ142" s="141"/>
      <c r="BMA142" s="141"/>
      <c r="BMB142" s="141"/>
      <c r="BMC142" s="141"/>
      <c r="BMD142" s="141"/>
      <c r="BME142" s="141"/>
      <c r="BMF142" s="141"/>
      <c r="BMG142" s="141"/>
      <c r="BMH142" s="141"/>
      <c r="BMI142" s="141"/>
      <c r="BMJ142" s="141"/>
      <c r="BMK142" s="141"/>
      <c r="BML142" s="141"/>
      <c r="BMM142" s="141"/>
      <c r="BMN142" s="141"/>
      <c r="BMO142" s="141"/>
      <c r="BMP142" s="141"/>
      <c r="BMQ142" s="141"/>
      <c r="BMR142" s="141"/>
      <c r="BMS142" s="141"/>
      <c r="BMT142" s="141"/>
      <c r="BMU142" s="141"/>
      <c r="BMV142" s="141"/>
      <c r="BMW142" s="141"/>
      <c r="BMX142" s="141"/>
      <c r="BMY142" s="141"/>
      <c r="BMZ142" s="141"/>
      <c r="BNA142" s="141"/>
      <c r="BNB142" s="141"/>
      <c r="BNC142" s="141"/>
      <c r="BND142" s="141"/>
      <c r="BNE142" s="141"/>
      <c r="BNF142" s="141"/>
      <c r="BNG142" s="141"/>
      <c r="BNH142" s="141"/>
      <c r="BNI142" s="141"/>
      <c r="BNJ142" s="141"/>
      <c r="BNK142" s="141"/>
      <c r="BNL142" s="141"/>
      <c r="BNM142" s="141"/>
      <c r="BNN142" s="141"/>
      <c r="BNO142" s="141"/>
      <c r="BNP142" s="141"/>
      <c r="BNQ142" s="141"/>
      <c r="BNR142" s="141"/>
      <c r="BNS142" s="141"/>
      <c r="BNT142" s="141"/>
      <c r="BNU142" s="141"/>
      <c r="BNV142" s="141"/>
      <c r="BNW142" s="141"/>
      <c r="BNX142" s="141"/>
      <c r="BNY142" s="141"/>
      <c r="BNZ142" s="141"/>
      <c r="BOA142" s="141"/>
      <c r="BOB142" s="141"/>
      <c r="BOC142" s="141"/>
      <c r="BOD142" s="141"/>
      <c r="BOE142" s="141"/>
      <c r="BOF142" s="141"/>
      <c r="BOG142" s="141"/>
      <c r="BOH142" s="141"/>
      <c r="BOI142" s="141"/>
      <c r="BOJ142" s="141"/>
      <c r="BOK142" s="141"/>
      <c r="BOL142" s="141"/>
      <c r="BOM142" s="141"/>
      <c r="BON142" s="141"/>
      <c r="BOO142" s="141"/>
      <c r="BOP142" s="141"/>
      <c r="BOQ142" s="141"/>
      <c r="BOR142" s="141"/>
      <c r="BOS142" s="141"/>
      <c r="BOT142" s="141"/>
      <c r="BOU142" s="141"/>
      <c r="BOV142" s="141"/>
      <c r="BOW142" s="141"/>
      <c r="BOX142" s="141"/>
      <c r="BOY142" s="141"/>
      <c r="BOZ142" s="141"/>
      <c r="BPA142" s="141"/>
      <c r="BPB142" s="141"/>
      <c r="BPC142" s="141"/>
      <c r="BPD142" s="141"/>
      <c r="BPE142" s="141"/>
      <c r="BPF142" s="141"/>
      <c r="BPG142" s="141"/>
      <c r="BPH142" s="141"/>
      <c r="BPI142" s="141"/>
      <c r="BPJ142" s="141"/>
      <c r="BPK142" s="141"/>
      <c r="BPL142" s="141"/>
      <c r="BPM142" s="141"/>
      <c r="BPN142" s="141"/>
      <c r="BPO142" s="141"/>
      <c r="BPP142" s="141"/>
      <c r="BPQ142" s="141"/>
      <c r="BPR142" s="141"/>
      <c r="BPS142" s="141"/>
      <c r="BPT142" s="141"/>
      <c r="BPU142" s="141"/>
      <c r="BPV142" s="141"/>
      <c r="BPW142" s="141"/>
      <c r="BPX142" s="141"/>
      <c r="BPY142" s="141"/>
      <c r="BPZ142" s="141"/>
      <c r="BQA142" s="141"/>
      <c r="BQB142" s="141"/>
      <c r="BQC142" s="141"/>
      <c r="BQD142" s="141"/>
      <c r="BQE142" s="141"/>
      <c r="BQF142" s="141"/>
      <c r="BQG142" s="141"/>
      <c r="BQH142" s="141"/>
      <c r="BQI142" s="141"/>
      <c r="BQJ142" s="141"/>
      <c r="BQK142" s="141"/>
      <c r="BQL142" s="141"/>
      <c r="BQM142" s="141"/>
      <c r="BQN142" s="141"/>
      <c r="BQO142" s="141"/>
      <c r="BQP142" s="141"/>
      <c r="BQQ142" s="141"/>
      <c r="BQR142" s="141"/>
      <c r="BQS142" s="141"/>
      <c r="BQT142" s="141"/>
      <c r="BQU142" s="141"/>
      <c r="BQV142" s="141"/>
      <c r="BQW142" s="141"/>
      <c r="BQX142" s="141"/>
      <c r="BQY142" s="141"/>
      <c r="BQZ142" s="141"/>
      <c r="BRA142" s="141"/>
      <c r="BRB142" s="141"/>
      <c r="BRC142" s="141"/>
      <c r="BRD142" s="141"/>
      <c r="BRE142" s="141"/>
      <c r="BRF142" s="141"/>
      <c r="BRG142" s="141"/>
      <c r="BRH142" s="141"/>
      <c r="BRI142" s="141"/>
      <c r="BRJ142" s="141"/>
      <c r="BRK142" s="141"/>
      <c r="BRL142" s="141"/>
      <c r="BRM142" s="141"/>
      <c r="BRN142" s="141"/>
      <c r="BRO142" s="141"/>
      <c r="BRP142" s="141"/>
      <c r="BRQ142" s="141"/>
      <c r="BRR142" s="141"/>
      <c r="BRS142" s="141"/>
      <c r="BRT142" s="141"/>
      <c r="BRU142" s="141"/>
      <c r="BRV142" s="141"/>
      <c r="BRW142" s="141"/>
      <c r="BRX142" s="141"/>
      <c r="BRY142" s="141"/>
      <c r="BRZ142" s="141"/>
      <c r="BSA142" s="141"/>
      <c r="BSB142" s="141"/>
      <c r="BSC142" s="141"/>
      <c r="BSD142" s="141"/>
      <c r="BSE142" s="141"/>
      <c r="BSF142" s="141"/>
      <c r="BSG142" s="141"/>
      <c r="BSH142" s="141"/>
      <c r="BSI142" s="141"/>
      <c r="BSJ142" s="141"/>
      <c r="BSK142" s="141"/>
      <c r="BSL142" s="141"/>
      <c r="BSM142" s="141"/>
      <c r="BSN142" s="141"/>
      <c r="BSO142" s="141"/>
      <c r="BSP142" s="141"/>
      <c r="BSQ142" s="141"/>
      <c r="BSR142" s="141"/>
      <c r="BSS142" s="141"/>
      <c r="BST142" s="141"/>
      <c r="BSU142" s="141"/>
      <c r="BSV142" s="141"/>
      <c r="BSW142" s="141"/>
      <c r="BSX142" s="141"/>
      <c r="BSY142" s="141"/>
      <c r="BSZ142" s="141"/>
      <c r="BTA142" s="141"/>
      <c r="BTB142" s="141"/>
      <c r="BTC142" s="141"/>
      <c r="BTD142" s="141"/>
      <c r="BTE142" s="141"/>
      <c r="BTF142" s="141"/>
      <c r="BTG142" s="141"/>
      <c r="BTH142" s="141"/>
      <c r="BTI142" s="141"/>
      <c r="BTJ142" s="141"/>
      <c r="BTK142" s="141"/>
      <c r="BTL142" s="141"/>
      <c r="BTM142" s="141"/>
      <c r="BTN142" s="141"/>
      <c r="BTO142" s="141"/>
      <c r="BTP142" s="141"/>
      <c r="BTQ142" s="141"/>
      <c r="BTR142" s="141"/>
      <c r="BTS142" s="141"/>
      <c r="BTT142" s="141"/>
      <c r="BTU142" s="141"/>
      <c r="BTV142" s="141"/>
      <c r="BTW142" s="141"/>
      <c r="BTX142" s="141"/>
      <c r="BTY142" s="141"/>
      <c r="BTZ142" s="141"/>
      <c r="BUA142" s="141"/>
      <c r="BUB142" s="141"/>
      <c r="BUC142" s="141"/>
      <c r="BUD142" s="141"/>
      <c r="BUE142" s="141"/>
      <c r="BUF142" s="141"/>
      <c r="BUG142" s="141"/>
      <c r="BUH142" s="141"/>
      <c r="BUI142" s="141"/>
      <c r="BUJ142" s="141"/>
      <c r="BUK142" s="141"/>
      <c r="BUL142" s="141"/>
      <c r="BUM142" s="141"/>
      <c r="BUN142" s="141"/>
      <c r="BUO142" s="141"/>
      <c r="BUP142" s="141"/>
      <c r="BUQ142" s="141"/>
      <c r="BUR142" s="141"/>
      <c r="BUS142" s="141"/>
      <c r="BUT142" s="141"/>
      <c r="BUU142" s="141"/>
      <c r="BUV142" s="141"/>
      <c r="BUW142" s="141"/>
      <c r="BUX142" s="141"/>
      <c r="BUY142" s="141"/>
      <c r="BUZ142" s="141"/>
      <c r="BVA142" s="141"/>
      <c r="BVB142" s="141"/>
      <c r="BVC142" s="141"/>
      <c r="BVD142" s="141"/>
      <c r="BVE142" s="141"/>
      <c r="BVF142" s="141"/>
      <c r="BVG142" s="141"/>
      <c r="BVH142" s="141"/>
      <c r="BVI142" s="141"/>
      <c r="BVJ142" s="141"/>
      <c r="BVK142" s="141"/>
      <c r="BVL142" s="141"/>
      <c r="BVM142" s="141"/>
      <c r="BVN142" s="141"/>
      <c r="BVO142" s="141"/>
      <c r="BVP142" s="141"/>
      <c r="BVQ142" s="141"/>
      <c r="BVR142" s="141"/>
      <c r="BVS142" s="141"/>
      <c r="BVT142" s="141"/>
      <c r="BVU142" s="141"/>
      <c r="BVV142" s="141"/>
      <c r="BVW142" s="141"/>
      <c r="BVX142" s="141"/>
      <c r="BVY142" s="141"/>
      <c r="BVZ142" s="141"/>
      <c r="BWA142" s="141"/>
      <c r="BWB142" s="141"/>
      <c r="BWC142" s="141"/>
      <c r="BWD142" s="141"/>
      <c r="BWE142" s="141"/>
      <c r="BWF142" s="141"/>
      <c r="BWG142" s="141"/>
      <c r="BWH142" s="141"/>
      <c r="BWI142" s="141"/>
      <c r="BWJ142" s="141"/>
      <c r="BWK142" s="141"/>
      <c r="BWL142" s="141"/>
      <c r="BWM142" s="141"/>
      <c r="BWN142" s="141"/>
      <c r="BWO142" s="141"/>
      <c r="BWP142" s="141"/>
      <c r="BWQ142" s="141"/>
      <c r="BWR142" s="141"/>
      <c r="BWS142" s="141"/>
      <c r="BWT142" s="141"/>
      <c r="BWU142" s="141"/>
      <c r="BWV142" s="141"/>
      <c r="BWW142" s="141"/>
      <c r="BWX142" s="141"/>
      <c r="BWY142" s="141"/>
      <c r="BWZ142" s="141"/>
      <c r="BXA142" s="141"/>
      <c r="BXB142" s="141"/>
      <c r="BXC142" s="141"/>
      <c r="BXD142" s="141"/>
      <c r="BXE142" s="141"/>
      <c r="BXF142" s="141"/>
      <c r="BXG142" s="141"/>
      <c r="BXH142" s="141"/>
      <c r="BXI142" s="141"/>
      <c r="BXJ142" s="141"/>
      <c r="BXK142" s="141"/>
      <c r="BXL142" s="141"/>
      <c r="BXM142" s="141"/>
      <c r="BXN142" s="141"/>
      <c r="BXO142" s="141"/>
      <c r="BXP142" s="141"/>
      <c r="BXQ142" s="141"/>
      <c r="BXR142" s="141"/>
      <c r="BXS142" s="141"/>
      <c r="BXT142" s="141"/>
      <c r="BXU142" s="141"/>
      <c r="BXV142" s="141"/>
      <c r="BXW142" s="141"/>
      <c r="BXX142" s="141"/>
      <c r="BXY142" s="141"/>
      <c r="BXZ142" s="141"/>
      <c r="BYA142" s="141"/>
      <c r="BYB142" s="141"/>
      <c r="BYC142" s="141"/>
      <c r="BYD142" s="141"/>
      <c r="BYE142" s="141"/>
      <c r="BYF142" s="141"/>
      <c r="BYG142" s="141"/>
      <c r="BYH142" s="141"/>
      <c r="BYI142" s="141"/>
      <c r="BYJ142" s="141"/>
      <c r="BYK142" s="141"/>
      <c r="BYL142" s="141"/>
      <c r="BYM142" s="141"/>
      <c r="BYN142" s="141"/>
      <c r="BYO142" s="141"/>
      <c r="BYP142" s="141"/>
      <c r="BYQ142" s="141"/>
      <c r="BYR142" s="141"/>
      <c r="BYS142" s="141"/>
      <c r="BYT142" s="141"/>
      <c r="BYU142" s="141"/>
      <c r="BYV142" s="141"/>
      <c r="BYW142" s="141"/>
      <c r="BYX142" s="141"/>
      <c r="BYY142" s="141"/>
      <c r="BYZ142" s="141"/>
      <c r="BZA142" s="141"/>
      <c r="BZB142" s="141"/>
      <c r="BZC142" s="141"/>
      <c r="BZD142" s="141"/>
      <c r="BZE142" s="141"/>
      <c r="BZF142" s="141"/>
      <c r="BZG142" s="141"/>
      <c r="BZH142" s="141"/>
      <c r="BZI142" s="141"/>
      <c r="BZJ142" s="141"/>
      <c r="BZK142" s="141"/>
      <c r="BZL142" s="141"/>
      <c r="BZM142" s="141"/>
      <c r="BZN142" s="141"/>
      <c r="BZO142" s="141"/>
      <c r="BZP142" s="141"/>
      <c r="BZQ142" s="141"/>
      <c r="BZR142" s="141"/>
      <c r="BZS142" s="141"/>
      <c r="BZT142" s="141"/>
      <c r="BZU142" s="141"/>
      <c r="BZV142" s="141"/>
      <c r="BZW142" s="141"/>
      <c r="BZX142" s="141"/>
      <c r="BZY142" s="141"/>
      <c r="BZZ142" s="141"/>
      <c r="CAA142" s="141"/>
      <c r="CAB142" s="141"/>
      <c r="CAC142" s="141"/>
      <c r="CAD142" s="141"/>
      <c r="CAE142" s="141"/>
      <c r="CAF142" s="141"/>
      <c r="CAG142" s="141"/>
      <c r="CAH142" s="141"/>
      <c r="CAI142" s="141"/>
      <c r="CAJ142" s="141"/>
      <c r="CAK142" s="141"/>
      <c r="CAL142" s="141"/>
      <c r="CAM142" s="141"/>
      <c r="CAN142" s="141"/>
      <c r="CAO142" s="141"/>
      <c r="CAP142" s="141"/>
      <c r="CAQ142" s="141"/>
      <c r="CAR142" s="141"/>
      <c r="CAS142" s="141"/>
      <c r="CAT142" s="141"/>
      <c r="CAU142" s="141"/>
      <c r="CAV142" s="141"/>
      <c r="CAW142" s="141"/>
      <c r="CAX142" s="141"/>
      <c r="CAY142" s="141"/>
      <c r="CAZ142" s="141"/>
      <c r="CBA142" s="141"/>
      <c r="CBB142" s="141"/>
      <c r="CBC142" s="141"/>
      <c r="CBD142" s="141"/>
      <c r="CBE142" s="141"/>
      <c r="CBF142" s="141"/>
      <c r="CBG142" s="141"/>
      <c r="CBH142" s="141"/>
      <c r="CBI142" s="141"/>
      <c r="CBJ142" s="141"/>
      <c r="CBK142" s="141"/>
      <c r="CBL142" s="141"/>
      <c r="CBM142" s="141"/>
      <c r="CBN142" s="141"/>
      <c r="CBO142" s="141"/>
      <c r="CBP142" s="141"/>
      <c r="CBQ142" s="141"/>
      <c r="CBR142" s="141"/>
      <c r="CBS142" s="141"/>
      <c r="CBT142" s="141"/>
      <c r="CBU142" s="141"/>
      <c r="CBV142" s="141"/>
      <c r="CBW142" s="141"/>
      <c r="CBX142" s="141"/>
      <c r="CBY142" s="141"/>
      <c r="CBZ142" s="141"/>
      <c r="CCA142" s="141"/>
      <c r="CCB142" s="141"/>
      <c r="CCC142" s="141"/>
      <c r="CCD142" s="141"/>
      <c r="CCE142" s="141"/>
      <c r="CCF142" s="141"/>
      <c r="CCG142" s="141"/>
      <c r="CCH142" s="141"/>
      <c r="CCI142" s="141"/>
      <c r="CCJ142" s="141"/>
      <c r="CCK142" s="141"/>
      <c r="CCL142" s="141"/>
      <c r="CCM142" s="141"/>
      <c r="CCN142" s="141"/>
      <c r="CCO142" s="141"/>
      <c r="CCP142" s="141"/>
      <c r="CCQ142" s="141"/>
      <c r="CCR142" s="141"/>
      <c r="CCS142" s="141"/>
      <c r="CCT142" s="141"/>
      <c r="CCU142" s="141"/>
      <c r="CCV142" s="141"/>
      <c r="CCW142" s="141"/>
      <c r="CCX142" s="141"/>
      <c r="CCY142" s="141"/>
      <c r="CCZ142" s="141"/>
      <c r="CDA142" s="141"/>
      <c r="CDB142" s="141"/>
      <c r="CDC142" s="141"/>
      <c r="CDD142" s="141"/>
      <c r="CDE142" s="141"/>
      <c r="CDF142" s="141"/>
      <c r="CDG142" s="141"/>
      <c r="CDH142" s="141"/>
      <c r="CDI142" s="141"/>
      <c r="CDJ142" s="141"/>
      <c r="CDK142" s="141"/>
      <c r="CDL142" s="141"/>
      <c r="CDM142" s="141"/>
      <c r="CDN142" s="141"/>
      <c r="CDO142" s="141"/>
      <c r="CDP142" s="141"/>
      <c r="CDQ142" s="141"/>
      <c r="CDR142" s="141"/>
      <c r="CDS142" s="141"/>
      <c r="CDT142" s="141"/>
      <c r="CDU142" s="141"/>
      <c r="CDV142" s="141"/>
      <c r="CDW142" s="141"/>
      <c r="CDX142" s="141"/>
      <c r="CDY142" s="141"/>
      <c r="CDZ142" s="141"/>
      <c r="CEA142" s="141"/>
      <c r="CEB142" s="141"/>
      <c r="CEC142" s="141"/>
      <c r="CED142" s="141"/>
      <c r="CEE142" s="141"/>
      <c r="CEF142" s="141"/>
      <c r="CEG142" s="141"/>
      <c r="CEH142" s="141"/>
      <c r="CEI142" s="141"/>
      <c r="CEJ142" s="141"/>
      <c r="CEK142" s="141"/>
      <c r="CEL142" s="141"/>
      <c r="CEM142" s="141"/>
      <c r="CEN142" s="141"/>
      <c r="CEO142" s="141"/>
      <c r="CEP142" s="141"/>
      <c r="CEQ142" s="141"/>
      <c r="CER142" s="141"/>
      <c r="CES142" s="141"/>
      <c r="CET142" s="141"/>
      <c r="CEU142" s="141"/>
      <c r="CEV142" s="141"/>
      <c r="CEW142" s="141"/>
      <c r="CEX142" s="141"/>
      <c r="CEY142" s="141"/>
      <c r="CEZ142" s="141"/>
      <c r="CFA142" s="141"/>
      <c r="CFB142" s="141"/>
      <c r="CFC142" s="141"/>
      <c r="CFD142" s="141"/>
      <c r="CFE142" s="141"/>
      <c r="CFF142" s="141"/>
      <c r="CFG142" s="141"/>
      <c r="CFH142" s="141"/>
      <c r="CFI142" s="141"/>
      <c r="CFJ142" s="141"/>
      <c r="CFK142" s="141"/>
      <c r="CFL142" s="141"/>
      <c r="CFM142" s="141"/>
      <c r="CFN142" s="141"/>
      <c r="CFO142" s="141"/>
      <c r="CFP142" s="141"/>
      <c r="CFQ142" s="141"/>
      <c r="CFR142" s="141"/>
      <c r="CFS142" s="141"/>
      <c r="CFT142" s="141"/>
      <c r="CFU142" s="141"/>
      <c r="CFV142" s="141"/>
      <c r="CFW142" s="141"/>
      <c r="CFX142" s="141"/>
      <c r="CFY142" s="141"/>
      <c r="CFZ142" s="141"/>
      <c r="CGA142" s="141"/>
      <c r="CGB142" s="141"/>
      <c r="CGC142" s="141"/>
      <c r="CGD142" s="141"/>
      <c r="CGE142" s="141"/>
      <c r="CGF142" s="141"/>
      <c r="CGG142" s="141"/>
      <c r="CGH142" s="141"/>
      <c r="CGI142" s="141"/>
      <c r="CGJ142" s="141"/>
      <c r="CGK142" s="141"/>
      <c r="CGL142" s="141"/>
      <c r="CGM142" s="141"/>
      <c r="CGN142" s="141"/>
      <c r="CGO142" s="141"/>
      <c r="CGP142" s="141"/>
      <c r="CGQ142" s="141"/>
      <c r="CGR142" s="141"/>
      <c r="CGS142" s="141"/>
      <c r="CGT142" s="141"/>
      <c r="CGU142" s="141"/>
      <c r="CGV142" s="141"/>
      <c r="CGW142" s="141"/>
      <c r="CGX142" s="141"/>
      <c r="CGY142" s="141"/>
      <c r="CGZ142" s="141"/>
      <c r="CHA142" s="141"/>
      <c r="CHB142" s="141"/>
      <c r="CHC142" s="141"/>
      <c r="CHD142" s="141"/>
      <c r="CHE142" s="141"/>
      <c r="CHF142" s="141"/>
      <c r="CHG142" s="141"/>
      <c r="CHH142" s="141"/>
      <c r="CHI142" s="141"/>
      <c r="CHJ142" s="141"/>
      <c r="CHK142" s="141"/>
      <c r="CHL142" s="141"/>
      <c r="CHM142" s="141"/>
      <c r="CHN142" s="141"/>
      <c r="CHO142" s="141"/>
      <c r="CHP142" s="141"/>
      <c r="CHQ142" s="141"/>
      <c r="CHR142" s="141"/>
      <c r="CHS142" s="141"/>
      <c r="CHT142" s="141"/>
      <c r="CHU142" s="141"/>
      <c r="CHV142" s="141"/>
      <c r="CHW142" s="141"/>
      <c r="CHX142" s="141"/>
      <c r="CHY142" s="141"/>
      <c r="CHZ142" s="141"/>
      <c r="CIA142" s="141"/>
      <c r="CIB142" s="141"/>
      <c r="CIC142" s="141"/>
      <c r="CID142" s="141"/>
      <c r="CIE142" s="141"/>
      <c r="CIF142" s="141"/>
      <c r="CIG142" s="141"/>
      <c r="CIH142" s="141"/>
      <c r="CII142" s="141"/>
      <c r="CIJ142" s="141"/>
      <c r="CIK142" s="141"/>
      <c r="CIL142" s="141"/>
      <c r="CIM142" s="141"/>
      <c r="CIN142" s="141"/>
      <c r="CIO142" s="141"/>
      <c r="CIP142" s="141"/>
      <c r="CIQ142" s="141"/>
      <c r="CIR142" s="141"/>
      <c r="CIS142" s="141"/>
      <c r="CIT142" s="141"/>
      <c r="CIU142" s="141"/>
      <c r="CIV142" s="141"/>
      <c r="CIW142" s="141"/>
      <c r="CIX142" s="141"/>
      <c r="CIY142" s="141"/>
      <c r="CIZ142" s="141"/>
      <c r="CJA142" s="141"/>
      <c r="CJB142" s="141"/>
      <c r="CJC142" s="141"/>
      <c r="CJD142" s="141"/>
      <c r="CJE142" s="141"/>
      <c r="CJF142" s="141"/>
      <c r="CJG142" s="141"/>
      <c r="CJH142" s="141"/>
      <c r="CJI142" s="141"/>
      <c r="CJJ142" s="141"/>
      <c r="CJK142" s="141"/>
      <c r="CJL142" s="141"/>
      <c r="CJM142" s="141"/>
      <c r="CJN142" s="141"/>
      <c r="CJO142" s="141"/>
      <c r="CJP142" s="141"/>
      <c r="CJQ142" s="141"/>
      <c r="CJR142" s="141"/>
      <c r="CJS142" s="141"/>
      <c r="CJT142" s="141"/>
      <c r="CJU142" s="141"/>
      <c r="CJV142" s="141"/>
      <c r="CJW142" s="141"/>
      <c r="CJX142" s="141"/>
      <c r="CJY142" s="141"/>
      <c r="CJZ142" s="141"/>
      <c r="CKA142" s="141"/>
      <c r="CKB142" s="141"/>
      <c r="CKC142" s="141"/>
      <c r="CKD142" s="141"/>
      <c r="CKE142" s="141"/>
      <c r="CKF142" s="141"/>
      <c r="CKG142" s="141"/>
      <c r="CKH142" s="141"/>
      <c r="CKI142" s="141"/>
      <c r="CKJ142" s="141"/>
      <c r="CKK142" s="141"/>
      <c r="CKL142" s="141"/>
      <c r="CKM142" s="141"/>
      <c r="CKN142" s="141"/>
      <c r="CKO142" s="141"/>
      <c r="CKP142" s="141"/>
      <c r="CKQ142" s="141"/>
      <c r="CKR142" s="141"/>
      <c r="CKS142" s="141"/>
      <c r="CKT142" s="141"/>
      <c r="CKU142" s="141"/>
      <c r="CKV142" s="141"/>
      <c r="CKW142" s="141"/>
      <c r="CKX142" s="141"/>
      <c r="CKY142" s="141"/>
      <c r="CKZ142" s="141"/>
      <c r="CLA142" s="141"/>
      <c r="CLB142" s="141"/>
    </row>
    <row r="143" spans="1:2346" s="141" customFormat="1" ht="50.1" customHeight="1" thickBot="1" x14ac:dyDescent="0.3">
      <c r="A143" s="514" t="s">
        <v>294</v>
      </c>
      <c r="B143" s="514"/>
      <c r="C143" s="514"/>
      <c r="D143" s="514"/>
      <c r="E143" s="514"/>
      <c r="F143" s="514"/>
      <c r="G143" s="514"/>
      <c r="H143" s="514"/>
      <c r="I143" s="514"/>
      <c r="J143" s="514"/>
      <c r="K143" s="514"/>
      <c r="L143" s="514"/>
      <c r="M143" s="514"/>
      <c r="N143" s="514"/>
      <c r="O143" s="514"/>
      <c r="P143" s="514"/>
      <c r="Q143" s="514"/>
      <c r="R143" s="514"/>
      <c r="S143" s="514"/>
      <c r="T143" s="504">
        <f>SUM(T34+T66)</f>
        <v>7740</v>
      </c>
      <c r="U143" s="504"/>
      <c r="V143" s="504">
        <f>SUM(V34+V66)</f>
        <v>3674</v>
      </c>
      <c r="W143" s="504"/>
      <c r="X143" s="504">
        <f>SUM(X34+X66)</f>
        <v>1546</v>
      </c>
      <c r="Y143" s="504"/>
      <c r="Z143" s="504">
        <f>SUM(Z34+Z66)</f>
        <v>1108</v>
      </c>
      <c r="AA143" s="504"/>
      <c r="AB143" s="504">
        <f>SUM(AB34+AB66)</f>
        <v>658</v>
      </c>
      <c r="AC143" s="504"/>
      <c r="AD143" s="504">
        <f>SUM(AD34+AD66)</f>
        <v>362</v>
      </c>
      <c r="AE143" s="504"/>
      <c r="AF143" s="291">
        <f t="shared" ref="AF143:BD143" si="131">SUM(AF34,AF66)</f>
        <v>1114</v>
      </c>
      <c r="AG143" s="291">
        <f t="shared" si="131"/>
        <v>570</v>
      </c>
      <c r="AH143" s="291">
        <f t="shared" si="131"/>
        <v>29</v>
      </c>
      <c r="AI143" s="291">
        <f t="shared" si="131"/>
        <v>1032</v>
      </c>
      <c r="AJ143" s="291">
        <f t="shared" si="131"/>
        <v>510</v>
      </c>
      <c r="AK143" s="291">
        <f t="shared" si="131"/>
        <v>28</v>
      </c>
      <c r="AL143" s="291">
        <f t="shared" si="131"/>
        <v>1100</v>
      </c>
      <c r="AM143" s="291">
        <f t="shared" si="131"/>
        <v>496</v>
      </c>
      <c r="AN143" s="291">
        <f t="shared" si="131"/>
        <v>30</v>
      </c>
      <c r="AO143" s="291">
        <f t="shared" si="131"/>
        <v>1086</v>
      </c>
      <c r="AP143" s="291">
        <f t="shared" si="131"/>
        <v>462</v>
      </c>
      <c r="AQ143" s="291">
        <f t="shared" si="131"/>
        <v>30</v>
      </c>
      <c r="AR143" s="291">
        <f t="shared" si="131"/>
        <v>1090</v>
      </c>
      <c r="AS143" s="291">
        <f t="shared" si="131"/>
        <v>524</v>
      </c>
      <c r="AT143" s="291">
        <f t="shared" si="131"/>
        <v>31</v>
      </c>
      <c r="AU143" s="291">
        <f t="shared" si="131"/>
        <v>980</v>
      </c>
      <c r="AV143" s="291">
        <f t="shared" si="131"/>
        <v>488</v>
      </c>
      <c r="AW143" s="291">
        <f t="shared" si="131"/>
        <v>25</v>
      </c>
      <c r="AX143" s="291">
        <f t="shared" si="131"/>
        <v>966</v>
      </c>
      <c r="AY143" s="291">
        <f t="shared" si="131"/>
        <v>448</v>
      </c>
      <c r="AZ143" s="291">
        <f t="shared" si="131"/>
        <v>30</v>
      </c>
      <c r="BA143" s="291">
        <f t="shared" si="131"/>
        <v>372</v>
      </c>
      <c r="BB143" s="291">
        <f t="shared" si="131"/>
        <v>176</v>
      </c>
      <c r="BC143" s="291">
        <f t="shared" si="131"/>
        <v>12</v>
      </c>
      <c r="BD143" s="505">
        <f t="shared" si="131"/>
        <v>215</v>
      </c>
      <c r="BE143" s="505"/>
      <c r="BF143" s="500"/>
      <c r="BG143" s="500"/>
      <c r="BH143" s="500"/>
      <c r="BI143" s="500"/>
      <c r="BJ143" s="146"/>
      <c r="BK143" s="146"/>
      <c r="BL143" s="146"/>
      <c r="BM143" s="146"/>
      <c r="BN143" s="146"/>
      <c r="BO143" s="146"/>
      <c r="BP143" s="146"/>
      <c r="BQ143" s="146"/>
      <c r="BR143" s="146"/>
      <c r="BS143" s="146"/>
      <c r="BT143" s="146"/>
      <c r="BU143" s="146"/>
      <c r="BV143" s="146"/>
      <c r="BW143" s="146"/>
      <c r="BX143" s="146"/>
      <c r="BY143" s="146"/>
      <c r="BZ143" s="146"/>
      <c r="CA143" s="146"/>
      <c r="CB143" s="146"/>
      <c r="CC143" s="146"/>
      <c r="CD143" s="146"/>
      <c r="CE143" s="146"/>
      <c r="CF143" s="146"/>
      <c r="CG143" s="146"/>
      <c r="CH143" s="146"/>
      <c r="CI143" s="146"/>
      <c r="CJ143" s="146"/>
      <c r="CK143" s="146"/>
      <c r="CL143" s="146"/>
      <c r="CM143" s="146"/>
      <c r="CN143" s="146"/>
      <c r="CO143" s="146"/>
      <c r="CP143" s="146"/>
    </row>
    <row r="144" spans="1:2346" s="141" customFormat="1" ht="50.1" customHeight="1" thickBot="1" x14ac:dyDescent="0.3">
      <c r="A144" s="496" t="s">
        <v>295</v>
      </c>
      <c r="B144" s="496"/>
      <c r="C144" s="496"/>
      <c r="D144" s="496"/>
      <c r="E144" s="496"/>
      <c r="F144" s="496"/>
      <c r="G144" s="496"/>
      <c r="H144" s="496"/>
      <c r="I144" s="496"/>
      <c r="J144" s="496"/>
      <c r="K144" s="496"/>
      <c r="L144" s="496"/>
      <c r="M144" s="496"/>
      <c r="N144" s="496"/>
      <c r="O144" s="496"/>
      <c r="P144" s="496"/>
      <c r="Q144" s="496"/>
      <c r="R144" s="496"/>
      <c r="S144" s="496"/>
      <c r="T144" s="494"/>
      <c r="U144" s="494"/>
      <c r="V144" s="494"/>
      <c r="W144" s="494"/>
      <c r="X144" s="494"/>
      <c r="Y144" s="494"/>
      <c r="Z144" s="494"/>
      <c r="AA144" s="494"/>
      <c r="AB144" s="494"/>
      <c r="AC144" s="494"/>
      <c r="AD144" s="494"/>
      <c r="AE144" s="494"/>
      <c r="AF144" s="503">
        <f>AG143/18</f>
        <v>31.666666666666668</v>
      </c>
      <c r="AG144" s="503"/>
      <c r="AH144" s="503"/>
      <c r="AI144" s="503">
        <f>AJ143/17</f>
        <v>30</v>
      </c>
      <c r="AJ144" s="503"/>
      <c r="AK144" s="503"/>
      <c r="AL144" s="503">
        <f>AM143/18</f>
        <v>27.555555555555557</v>
      </c>
      <c r="AM144" s="503"/>
      <c r="AN144" s="503"/>
      <c r="AO144" s="503">
        <f>AP143/17</f>
        <v>27.176470588235293</v>
      </c>
      <c r="AP144" s="503"/>
      <c r="AQ144" s="503"/>
      <c r="AR144" s="503">
        <f>AS143/18</f>
        <v>29.111111111111111</v>
      </c>
      <c r="AS144" s="503"/>
      <c r="AT144" s="503"/>
      <c r="AU144" s="503">
        <f>AV143/17</f>
        <v>28.705882352941178</v>
      </c>
      <c r="AV144" s="503"/>
      <c r="AW144" s="503"/>
      <c r="AX144" s="503">
        <f>AY143/15</f>
        <v>29.866666666666667</v>
      </c>
      <c r="AY144" s="503"/>
      <c r="AZ144" s="503"/>
      <c r="BA144" s="503">
        <f>BB143/6</f>
        <v>29.333333333333332</v>
      </c>
      <c r="BB144" s="503"/>
      <c r="BC144" s="503"/>
      <c r="BD144" s="499"/>
      <c r="BE144" s="499"/>
      <c r="BF144" s="500"/>
      <c r="BG144" s="500"/>
      <c r="BH144" s="500"/>
      <c r="BI144" s="500"/>
      <c r="BJ144" s="146"/>
      <c r="BK144" s="146"/>
      <c r="BL144" s="146"/>
      <c r="BM144" s="146"/>
      <c r="BN144" s="146"/>
      <c r="BO144" s="146"/>
      <c r="BP144" s="146"/>
      <c r="BQ144" s="146"/>
      <c r="BR144" s="146"/>
      <c r="BS144" s="146"/>
      <c r="BT144" s="146"/>
      <c r="BU144" s="146"/>
      <c r="BV144" s="146"/>
      <c r="BW144" s="146"/>
      <c r="BX144" s="146"/>
      <c r="BY144" s="146"/>
      <c r="BZ144" s="146"/>
      <c r="CA144" s="146"/>
      <c r="CB144" s="146"/>
      <c r="CC144" s="146"/>
      <c r="CD144" s="146"/>
      <c r="CE144" s="146"/>
      <c r="CF144" s="146"/>
      <c r="CG144" s="146"/>
      <c r="CH144" s="146"/>
      <c r="CI144" s="146"/>
      <c r="CJ144" s="146"/>
      <c r="CK144" s="146"/>
      <c r="CL144" s="146"/>
      <c r="CM144" s="146"/>
      <c r="CN144" s="146"/>
      <c r="CO144" s="146"/>
      <c r="CP144" s="146"/>
    </row>
    <row r="145" spans="1:2346" s="141" customFormat="1" ht="50.1" hidden="1" customHeight="1" thickBot="1" x14ac:dyDescent="0.3">
      <c r="A145" s="496" t="s">
        <v>296</v>
      </c>
      <c r="B145" s="496"/>
      <c r="C145" s="496"/>
      <c r="D145" s="496"/>
      <c r="E145" s="496"/>
      <c r="F145" s="496"/>
      <c r="G145" s="496"/>
      <c r="H145" s="496"/>
      <c r="I145" s="496"/>
      <c r="J145" s="496"/>
      <c r="K145" s="496"/>
      <c r="L145" s="496"/>
      <c r="M145" s="496"/>
      <c r="N145" s="496"/>
      <c r="O145" s="496"/>
      <c r="P145" s="496"/>
      <c r="Q145" s="496"/>
      <c r="R145" s="496"/>
      <c r="S145" s="496"/>
      <c r="T145" s="494"/>
      <c r="U145" s="494"/>
      <c r="V145" s="494"/>
      <c r="W145" s="494"/>
      <c r="X145" s="494"/>
      <c r="Y145" s="494"/>
      <c r="Z145" s="494"/>
      <c r="AA145" s="494"/>
      <c r="AB145" s="494"/>
      <c r="AC145" s="494"/>
      <c r="AD145" s="494"/>
      <c r="AE145" s="494"/>
      <c r="AF145" s="502"/>
      <c r="AG145" s="502"/>
      <c r="AH145" s="502"/>
      <c r="AI145" s="502"/>
      <c r="AJ145" s="502"/>
      <c r="AK145" s="502"/>
      <c r="AL145" s="502"/>
      <c r="AM145" s="502"/>
      <c r="AN145" s="502"/>
      <c r="AO145" s="502"/>
      <c r="AP145" s="502"/>
      <c r="AQ145" s="502"/>
      <c r="AR145" s="502"/>
      <c r="AS145" s="502"/>
      <c r="AT145" s="502"/>
      <c r="AU145" s="502"/>
      <c r="AV145" s="502"/>
      <c r="AW145" s="502"/>
      <c r="AX145" s="502"/>
      <c r="AY145" s="502"/>
      <c r="AZ145" s="502"/>
      <c r="BA145" s="502"/>
      <c r="BB145" s="502"/>
      <c r="BC145" s="502"/>
      <c r="BD145" s="499"/>
      <c r="BE145" s="499"/>
      <c r="BF145" s="500"/>
      <c r="BG145" s="500"/>
      <c r="BH145" s="500"/>
      <c r="BI145" s="500"/>
      <c r="BJ145" s="146"/>
      <c r="BK145" s="146"/>
      <c r="BL145" s="146"/>
      <c r="BM145" s="146"/>
      <c r="BN145" s="146"/>
      <c r="BO145" s="146"/>
      <c r="BP145" s="146"/>
      <c r="BQ145" s="146"/>
      <c r="BR145" s="146"/>
      <c r="BS145" s="146"/>
      <c r="BT145" s="146"/>
      <c r="BU145" s="146"/>
      <c r="BV145" s="146"/>
      <c r="BW145" s="146"/>
      <c r="BX145" s="146"/>
      <c r="BY145" s="146"/>
      <c r="BZ145" s="146"/>
      <c r="CA145" s="146"/>
      <c r="CB145" s="146"/>
      <c r="CC145" s="146"/>
      <c r="CD145" s="146"/>
      <c r="CE145" s="146"/>
      <c r="CF145" s="146"/>
      <c r="CG145" s="146"/>
      <c r="CH145" s="146"/>
      <c r="CI145" s="146"/>
      <c r="CJ145" s="146"/>
      <c r="CK145" s="146"/>
      <c r="CL145" s="146"/>
      <c r="CM145" s="146"/>
      <c r="CN145" s="146"/>
      <c r="CO145" s="146"/>
      <c r="CP145" s="146"/>
    </row>
    <row r="146" spans="1:2346" s="141" customFormat="1" ht="50.1" customHeight="1" thickBot="1" x14ac:dyDescent="0.3">
      <c r="A146" s="496" t="s">
        <v>297</v>
      </c>
      <c r="B146" s="496"/>
      <c r="C146" s="496"/>
      <c r="D146" s="496"/>
      <c r="E146" s="496"/>
      <c r="F146" s="496"/>
      <c r="G146" s="496"/>
      <c r="H146" s="496"/>
      <c r="I146" s="496"/>
      <c r="J146" s="496"/>
      <c r="K146" s="496"/>
      <c r="L146" s="496"/>
      <c r="M146" s="496"/>
      <c r="N146" s="496"/>
      <c r="O146" s="496"/>
      <c r="P146" s="496"/>
      <c r="Q146" s="496"/>
      <c r="R146" s="496"/>
      <c r="S146" s="496"/>
      <c r="T146" s="494">
        <v>5</v>
      </c>
      <c r="U146" s="494"/>
      <c r="V146" s="494"/>
      <c r="W146" s="494"/>
      <c r="X146" s="494"/>
      <c r="Y146" s="494"/>
      <c r="Z146" s="494"/>
      <c r="AA146" s="494"/>
      <c r="AB146" s="494"/>
      <c r="AC146" s="494"/>
      <c r="AD146" s="494"/>
      <c r="AE146" s="494"/>
      <c r="AF146" s="499"/>
      <c r="AG146" s="499"/>
      <c r="AH146" s="499"/>
      <c r="AI146" s="499"/>
      <c r="AJ146" s="499"/>
      <c r="AK146" s="499"/>
      <c r="AL146" s="499">
        <v>1</v>
      </c>
      <c r="AM146" s="499"/>
      <c r="AN146" s="499"/>
      <c r="AO146" s="499">
        <v>1</v>
      </c>
      <c r="AP146" s="499"/>
      <c r="AQ146" s="499"/>
      <c r="AR146" s="499">
        <v>1</v>
      </c>
      <c r="AS146" s="499"/>
      <c r="AT146" s="499"/>
      <c r="AU146" s="499">
        <v>1</v>
      </c>
      <c r="AV146" s="499"/>
      <c r="AW146" s="499"/>
      <c r="AX146" s="499">
        <v>1</v>
      </c>
      <c r="AY146" s="499"/>
      <c r="AZ146" s="499"/>
      <c r="BA146" s="499"/>
      <c r="BB146" s="499"/>
      <c r="BC146" s="499"/>
      <c r="BD146" s="499"/>
      <c r="BE146" s="499"/>
      <c r="BF146" s="500"/>
      <c r="BG146" s="500"/>
      <c r="BH146" s="500"/>
      <c r="BI146" s="500"/>
      <c r="BJ146" s="146"/>
      <c r="BK146" s="146"/>
      <c r="BL146" s="146"/>
      <c r="BM146" s="146"/>
      <c r="BN146" s="146"/>
      <c r="BO146" s="146"/>
      <c r="BP146" s="146"/>
      <c r="BQ146" s="146"/>
      <c r="BR146" s="146"/>
      <c r="BS146" s="146"/>
      <c r="BT146" s="146"/>
      <c r="BU146" s="146"/>
      <c r="BV146" s="146"/>
      <c r="BW146" s="146"/>
      <c r="BX146" s="146"/>
      <c r="BY146" s="146"/>
      <c r="BZ146" s="146"/>
      <c r="CA146" s="146"/>
      <c r="CB146" s="146"/>
      <c r="CC146" s="146"/>
      <c r="CD146" s="146"/>
      <c r="CE146" s="146"/>
      <c r="CF146" s="146"/>
      <c r="CG146" s="146"/>
      <c r="CH146" s="146"/>
      <c r="CI146" s="146"/>
      <c r="CJ146" s="146"/>
      <c r="CK146" s="146"/>
      <c r="CL146" s="146"/>
      <c r="CM146" s="146"/>
      <c r="CN146" s="146"/>
      <c r="CO146" s="146"/>
      <c r="CP146" s="146"/>
    </row>
    <row r="147" spans="1:2346" s="141" customFormat="1" ht="50.1" customHeight="1" thickBot="1" x14ac:dyDescent="0.3">
      <c r="A147" s="496" t="s">
        <v>298</v>
      </c>
      <c r="B147" s="496"/>
      <c r="C147" s="496"/>
      <c r="D147" s="496"/>
      <c r="E147" s="496"/>
      <c r="F147" s="496"/>
      <c r="G147" s="496"/>
      <c r="H147" s="496"/>
      <c r="I147" s="496"/>
      <c r="J147" s="496"/>
      <c r="K147" s="496"/>
      <c r="L147" s="496"/>
      <c r="M147" s="496"/>
      <c r="N147" s="496"/>
      <c r="O147" s="496"/>
      <c r="P147" s="496"/>
      <c r="Q147" s="496"/>
      <c r="R147" s="496"/>
      <c r="S147" s="496"/>
      <c r="T147" s="494">
        <f>AF147+AI147+AL147+AO147+AR147+AU147+AX147+BA147</f>
        <v>32</v>
      </c>
      <c r="U147" s="494"/>
      <c r="V147" s="494"/>
      <c r="W147" s="494"/>
      <c r="X147" s="494"/>
      <c r="Y147" s="494"/>
      <c r="Z147" s="494"/>
      <c r="AA147" s="494"/>
      <c r="AB147" s="494"/>
      <c r="AC147" s="494"/>
      <c r="AD147" s="494"/>
      <c r="AE147" s="494"/>
      <c r="AF147" s="495">
        <v>4</v>
      </c>
      <c r="AG147" s="495"/>
      <c r="AH147" s="495"/>
      <c r="AI147" s="495">
        <v>4</v>
      </c>
      <c r="AJ147" s="495"/>
      <c r="AK147" s="495"/>
      <c r="AL147" s="495">
        <v>4</v>
      </c>
      <c r="AM147" s="495"/>
      <c r="AN147" s="495"/>
      <c r="AO147" s="495">
        <v>5</v>
      </c>
      <c r="AP147" s="495"/>
      <c r="AQ147" s="495"/>
      <c r="AR147" s="495">
        <v>5</v>
      </c>
      <c r="AS147" s="495"/>
      <c r="AT147" s="495"/>
      <c r="AU147" s="495">
        <v>4</v>
      </c>
      <c r="AV147" s="495"/>
      <c r="AW147" s="495"/>
      <c r="AX147" s="495">
        <v>4</v>
      </c>
      <c r="AY147" s="495"/>
      <c r="AZ147" s="495"/>
      <c r="BA147" s="495">
        <v>2</v>
      </c>
      <c r="BB147" s="495"/>
      <c r="BC147" s="495"/>
      <c r="BD147" s="499"/>
      <c r="BE147" s="499"/>
      <c r="BF147" s="500"/>
      <c r="BG147" s="500"/>
      <c r="BH147" s="500"/>
      <c r="BI147" s="500"/>
      <c r="BJ147" s="146"/>
      <c r="BK147" s="146"/>
      <c r="BL147" s="146"/>
      <c r="BM147" s="146"/>
      <c r="BN147" s="146"/>
      <c r="BO147" s="146"/>
      <c r="BP147" s="146"/>
      <c r="BQ147" s="146"/>
      <c r="BR147" s="146"/>
      <c r="BS147" s="146"/>
      <c r="BT147" s="146"/>
      <c r="BU147" s="146"/>
      <c r="BV147" s="146"/>
      <c r="BW147" s="146"/>
      <c r="BX147" s="146"/>
      <c r="BY147" s="146"/>
      <c r="BZ147" s="146"/>
      <c r="CA147" s="146"/>
      <c r="CB147" s="146"/>
      <c r="CC147" s="146"/>
      <c r="CD147" s="146"/>
      <c r="CE147" s="146"/>
      <c r="CF147" s="146"/>
      <c r="CG147" s="146"/>
      <c r="CH147" s="146"/>
      <c r="CI147" s="146"/>
      <c r="CJ147" s="146"/>
      <c r="CK147" s="146"/>
      <c r="CL147" s="146"/>
      <c r="CM147" s="146"/>
      <c r="CN147" s="146"/>
      <c r="CO147" s="146"/>
      <c r="CP147" s="146"/>
    </row>
    <row r="148" spans="1:2346" s="141" customFormat="1" ht="50.1" customHeight="1" thickBot="1" x14ac:dyDescent="0.3">
      <c r="A148" s="496" t="s">
        <v>299</v>
      </c>
      <c r="B148" s="496"/>
      <c r="C148" s="496"/>
      <c r="D148" s="496"/>
      <c r="E148" s="496"/>
      <c r="F148" s="496"/>
      <c r="G148" s="496"/>
      <c r="H148" s="496"/>
      <c r="I148" s="496"/>
      <c r="J148" s="496"/>
      <c r="K148" s="496"/>
      <c r="L148" s="496"/>
      <c r="M148" s="496"/>
      <c r="N148" s="496"/>
      <c r="O148" s="496"/>
      <c r="P148" s="496"/>
      <c r="Q148" s="496"/>
      <c r="R148" s="496"/>
      <c r="S148" s="496"/>
      <c r="T148" s="494">
        <f>AF148+AI148+AL148+AO148+AR148+AU148+AX148+BA148</f>
        <v>36</v>
      </c>
      <c r="U148" s="494"/>
      <c r="V148" s="494"/>
      <c r="W148" s="494"/>
      <c r="X148" s="494"/>
      <c r="Y148" s="494"/>
      <c r="Z148" s="494"/>
      <c r="AA148" s="494"/>
      <c r="AB148" s="494"/>
      <c r="AC148" s="494"/>
      <c r="AD148" s="494"/>
      <c r="AE148" s="494"/>
      <c r="AF148" s="495">
        <v>5</v>
      </c>
      <c r="AG148" s="495"/>
      <c r="AH148" s="495"/>
      <c r="AI148" s="495">
        <v>6</v>
      </c>
      <c r="AJ148" s="495"/>
      <c r="AK148" s="495"/>
      <c r="AL148" s="495">
        <v>6</v>
      </c>
      <c r="AM148" s="495"/>
      <c r="AN148" s="495"/>
      <c r="AO148" s="495">
        <v>4</v>
      </c>
      <c r="AP148" s="495"/>
      <c r="AQ148" s="495"/>
      <c r="AR148" s="495">
        <v>5</v>
      </c>
      <c r="AS148" s="495"/>
      <c r="AT148" s="495"/>
      <c r="AU148" s="495">
        <v>4</v>
      </c>
      <c r="AV148" s="495"/>
      <c r="AW148" s="495"/>
      <c r="AX148" s="495">
        <v>4</v>
      </c>
      <c r="AY148" s="495"/>
      <c r="AZ148" s="495"/>
      <c r="BA148" s="495">
        <v>2</v>
      </c>
      <c r="BB148" s="495"/>
      <c r="BC148" s="495"/>
      <c r="BD148" s="499"/>
      <c r="BE148" s="499"/>
      <c r="BF148" s="500"/>
      <c r="BG148" s="500"/>
      <c r="BH148" s="500"/>
      <c r="BI148" s="500"/>
      <c r="BJ148" s="146"/>
      <c r="BK148" s="146"/>
      <c r="BL148" s="146"/>
      <c r="BM148" s="146"/>
      <c r="BN148" s="146"/>
      <c r="BO148" s="146"/>
      <c r="BP148" s="146"/>
      <c r="BQ148" s="146"/>
      <c r="BR148" s="146"/>
      <c r="BS148" s="146"/>
      <c r="BT148" s="146"/>
      <c r="BU148" s="146"/>
      <c r="BV148" s="146"/>
      <c r="BW148" s="146"/>
      <c r="BX148" s="146"/>
      <c r="BY148" s="146"/>
      <c r="BZ148" s="146"/>
      <c r="CA148" s="146"/>
      <c r="CB148" s="146"/>
      <c r="CC148" s="146"/>
      <c r="CD148" s="146"/>
      <c r="CE148" s="146"/>
      <c r="CF148" s="146"/>
      <c r="CG148" s="146"/>
      <c r="CH148" s="146"/>
      <c r="CI148" s="146"/>
      <c r="CJ148" s="146"/>
      <c r="CK148" s="146"/>
      <c r="CL148" s="146"/>
      <c r="CM148" s="146"/>
      <c r="CN148" s="146"/>
      <c r="CO148" s="146"/>
      <c r="CP148" s="146"/>
    </row>
    <row r="149" spans="1:2346" s="71" customFormat="1" ht="30" customHeight="1" x14ac:dyDescent="0.6">
      <c r="A149" s="166"/>
      <c r="B149" s="154"/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5"/>
      <c r="U149" s="155"/>
      <c r="V149" s="155"/>
      <c r="W149" s="155"/>
      <c r="X149" s="155"/>
      <c r="Y149" s="155"/>
      <c r="Z149" s="155"/>
      <c r="AA149" s="155"/>
      <c r="AB149" s="155"/>
      <c r="AC149" s="155"/>
      <c r="AD149" s="155"/>
      <c r="AE149" s="155"/>
      <c r="AF149" s="155"/>
      <c r="AG149" s="155"/>
      <c r="AH149" s="155"/>
      <c r="AI149" s="155"/>
      <c r="AJ149" s="155"/>
      <c r="AK149" s="155"/>
      <c r="AL149" s="155"/>
      <c r="AM149" s="155"/>
      <c r="AN149" s="155"/>
      <c r="AO149" s="155"/>
      <c r="AP149" s="155"/>
      <c r="AQ149" s="155"/>
      <c r="AR149" s="155"/>
      <c r="AS149" s="155"/>
      <c r="AT149" s="155"/>
      <c r="AU149" s="155"/>
      <c r="AV149" s="155"/>
      <c r="AW149" s="155"/>
      <c r="AX149" s="155"/>
      <c r="AY149" s="155"/>
      <c r="AZ149" s="155"/>
      <c r="BA149" s="155"/>
      <c r="BB149" s="167"/>
      <c r="BC149" s="167"/>
      <c r="BD149" s="168"/>
      <c r="BE149" s="168"/>
      <c r="BF149" s="275"/>
      <c r="BG149" s="275"/>
      <c r="BH149" s="275"/>
      <c r="BI149" s="275"/>
      <c r="BJ149" s="70"/>
      <c r="BK149" s="70"/>
      <c r="BL149" s="70"/>
      <c r="BM149" s="70"/>
      <c r="BN149" s="70"/>
      <c r="BO149" s="70"/>
      <c r="BP149" s="70"/>
      <c r="BQ149" s="70"/>
      <c r="BR149" s="70"/>
      <c r="BS149" s="70"/>
      <c r="BT149" s="70"/>
      <c r="BU149" s="70"/>
      <c r="BV149" s="70"/>
      <c r="BW149" s="70"/>
      <c r="BX149" s="70"/>
      <c r="BY149" s="70"/>
      <c r="BZ149" s="70"/>
      <c r="CA149" s="70"/>
      <c r="CB149" s="70"/>
      <c r="CC149" s="70"/>
      <c r="CD149" s="70"/>
      <c r="CE149" s="70"/>
      <c r="CF149" s="70"/>
      <c r="CG149" s="70"/>
      <c r="CH149" s="70"/>
      <c r="CI149" s="70"/>
      <c r="CJ149" s="70"/>
      <c r="CK149" s="70"/>
      <c r="CL149" s="70"/>
      <c r="CM149" s="70"/>
      <c r="CN149" s="70"/>
      <c r="CO149" s="70"/>
      <c r="CP149" s="70"/>
    </row>
    <row r="150" spans="1:2346" s="71" customFormat="1" ht="30" customHeight="1" thickBot="1" x14ac:dyDescent="0.65">
      <c r="A150" s="166"/>
      <c r="B150" s="154"/>
      <c r="C150" s="154"/>
      <c r="D150" s="154"/>
      <c r="E150" s="154"/>
      <c r="F150" s="154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  <c r="S150" s="154"/>
      <c r="T150" s="155"/>
      <c r="U150" s="155"/>
      <c r="V150" s="155"/>
      <c r="W150" s="155"/>
      <c r="X150" s="155"/>
      <c r="Y150" s="155"/>
      <c r="Z150" s="155"/>
      <c r="AA150" s="155"/>
      <c r="AB150" s="155"/>
      <c r="AC150" s="155"/>
      <c r="AD150" s="155"/>
      <c r="AE150" s="155"/>
      <c r="AF150" s="501"/>
      <c r="AG150" s="501"/>
      <c r="AH150" s="501"/>
      <c r="AI150" s="501"/>
      <c r="AJ150" s="501"/>
      <c r="AK150" s="501"/>
      <c r="AL150" s="501"/>
      <c r="AM150" s="501"/>
      <c r="AN150" s="501"/>
      <c r="AO150" s="501"/>
      <c r="AP150" s="501"/>
      <c r="AQ150" s="501"/>
      <c r="AR150" s="501"/>
      <c r="AS150" s="501"/>
      <c r="AT150" s="501"/>
      <c r="AU150" s="501"/>
      <c r="AV150" s="501"/>
      <c r="AW150" s="501"/>
      <c r="AX150" s="501"/>
      <c r="AY150" s="501"/>
      <c r="AZ150" s="501"/>
      <c r="BA150" s="501"/>
      <c r="BB150" s="501"/>
      <c r="BC150" s="501"/>
      <c r="BD150" s="167"/>
      <c r="BE150" s="167"/>
      <c r="BF150" s="275"/>
      <c r="BG150" s="275"/>
      <c r="BH150" s="275"/>
      <c r="BI150" s="275"/>
      <c r="BJ150" s="70"/>
      <c r="BK150" s="70"/>
      <c r="BL150" s="70"/>
      <c r="BM150" s="70"/>
      <c r="BN150" s="70"/>
      <c r="BO150" s="70"/>
      <c r="BP150" s="70"/>
      <c r="BQ150" s="70"/>
      <c r="BR150" s="70"/>
      <c r="BS150" s="70"/>
      <c r="BT150" s="70"/>
      <c r="BU150" s="70"/>
      <c r="BV150" s="70"/>
      <c r="BW150" s="70"/>
      <c r="BX150" s="70"/>
      <c r="BY150" s="70"/>
      <c r="BZ150" s="70"/>
      <c r="CA150" s="70"/>
      <c r="CB150" s="70"/>
      <c r="CC150" s="70"/>
      <c r="CD150" s="70"/>
      <c r="CE150" s="70"/>
      <c r="CF150" s="70"/>
      <c r="CG150" s="70"/>
      <c r="CH150" s="70"/>
      <c r="CI150" s="70"/>
      <c r="CJ150" s="70"/>
      <c r="CK150" s="70"/>
      <c r="CL150" s="70"/>
      <c r="CM150" s="70"/>
      <c r="CN150" s="70"/>
      <c r="CO150" s="70"/>
      <c r="CP150" s="70"/>
    </row>
    <row r="151" spans="1:2346" s="170" customFormat="1" ht="45" customHeight="1" x14ac:dyDescent="0.45">
      <c r="A151" s="484" t="s">
        <v>300</v>
      </c>
      <c r="B151" s="485"/>
      <c r="C151" s="485"/>
      <c r="D151" s="485"/>
      <c r="E151" s="485"/>
      <c r="F151" s="485"/>
      <c r="G151" s="485"/>
      <c r="H151" s="485"/>
      <c r="I151" s="485"/>
      <c r="J151" s="485"/>
      <c r="K151" s="485"/>
      <c r="L151" s="485"/>
      <c r="M151" s="485"/>
      <c r="N151" s="485"/>
      <c r="O151" s="485"/>
      <c r="P151" s="486"/>
      <c r="Q151" s="484" t="s">
        <v>301</v>
      </c>
      <c r="R151" s="485"/>
      <c r="S151" s="485"/>
      <c r="T151" s="485"/>
      <c r="U151" s="485"/>
      <c r="V151" s="485"/>
      <c r="W151" s="485"/>
      <c r="X151" s="485"/>
      <c r="Y151" s="485"/>
      <c r="Z151" s="485"/>
      <c r="AA151" s="485"/>
      <c r="AB151" s="485"/>
      <c r="AC151" s="485"/>
      <c r="AD151" s="485"/>
      <c r="AE151" s="486"/>
      <c r="AF151" s="487" t="s">
        <v>302</v>
      </c>
      <c r="AG151" s="488"/>
      <c r="AH151" s="488"/>
      <c r="AI151" s="488"/>
      <c r="AJ151" s="488"/>
      <c r="AK151" s="488"/>
      <c r="AL151" s="488"/>
      <c r="AM151" s="488"/>
      <c r="AN151" s="488"/>
      <c r="AO151" s="488"/>
      <c r="AP151" s="488"/>
      <c r="AQ151" s="488"/>
      <c r="AR151" s="488"/>
      <c r="AS151" s="488"/>
      <c r="AT151" s="489"/>
      <c r="AU151" s="487" t="s">
        <v>303</v>
      </c>
      <c r="AV151" s="488"/>
      <c r="AW151" s="488"/>
      <c r="AX151" s="488"/>
      <c r="AY151" s="488"/>
      <c r="AZ151" s="488"/>
      <c r="BA151" s="488"/>
      <c r="BB151" s="488"/>
      <c r="BC151" s="488"/>
      <c r="BD151" s="488"/>
      <c r="BE151" s="488"/>
      <c r="BF151" s="488"/>
      <c r="BG151" s="488"/>
      <c r="BH151" s="488"/>
      <c r="BI151" s="48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</row>
    <row r="152" spans="1:2346" s="170" customFormat="1" ht="102" customHeight="1" x14ac:dyDescent="0.45">
      <c r="A152" s="490" t="s">
        <v>304</v>
      </c>
      <c r="B152" s="476"/>
      <c r="C152" s="476"/>
      <c r="D152" s="476"/>
      <c r="E152" s="476"/>
      <c r="F152" s="476"/>
      <c r="G152" s="477"/>
      <c r="H152" s="491" t="s">
        <v>305</v>
      </c>
      <c r="I152" s="491"/>
      <c r="J152" s="491"/>
      <c r="K152" s="491" t="s">
        <v>306</v>
      </c>
      <c r="L152" s="491"/>
      <c r="M152" s="491"/>
      <c r="N152" s="492" t="s">
        <v>307</v>
      </c>
      <c r="O152" s="491"/>
      <c r="P152" s="493"/>
      <c r="Q152" s="472" t="s">
        <v>304</v>
      </c>
      <c r="R152" s="473"/>
      <c r="S152" s="473"/>
      <c r="T152" s="473"/>
      <c r="U152" s="473"/>
      <c r="V152" s="474"/>
      <c r="W152" s="491" t="s">
        <v>305</v>
      </c>
      <c r="X152" s="491"/>
      <c r="Y152" s="491"/>
      <c r="Z152" s="491" t="s">
        <v>306</v>
      </c>
      <c r="AA152" s="491"/>
      <c r="AB152" s="491"/>
      <c r="AC152" s="492" t="s">
        <v>307</v>
      </c>
      <c r="AD152" s="491"/>
      <c r="AE152" s="493"/>
      <c r="AF152" s="450" t="s">
        <v>305</v>
      </c>
      <c r="AG152" s="442"/>
      <c r="AH152" s="442"/>
      <c r="AI152" s="442"/>
      <c r="AJ152" s="451"/>
      <c r="AK152" s="475" t="s">
        <v>306</v>
      </c>
      <c r="AL152" s="476"/>
      <c r="AM152" s="476"/>
      <c r="AN152" s="476"/>
      <c r="AO152" s="477"/>
      <c r="AP152" s="497" t="s">
        <v>307</v>
      </c>
      <c r="AQ152" s="476"/>
      <c r="AR152" s="476"/>
      <c r="AS152" s="476"/>
      <c r="AT152" s="498"/>
      <c r="AU152" s="465" t="s">
        <v>308</v>
      </c>
      <c r="AV152" s="466"/>
      <c r="AW152" s="466"/>
      <c r="AX152" s="466"/>
      <c r="AY152" s="466"/>
      <c r="AZ152" s="466"/>
      <c r="BA152" s="466"/>
      <c r="BB152" s="466"/>
      <c r="BC152" s="466"/>
      <c r="BD152" s="466"/>
      <c r="BE152" s="466"/>
      <c r="BF152" s="466"/>
      <c r="BG152" s="466"/>
      <c r="BH152" s="466"/>
      <c r="BI152" s="478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</row>
    <row r="153" spans="1:2346" s="170" customFormat="1" ht="78.75" customHeight="1" x14ac:dyDescent="0.45">
      <c r="A153" s="462" t="s">
        <v>309</v>
      </c>
      <c r="B153" s="463"/>
      <c r="C153" s="463"/>
      <c r="D153" s="463"/>
      <c r="E153" s="463"/>
      <c r="F153" s="463"/>
      <c r="G153" s="464"/>
      <c r="H153" s="441">
        <v>2</v>
      </c>
      <c r="I153" s="442"/>
      <c r="J153" s="451"/>
      <c r="K153" s="441">
        <v>2</v>
      </c>
      <c r="L153" s="442"/>
      <c r="M153" s="451"/>
      <c r="N153" s="441">
        <v>3</v>
      </c>
      <c r="O153" s="442"/>
      <c r="P153" s="443"/>
      <c r="Q153" s="472" t="s">
        <v>310</v>
      </c>
      <c r="R153" s="473"/>
      <c r="S153" s="473"/>
      <c r="T153" s="473"/>
      <c r="U153" s="473"/>
      <c r="V153" s="474"/>
      <c r="W153" s="475">
        <v>6</v>
      </c>
      <c r="X153" s="476"/>
      <c r="Y153" s="477"/>
      <c r="Z153" s="475">
        <v>3</v>
      </c>
      <c r="AA153" s="476"/>
      <c r="AB153" s="477"/>
      <c r="AC153" s="480">
        <v>4</v>
      </c>
      <c r="AD153" s="481"/>
      <c r="AE153" s="482"/>
      <c r="AF153" s="450">
        <v>8</v>
      </c>
      <c r="AG153" s="442"/>
      <c r="AH153" s="442"/>
      <c r="AI153" s="442"/>
      <c r="AJ153" s="451"/>
      <c r="AK153" s="441">
        <v>5</v>
      </c>
      <c r="AL153" s="442"/>
      <c r="AM153" s="442"/>
      <c r="AN153" s="442"/>
      <c r="AO153" s="451"/>
      <c r="AP153" s="441">
        <v>8</v>
      </c>
      <c r="AQ153" s="442"/>
      <c r="AR153" s="442"/>
      <c r="AS153" s="442"/>
      <c r="AT153" s="443"/>
      <c r="AU153" s="465"/>
      <c r="AV153" s="466"/>
      <c r="AW153" s="466"/>
      <c r="AX153" s="466"/>
      <c r="AY153" s="466"/>
      <c r="AZ153" s="466"/>
      <c r="BA153" s="466"/>
      <c r="BB153" s="466"/>
      <c r="BC153" s="466"/>
      <c r="BD153" s="466"/>
      <c r="BE153" s="466"/>
      <c r="BF153" s="466"/>
      <c r="BG153" s="466"/>
      <c r="BH153" s="466"/>
      <c r="BI153" s="478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</row>
    <row r="154" spans="1:2346" s="170" customFormat="1" ht="30" customHeight="1" x14ac:dyDescent="0.45">
      <c r="A154" s="465"/>
      <c r="B154" s="466"/>
      <c r="C154" s="466"/>
      <c r="D154" s="466"/>
      <c r="E154" s="466"/>
      <c r="F154" s="466"/>
      <c r="G154" s="467"/>
      <c r="H154" s="444"/>
      <c r="I154" s="445"/>
      <c r="J154" s="471"/>
      <c r="K154" s="444"/>
      <c r="L154" s="445"/>
      <c r="M154" s="471"/>
      <c r="N154" s="444"/>
      <c r="O154" s="445"/>
      <c r="P154" s="446"/>
      <c r="Q154" s="450" t="s">
        <v>311</v>
      </c>
      <c r="R154" s="442"/>
      <c r="S154" s="442"/>
      <c r="T154" s="442"/>
      <c r="U154" s="442"/>
      <c r="V154" s="451"/>
      <c r="W154" s="441">
        <v>8</v>
      </c>
      <c r="X154" s="442"/>
      <c r="Y154" s="451"/>
      <c r="Z154" s="441">
        <v>7</v>
      </c>
      <c r="AA154" s="442"/>
      <c r="AB154" s="451"/>
      <c r="AC154" s="454">
        <v>10</v>
      </c>
      <c r="AD154" s="455"/>
      <c r="AE154" s="456"/>
      <c r="AF154" s="483"/>
      <c r="AG154" s="445"/>
      <c r="AH154" s="445"/>
      <c r="AI154" s="445"/>
      <c r="AJ154" s="471"/>
      <c r="AK154" s="444"/>
      <c r="AL154" s="445"/>
      <c r="AM154" s="445"/>
      <c r="AN154" s="445"/>
      <c r="AO154" s="471"/>
      <c r="AP154" s="444"/>
      <c r="AQ154" s="445"/>
      <c r="AR154" s="445"/>
      <c r="AS154" s="445"/>
      <c r="AT154" s="446"/>
      <c r="AU154" s="465"/>
      <c r="AV154" s="466"/>
      <c r="AW154" s="466"/>
      <c r="AX154" s="466"/>
      <c r="AY154" s="466"/>
      <c r="AZ154" s="466"/>
      <c r="BA154" s="466"/>
      <c r="BB154" s="466"/>
      <c r="BC154" s="466"/>
      <c r="BD154" s="466"/>
      <c r="BE154" s="466"/>
      <c r="BF154" s="466"/>
      <c r="BG154" s="466"/>
      <c r="BH154" s="466"/>
      <c r="BI154" s="478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</row>
    <row r="155" spans="1:2346" s="169" customFormat="1" ht="30" customHeight="1" thickBot="1" x14ac:dyDescent="0.5">
      <c r="A155" s="468"/>
      <c r="B155" s="469"/>
      <c r="C155" s="469"/>
      <c r="D155" s="469"/>
      <c r="E155" s="469"/>
      <c r="F155" s="469"/>
      <c r="G155" s="470"/>
      <c r="H155" s="447"/>
      <c r="I155" s="448"/>
      <c r="J155" s="453"/>
      <c r="K155" s="447"/>
      <c r="L155" s="448"/>
      <c r="M155" s="453"/>
      <c r="N155" s="447"/>
      <c r="O155" s="448"/>
      <c r="P155" s="449"/>
      <c r="Q155" s="452"/>
      <c r="R155" s="448"/>
      <c r="S155" s="448"/>
      <c r="T155" s="448"/>
      <c r="U155" s="448"/>
      <c r="V155" s="453"/>
      <c r="W155" s="447"/>
      <c r="X155" s="448"/>
      <c r="Y155" s="453"/>
      <c r="Z155" s="447"/>
      <c r="AA155" s="448"/>
      <c r="AB155" s="453"/>
      <c r="AC155" s="457"/>
      <c r="AD155" s="458"/>
      <c r="AE155" s="459"/>
      <c r="AF155" s="452"/>
      <c r="AG155" s="448"/>
      <c r="AH155" s="448"/>
      <c r="AI155" s="448"/>
      <c r="AJ155" s="453"/>
      <c r="AK155" s="447"/>
      <c r="AL155" s="448"/>
      <c r="AM155" s="448"/>
      <c r="AN155" s="448"/>
      <c r="AO155" s="453"/>
      <c r="AP155" s="447"/>
      <c r="AQ155" s="448"/>
      <c r="AR155" s="448"/>
      <c r="AS155" s="448"/>
      <c r="AT155" s="449"/>
      <c r="AU155" s="468"/>
      <c r="AV155" s="469"/>
      <c r="AW155" s="469"/>
      <c r="AX155" s="469"/>
      <c r="AY155" s="469"/>
      <c r="AZ155" s="469"/>
      <c r="BA155" s="469"/>
      <c r="BB155" s="469"/>
      <c r="BC155" s="469"/>
      <c r="BD155" s="469"/>
      <c r="BE155" s="469"/>
      <c r="BF155" s="469"/>
      <c r="BG155" s="469"/>
      <c r="BH155" s="469"/>
      <c r="BI155" s="479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170"/>
      <c r="DH155" s="170"/>
      <c r="DI155" s="170"/>
      <c r="DJ155" s="170"/>
      <c r="DK155" s="170"/>
      <c r="DL155" s="170"/>
      <c r="DM155" s="170"/>
      <c r="DN155" s="170"/>
      <c r="DO155" s="170"/>
      <c r="DP155" s="170"/>
      <c r="DQ155" s="170"/>
      <c r="DR155" s="170"/>
      <c r="DS155" s="170"/>
      <c r="DT155" s="170"/>
      <c r="DU155" s="170"/>
      <c r="DV155" s="170"/>
      <c r="DW155" s="170"/>
      <c r="DX155" s="170"/>
      <c r="DY155" s="170"/>
      <c r="DZ155" s="170"/>
      <c r="EA155" s="170"/>
      <c r="EB155" s="170"/>
      <c r="EC155" s="170"/>
      <c r="ED155" s="170"/>
      <c r="EE155" s="170"/>
      <c r="EF155" s="170"/>
      <c r="EG155" s="170"/>
      <c r="EH155" s="170"/>
      <c r="EI155" s="170"/>
      <c r="EJ155" s="170"/>
      <c r="EK155" s="170"/>
      <c r="EL155" s="170"/>
      <c r="EM155" s="170"/>
      <c r="EN155" s="170"/>
      <c r="EO155" s="170"/>
      <c r="EP155" s="170"/>
      <c r="EQ155" s="170"/>
      <c r="ER155" s="170"/>
      <c r="ES155" s="170"/>
      <c r="ET155" s="170"/>
      <c r="EU155" s="170"/>
      <c r="EV155" s="170"/>
      <c r="EW155" s="170"/>
      <c r="EX155" s="170"/>
      <c r="EY155" s="170"/>
      <c r="EZ155" s="170"/>
      <c r="FA155" s="170"/>
      <c r="FB155" s="170"/>
      <c r="FC155" s="170"/>
      <c r="FD155" s="170"/>
      <c r="FE155" s="170"/>
      <c r="FF155" s="170"/>
      <c r="FG155" s="170"/>
      <c r="FH155" s="170"/>
      <c r="FI155" s="170"/>
      <c r="FJ155" s="170"/>
      <c r="FK155" s="170"/>
      <c r="FL155" s="170"/>
      <c r="FM155" s="170"/>
      <c r="FN155" s="170"/>
      <c r="FO155" s="170"/>
      <c r="FP155" s="170"/>
      <c r="FQ155" s="170"/>
      <c r="FR155" s="170"/>
      <c r="FS155" s="170"/>
      <c r="FT155" s="170"/>
      <c r="FU155" s="170"/>
      <c r="FV155" s="170"/>
      <c r="FW155" s="170"/>
      <c r="FX155" s="170"/>
      <c r="FY155" s="170"/>
      <c r="FZ155" s="170"/>
      <c r="GA155" s="170"/>
      <c r="GB155" s="170"/>
      <c r="GC155" s="170"/>
      <c r="GD155" s="170"/>
      <c r="GE155" s="170"/>
      <c r="GF155" s="170"/>
      <c r="GG155" s="170"/>
      <c r="GH155" s="170"/>
      <c r="GI155" s="170"/>
      <c r="GJ155" s="170"/>
      <c r="GK155" s="170"/>
      <c r="GL155" s="170"/>
      <c r="GM155" s="170"/>
      <c r="GN155" s="170"/>
      <c r="GO155" s="170"/>
      <c r="GP155" s="170"/>
      <c r="GQ155" s="170"/>
      <c r="GR155" s="170"/>
      <c r="GS155" s="170"/>
      <c r="GT155" s="170"/>
      <c r="GU155" s="170"/>
      <c r="GV155" s="170"/>
      <c r="GW155" s="170"/>
      <c r="GX155" s="170"/>
      <c r="GY155" s="170"/>
      <c r="GZ155" s="170"/>
      <c r="HA155" s="170"/>
      <c r="HB155" s="170"/>
      <c r="HC155" s="170"/>
      <c r="HD155" s="170"/>
      <c r="HE155" s="170"/>
      <c r="HF155" s="170"/>
      <c r="HG155" s="170"/>
      <c r="HH155" s="170"/>
      <c r="HI155" s="170"/>
      <c r="HJ155" s="170"/>
      <c r="HK155" s="170"/>
      <c r="HL155" s="170"/>
      <c r="HM155" s="170"/>
      <c r="HN155" s="170"/>
      <c r="HO155" s="170"/>
      <c r="HP155" s="170"/>
      <c r="HQ155" s="170"/>
      <c r="HR155" s="170"/>
      <c r="HS155" s="170"/>
      <c r="HT155" s="170"/>
      <c r="HU155" s="170"/>
      <c r="HV155" s="170"/>
      <c r="HW155" s="170"/>
      <c r="HX155" s="170"/>
      <c r="HY155" s="170"/>
      <c r="HZ155" s="170"/>
      <c r="IA155" s="170"/>
      <c r="IB155" s="170"/>
      <c r="IC155" s="170"/>
      <c r="ID155" s="170"/>
      <c r="IE155" s="170"/>
      <c r="IF155" s="170"/>
      <c r="IG155" s="170"/>
      <c r="IH155" s="170"/>
      <c r="II155" s="170"/>
      <c r="IJ155" s="170"/>
      <c r="IK155" s="170"/>
      <c r="IL155" s="170"/>
      <c r="IM155" s="170"/>
      <c r="IN155" s="170"/>
      <c r="IO155" s="170"/>
      <c r="IP155" s="170"/>
      <c r="IQ155" s="170"/>
      <c r="IR155" s="170"/>
      <c r="IS155" s="170"/>
      <c r="IT155" s="170"/>
      <c r="IU155" s="170"/>
      <c r="IV155" s="170"/>
      <c r="IW155" s="170"/>
      <c r="IX155" s="170"/>
      <c r="IY155" s="170"/>
      <c r="IZ155" s="170"/>
      <c r="JA155" s="170"/>
      <c r="JB155" s="170"/>
      <c r="JC155" s="170"/>
      <c r="JD155" s="170"/>
      <c r="JE155" s="170"/>
      <c r="JF155" s="170"/>
      <c r="JG155" s="170"/>
      <c r="JH155" s="170"/>
      <c r="JI155" s="170"/>
      <c r="JJ155" s="170"/>
      <c r="JK155" s="170"/>
      <c r="JL155" s="170"/>
      <c r="JM155" s="170"/>
      <c r="JN155" s="170"/>
      <c r="JO155" s="170"/>
      <c r="JP155" s="170"/>
      <c r="JQ155" s="170"/>
      <c r="JR155" s="170"/>
      <c r="JS155" s="170"/>
      <c r="JT155" s="170"/>
      <c r="JU155" s="170"/>
      <c r="JV155" s="170"/>
      <c r="JW155" s="170"/>
      <c r="JX155" s="170"/>
      <c r="JY155" s="170"/>
      <c r="JZ155" s="170"/>
      <c r="KA155" s="170"/>
      <c r="KB155" s="170"/>
      <c r="KC155" s="170"/>
      <c r="KD155" s="170"/>
      <c r="KE155" s="170"/>
      <c r="KF155" s="170"/>
      <c r="KG155" s="170"/>
      <c r="KH155" s="170"/>
      <c r="KI155" s="170"/>
      <c r="KJ155" s="170"/>
      <c r="KK155" s="170"/>
      <c r="KL155" s="170"/>
      <c r="KM155" s="170"/>
      <c r="KN155" s="170"/>
      <c r="KO155" s="170"/>
      <c r="KP155" s="170"/>
      <c r="KQ155" s="170"/>
      <c r="KR155" s="170"/>
      <c r="KS155" s="170"/>
      <c r="KT155" s="170"/>
      <c r="KU155" s="170"/>
      <c r="KV155" s="170"/>
      <c r="KW155" s="170"/>
      <c r="KX155" s="170"/>
      <c r="KY155" s="170"/>
      <c r="KZ155" s="170"/>
      <c r="LA155" s="170"/>
      <c r="LB155" s="170"/>
      <c r="LC155" s="170"/>
      <c r="LD155" s="170"/>
      <c r="LE155" s="170"/>
      <c r="LF155" s="170"/>
      <c r="LG155" s="170"/>
      <c r="LH155" s="170"/>
      <c r="LI155" s="170"/>
      <c r="LJ155" s="170"/>
      <c r="LK155" s="170"/>
      <c r="LL155" s="170"/>
      <c r="LM155" s="170"/>
      <c r="LN155" s="170"/>
      <c r="LO155" s="170"/>
      <c r="LP155" s="170"/>
      <c r="LQ155" s="170"/>
      <c r="LR155" s="170"/>
      <c r="LS155" s="170"/>
      <c r="LT155" s="170"/>
      <c r="LU155" s="170"/>
      <c r="LV155" s="170"/>
      <c r="LW155" s="170"/>
      <c r="LX155" s="170"/>
      <c r="LY155" s="170"/>
      <c r="LZ155" s="170"/>
      <c r="MA155" s="170"/>
      <c r="MB155" s="170"/>
      <c r="MC155" s="170"/>
      <c r="MD155" s="170"/>
      <c r="ME155" s="170"/>
      <c r="MF155" s="170"/>
      <c r="MG155" s="170"/>
      <c r="MH155" s="170"/>
      <c r="MI155" s="170"/>
      <c r="MJ155" s="170"/>
      <c r="MK155" s="170"/>
      <c r="ML155" s="170"/>
      <c r="MM155" s="170"/>
      <c r="MN155" s="170"/>
      <c r="MO155" s="170"/>
      <c r="MP155" s="170"/>
      <c r="MQ155" s="170"/>
      <c r="MR155" s="170"/>
      <c r="MS155" s="170"/>
      <c r="MT155" s="170"/>
      <c r="MU155" s="170"/>
      <c r="MV155" s="170"/>
      <c r="MW155" s="170"/>
      <c r="MX155" s="170"/>
      <c r="MY155" s="170"/>
      <c r="MZ155" s="170"/>
      <c r="NA155" s="170"/>
      <c r="NB155" s="170"/>
      <c r="NC155" s="170"/>
      <c r="ND155" s="170"/>
      <c r="NE155" s="170"/>
      <c r="NF155" s="170"/>
      <c r="NG155" s="170"/>
      <c r="NH155" s="170"/>
      <c r="NI155" s="170"/>
      <c r="NJ155" s="170"/>
      <c r="NK155" s="170"/>
      <c r="NL155" s="170"/>
      <c r="NM155" s="170"/>
      <c r="NN155" s="170"/>
      <c r="NO155" s="170"/>
      <c r="NP155" s="170"/>
      <c r="NQ155" s="170"/>
      <c r="NR155" s="170"/>
      <c r="NS155" s="170"/>
      <c r="NT155" s="170"/>
      <c r="NU155" s="170"/>
      <c r="NV155" s="170"/>
      <c r="NW155" s="170"/>
      <c r="NX155" s="170"/>
      <c r="NY155" s="170"/>
      <c r="NZ155" s="170"/>
      <c r="OA155" s="170"/>
      <c r="OB155" s="170"/>
      <c r="OC155" s="170"/>
      <c r="OD155" s="170"/>
      <c r="OE155" s="170"/>
      <c r="OF155" s="170"/>
      <c r="OG155" s="170"/>
      <c r="OH155" s="170"/>
      <c r="OI155" s="170"/>
      <c r="OJ155" s="170"/>
      <c r="OK155" s="170"/>
      <c r="OL155" s="170"/>
      <c r="OM155" s="170"/>
      <c r="ON155" s="170"/>
      <c r="OO155" s="170"/>
      <c r="OP155" s="170"/>
      <c r="OQ155" s="170"/>
      <c r="OR155" s="170"/>
      <c r="OS155" s="170"/>
      <c r="OT155" s="170"/>
      <c r="OU155" s="170"/>
      <c r="OV155" s="170"/>
      <c r="OW155" s="170"/>
      <c r="OX155" s="170"/>
      <c r="OY155" s="170"/>
      <c r="OZ155" s="170"/>
      <c r="PA155" s="170"/>
      <c r="PB155" s="170"/>
      <c r="PC155" s="170"/>
      <c r="PD155" s="170"/>
      <c r="PE155" s="170"/>
      <c r="PF155" s="170"/>
      <c r="PG155" s="170"/>
      <c r="PH155" s="170"/>
      <c r="PI155" s="170"/>
      <c r="PJ155" s="170"/>
      <c r="PK155" s="170"/>
      <c r="PL155" s="170"/>
      <c r="PM155" s="170"/>
      <c r="PN155" s="170"/>
      <c r="PO155" s="170"/>
      <c r="PP155" s="170"/>
      <c r="PQ155" s="170"/>
      <c r="PR155" s="170"/>
      <c r="PS155" s="170"/>
      <c r="PT155" s="170"/>
      <c r="PU155" s="170"/>
      <c r="PV155" s="170"/>
      <c r="PW155" s="170"/>
      <c r="PX155" s="170"/>
      <c r="PY155" s="170"/>
      <c r="PZ155" s="170"/>
      <c r="QA155" s="170"/>
      <c r="QB155" s="170"/>
      <c r="QC155" s="170"/>
      <c r="QD155" s="170"/>
      <c r="QE155" s="170"/>
      <c r="QF155" s="170"/>
      <c r="QG155" s="170"/>
      <c r="QH155" s="170"/>
      <c r="QI155" s="170"/>
      <c r="QJ155" s="170"/>
      <c r="QK155" s="170"/>
      <c r="QL155" s="170"/>
      <c r="QM155" s="170"/>
      <c r="QN155" s="170"/>
      <c r="QO155" s="170"/>
      <c r="QP155" s="170"/>
      <c r="QQ155" s="170"/>
      <c r="QR155" s="170"/>
      <c r="QS155" s="170"/>
      <c r="QT155" s="170"/>
      <c r="QU155" s="170"/>
      <c r="QV155" s="170"/>
      <c r="QW155" s="170"/>
      <c r="QX155" s="170"/>
      <c r="QY155" s="170"/>
      <c r="QZ155" s="170"/>
      <c r="RA155" s="170"/>
      <c r="RB155" s="170"/>
      <c r="RC155" s="170"/>
      <c r="RD155" s="170"/>
      <c r="RE155" s="170"/>
      <c r="RF155" s="170"/>
      <c r="RG155" s="170"/>
      <c r="RH155" s="170"/>
      <c r="RI155" s="170"/>
      <c r="RJ155" s="170"/>
      <c r="RK155" s="170"/>
      <c r="RL155" s="170"/>
      <c r="RM155" s="170"/>
      <c r="RN155" s="170"/>
      <c r="RO155" s="170"/>
      <c r="RP155" s="170"/>
      <c r="RQ155" s="170"/>
      <c r="RR155" s="170"/>
      <c r="RS155" s="170"/>
      <c r="RT155" s="170"/>
      <c r="RU155" s="170"/>
      <c r="RV155" s="170"/>
      <c r="RW155" s="170"/>
      <c r="RX155" s="170"/>
      <c r="RY155" s="170"/>
      <c r="RZ155" s="170"/>
      <c r="SA155" s="170"/>
      <c r="SB155" s="170"/>
      <c r="SC155" s="170"/>
      <c r="SD155" s="170"/>
      <c r="SE155" s="170"/>
      <c r="SF155" s="170"/>
      <c r="SG155" s="170"/>
      <c r="SH155" s="170"/>
      <c r="SI155" s="170"/>
      <c r="SJ155" s="170"/>
      <c r="SK155" s="170"/>
      <c r="SL155" s="170"/>
      <c r="SM155" s="170"/>
      <c r="SN155" s="170"/>
      <c r="SO155" s="170"/>
      <c r="SP155" s="170"/>
      <c r="SQ155" s="170"/>
      <c r="SR155" s="170"/>
      <c r="SS155" s="170"/>
      <c r="ST155" s="170"/>
      <c r="SU155" s="170"/>
      <c r="SV155" s="170"/>
      <c r="SW155" s="170"/>
      <c r="SX155" s="170"/>
      <c r="SY155" s="170"/>
      <c r="SZ155" s="170"/>
      <c r="TA155" s="170"/>
      <c r="TB155" s="170"/>
      <c r="TC155" s="170"/>
      <c r="TD155" s="170"/>
      <c r="TE155" s="170"/>
      <c r="TF155" s="170"/>
      <c r="TG155" s="170"/>
      <c r="TH155" s="170"/>
      <c r="TI155" s="170"/>
      <c r="TJ155" s="170"/>
      <c r="TK155" s="170"/>
      <c r="TL155" s="170"/>
      <c r="TM155" s="170"/>
      <c r="TN155" s="170"/>
      <c r="TO155" s="170"/>
      <c r="TP155" s="170"/>
      <c r="TQ155" s="170"/>
      <c r="TR155" s="170"/>
      <c r="TS155" s="170"/>
      <c r="TT155" s="170"/>
      <c r="TU155" s="170"/>
      <c r="TV155" s="170"/>
      <c r="TW155" s="170"/>
      <c r="TX155" s="170"/>
      <c r="TY155" s="170"/>
      <c r="TZ155" s="170"/>
      <c r="UA155" s="170"/>
      <c r="UB155" s="170"/>
      <c r="UC155" s="170"/>
      <c r="UD155" s="170"/>
      <c r="UE155" s="170"/>
      <c r="UF155" s="170"/>
      <c r="UG155" s="170"/>
      <c r="UH155" s="170"/>
      <c r="UI155" s="170"/>
      <c r="UJ155" s="170"/>
      <c r="UK155" s="170"/>
      <c r="UL155" s="170"/>
      <c r="UM155" s="170"/>
      <c r="UN155" s="170"/>
      <c r="UO155" s="170"/>
      <c r="UP155" s="170"/>
      <c r="UQ155" s="170"/>
      <c r="UR155" s="170"/>
      <c r="US155" s="170"/>
      <c r="UT155" s="170"/>
      <c r="UU155" s="170"/>
      <c r="UV155" s="170"/>
      <c r="UW155" s="170"/>
      <c r="UX155" s="170"/>
      <c r="UY155" s="170"/>
      <c r="UZ155" s="170"/>
      <c r="VA155" s="170"/>
      <c r="VB155" s="170"/>
      <c r="VC155" s="170"/>
      <c r="VD155" s="170"/>
      <c r="VE155" s="170"/>
      <c r="VF155" s="170"/>
      <c r="VG155" s="170"/>
      <c r="VH155" s="170"/>
      <c r="VI155" s="170"/>
      <c r="VJ155" s="170"/>
      <c r="VK155" s="170"/>
      <c r="VL155" s="170"/>
      <c r="VM155" s="170"/>
      <c r="VN155" s="170"/>
      <c r="VO155" s="170"/>
      <c r="VP155" s="170"/>
      <c r="VQ155" s="170"/>
      <c r="VR155" s="170"/>
      <c r="VS155" s="170"/>
      <c r="VT155" s="170"/>
      <c r="VU155" s="170"/>
      <c r="VV155" s="170"/>
      <c r="VW155" s="170"/>
      <c r="VX155" s="170"/>
      <c r="VY155" s="170"/>
      <c r="VZ155" s="170"/>
      <c r="WA155" s="170"/>
      <c r="WB155" s="170"/>
      <c r="WC155" s="170"/>
      <c r="WD155" s="170"/>
      <c r="WE155" s="170"/>
      <c r="WF155" s="170"/>
      <c r="WG155" s="170"/>
      <c r="WH155" s="170"/>
      <c r="WI155" s="170"/>
      <c r="WJ155" s="170"/>
      <c r="WK155" s="170"/>
      <c r="WL155" s="170"/>
      <c r="WM155" s="170"/>
      <c r="WN155" s="170"/>
      <c r="WO155" s="170"/>
      <c r="WP155" s="170"/>
      <c r="WQ155" s="170"/>
      <c r="WR155" s="170"/>
      <c r="WS155" s="170"/>
      <c r="WT155" s="170"/>
      <c r="WU155" s="170"/>
      <c r="WV155" s="170"/>
      <c r="WW155" s="170"/>
      <c r="WX155" s="170"/>
      <c r="WY155" s="170"/>
      <c r="WZ155" s="170"/>
      <c r="XA155" s="170"/>
      <c r="XB155" s="170"/>
      <c r="XC155" s="170"/>
      <c r="XD155" s="170"/>
      <c r="XE155" s="170"/>
      <c r="XF155" s="170"/>
      <c r="XG155" s="170"/>
      <c r="XH155" s="170"/>
      <c r="XI155" s="170"/>
      <c r="XJ155" s="170"/>
      <c r="XK155" s="170"/>
      <c r="XL155" s="170"/>
      <c r="XM155" s="170"/>
      <c r="XN155" s="170"/>
      <c r="XO155" s="170"/>
      <c r="XP155" s="170"/>
      <c r="XQ155" s="170"/>
      <c r="XR155" s="170"/>
      <c r="XS155" s="170"/>
      <c r="XT155" s="170"/>
      <c r="XU155" s="170"/>
      <c r="XV155" s="170"/>
      <c r="XW155" s="170"/>
      <c r="XX155" s="170"/>
      <c r="XY155" s="170"/>
      <c r="XZ155" s="170"/>
      <c r="YA155" s="170"/>
      <c r="YB155" s="170"/>
      <c r="YC155" s="170"/>
      <c r="YD155" s="170"/>
      <c r="YE155" s="170"/>
      <c r="YF155" s="170"/>
      <c r="YG155" s="170"/>
      <c r="YH155" s="170"/>
      <c r="YI155" s="170"/>
      <c r="YJ155" s="170"/>
      <c r="YK155" s="170"/>
      <c r="YL155" s="170"/>
      <c r="YM155" s="170"/>
      <c r="YN155" s="170"/>
      <c r="YO155" s="170"/>
      <c r="YP155" s="170"/>
      <c r="YQ155" s="170"/>
      <c r="YR155" s="170"/>
      <c r="YS155" s="170"/>
      <c r="YT155" s="170"/>
      <c r="YU155" s="170"/>
      <c r="YV155" s="170"/>
      <c r="YW155" s="170"/>
      <c r="YX155" s="170"/>
      <c r="YY155" s="170"/>
      <c r="YZ155" s="170"/>
      <c r="ZA155" s="170"/>
      <c r="ZB155" s="170"/>
      <c r="ZC155" s="170"/>
      <c r="ZD155" s="170"/>
      <c r="ZE155" s="170"/>
      <c r="ZF155" s="170"/>
      <c r="ZG155" s="170"/>
      <c r="ZH155" s="170"/>
      <c r="ZI155" s="170"/>
      <c r="ZJ155" s="170"/>
      <c r="ZK155" s="170"/>
      <c r="ZL155" s="170"/>
      <c r="ZM155" s="170"/>
      <c r="ZN155" s="170"/>
      <c r="ZO155" s="170"/>
      <c r="ZP155" s="170"/>
      <c r="ZQ155" s="170"/>
      <c r="ZR155" s="170"/>
      <c r="ZS155" s="170"/>
      <c r="ZT155" s="170"/>
      <c r="ZU155" s="170"/>
      <c r="ZV155" s="170"/>
      <c r="ZW155" s="170"/>
      <c r="ZX155" s="170"/>
      <c r="ZY155" s="170"/>
      <c r="ZZ155" s="170"/>
      <c r="AAA155" s="170"/>
      <c r="AAB155" s="170"/>
      <c r="AAC155" s="170"/>
      <c r="AAD155" s="170"/>
      <c r="AAE155" s="170"/>
      <c r="AAF155" s="170"/>
      <c r="AAG155" s="170"/>
      <c r="AAH155" s="170"/>
      <c r="AAI155" s="170"/>
      <c r="AAJ155" s="170"/>
      <c r="AAK155" s="170"/>
      <c r="AAL155" s="170"/>
      <c r="AAM155" s="170"/>
      <c r="AAN155" s="170"/>
      <c r="AAO155" s="170"/>
      <c r="AAP155" s="170"/>
      <c r="AAQ155" s="170"/>
      <c r="AAR155" s="170"/>
      <c r="AAS155" s="170"/>
      <c r="AAT155" s="170"/>
      <c r="AAU155" s="170"/>
      <c r="AAV155" s="170"/>
      <c r="AAW155" s="170"/>
      <c r="AAX155" s="170"/>
      <c r="AAY155" s="170"/>
      <c r="AAZ155" s="170"/>
      <c r="ABA155" s="170"/>
      <c r="ABB155" s="170"/>
      <c r="ABC155" s="170"/>
      <c r="ABD155" s="170"/>
      <c r="ABE155" s="170"/>
      <c r="ABF155" s="170"/>
      <c r="ABG155" s="170"/>
      <c r="ABH155" s="170"/>
      <c r="ABI155" s="170"/>
      <c r="ABJ155" s="170"/>
      <c r="ABK155" s="170"/>
      <c r="ABL155" s="170"/>
      <c r="ABM155" s="170"/>
      <c r="ABN155" s="170"/>
      <c r="ABO155" s="170"/>
      <c r="ABP155" s="170"/>
      <c r="ABQ155" s="170"/>
      <c r="ABR155" s="170"/>
      <c r="ABS155" s="170"/>
      <c r="ABT155" s="170"/>
      <c r="ABU155" s="170"/>
      <c r="ABV155" s="170"/>
      <c r="ABW155" s="170"/>
      <c r="ABX155" s="170"/>
      <c r="ABY155" s="170"/>
      <c r="ABZ155" s="170"/>
      <c r="ACA155" s="170"/>
      <c r="ACB155" s="170"/>
      <c r="ACC155" s="170"/>
      <c r="ACD155" s="170"/>
      <c r="ACE155" s="170"/>
      <c r="ACF155" s="170"/>
      <c r="ACG155" s="170"/>
      <c r="ACH155" s="170"/>
      <c r="ACI155" s="170"/>
      <c r="ACJ155" s="170"/>
      <c r="ACK155" s="170"/>
      <c r="ACL155" s="170"/>
      <c r="ACM155" s="170"/>
      <c r="ACN155" s="170"/>
      <c r="ACO155" s="170"/>
      <c r="ACP155" s="170"/>
      <c r="ACQ155" s="170"/>
      <c r="ACR155" s="170"/>
      <c r="ACS155" s="170"/>
      <c r="ACT155" s="170"/>
      <c r="ACU155" s="170"/>
      <c r="ACV155" s="170"/>
      <c r="ACW155" s="170"/>
      <c r="ACX155" s="170"/>
      <c r="ACY155" s="170"/>
      <c r="ACZ155" s="170"/>
      <c r="ADA155" s="170"/>
      <c r="ADB155" s="170"/>
      <c r="ADC155" s="170"/>
      <c r="ADD155" s="170"/>
      <c r="ADE155" s="170"/>
      <c r="ADF155" s="170"/>
      <c r="ADG155" s="170"/>
      <c r="ADH155" s="170"/>
      <c r="ADI155" s="170"/>
      <c r="ADJ155" s="170"/>
      <c r="ADK155" s="170"/>
      <c r="ADL155" s="170"/>
      <c r="ADM155" s="170"/>
      <c r="ADN155" s="170"/>
      <c r="ADO155" s="170"/>
      <c r="ADP155" s="170"/>
      <c r="ADQ155" s="170"/>
      <c r="ADR155" s="170"/>
      <c r="ADS155" s="170"/>
      <c r="ADT155" s="170"/>
      <c r="ADU155" s="170"/>
      <c r="ADV155" s="170"/>
      <c r="ADW155" s="170"/>
      <c r="ADX155" s="170"/>
      <c r="ADY155" s="170"/>
      <c r="ADZ155" s="170"/>
      <c r="AEA155" s="170"/>
      <c r="AEB155" s="170"/>
      <c r="AEC155" s="170"/>
      <c r="AED155" s="170"/>
      <c r="AEE155" s="170"/>
      <c r="AEF155" s="170"/>
      <c r="AEG155" s="170"/>
      <c r="AEH155" s="170"/>
      <c r="AEI155" s="170"/>
      <c r="AEJ155" s="170"/>
      <c r="AEK155" s="170"/>
      <c r="AEL155" s="170"/>
      <c r="AEM155" s="170"/>
      <c r="AEN155" s="170"/>
      <c r="AEO155" s="170"/>
      <c r="AEP155" s="170"/>
      <c r="AEQ155" s="170"/>
      <c r="AER155" s="170"/>
      <c r="AES155" s="170"/>
      <c r="AET155" s="170"/>
      <c r="AEU155" s="170"/>
      <c r="AEV155" s="170"/>
      <c r="AEW155" s="170"/>
      <c r="AEX155" s="170"/>
      <c r="AEY155" s="170"/>
      <c r="AEZ155" s="170"/>
      <c r="AFA155" s="170"/>
      <c r="AFB155" s="170"/>
      <c r="AFC155" s="170"/>
      <c r="AFD155" s="170"/>
      <c r="AFE155" s="170"/>
      <c r="AFF155" s="170"/>
      <c r="AFG155" s="170"/>
      <c r="AFH155" s="170"/>
      <c r="AFI155" s="170"/>
      <c r="AFJ155" s="170"/>
      <c r="AFK155" s="170"/>
      <c r="AFL155" s="170"/>
      <c r="AFM155" s="170"/>
      <c r="AFN155" s="170"/>
      <c r="AFO155" s="170"/>
      <c r="AFP155" s="170"/>
      <c r="AFQ155" s="170"/>
      <c r="AFR155" s="170"/>
      <c r="AFS155" s="170"/>
      <c r="AFT155" s="170"/>
      <c r="AFU155" s="170"/>
      <c r="AFV155" s="170"/>
      <c r="AFW155" s="170"/>
      <c r="AFX155" s="170"/>
      <c r="AFY155" s="170"/>
      <c r="AFZ155" s="170"/>
      <c r="AGA155" s="170"/>
      <c r="AGB155" s="170"/>
      <c r="AGC155" s="170"/>
      <c r="AGD155" s="170"/>
      <c r="AGE155" s="170"/>
      <c r="AGF155" s="170"/>
      <c r="AGG155" s="170"/>
      <c r="AGH155" s="170"/>
      <c r="AGI155" s="170"/>
      <c r="AGJ155" s="170"/>
      <c r="AGK155" s="170"/>
      <c r="AGL155" s="170"/>
      <c r="AGM155" s="170"/>
      <c r="AGN155" s="170"/>
      <c r="AGO155" s="170"/>
      <c r="AGP155" s="170"/>
      <c r="AGQ155" s="170"/>
      <c r="AGR155" s="170"/>
      <c r="AGS155" s="170"/>
      <c r="AGT155" s="170"/>
      <c r="AGU155" s="170"/>
      <c r="AGV155" s="170"/>
      <c r="AGW155" s="170"/>
      <c r="AGX155" s="170"/>
      <c r="AGY155" s="170"/>
      <c r="AGZ155" s="170"/>
      <c r="AHA155" s="170"/>
      <c r="AHB155" s="170"/>
      <c r="AHC155" s="170"/>
      <c r="AHD155" s="170"/>
      <c r="AHE155" s="170"/>
      <c r="AHF155" s="170"/>
      <c r="AHG155" s="170"/>
      <c r="AHH155" s="170"/>
      <c r="AHI155" s="170"/>
      <c r="AHJ155" s="170"/>
      <c r="AHK155" s="170"/>
      <c r="AHL155" s="170"/>
      <c r="AHM155" s="170"/>
      <c r="AHN155" s="170"/>
      <c r="AHO155" s="170"/>
      <c r="AHP155" s="170"/>
      <c r="AHQ155" s="170"/>
      <c r="AHR155" s="170"/>
      <c r="AHS155" s="170"/>
      <c r="AHT155" s="170"/>
      <c r="AHU155" s="170"/>
      <c r="AHV155" s="170"/>
      <c r="AHW155" s="170"/>
      <c r="AHX155" s="170"/>
      <c r="AHY155" s="170"/>
      <c r="AHZ155" s="170"/>
      <c r="AIA155" s="170"/>
      <c r="AIB155" s="170"/>
      <c r="AIC155" s="170"/>
      <c r="AID155" s="170"/>
      <c r="AIE155" s="170"/>
      <c r="AIF155" s="170"/>
      <c r="AIG155" s="170"/>
      <c r="AIH155" s="170"/>
      <c r="AII155" s="170"/>
      <c r="AIJ155" s="170"/>
      <c r="AIK155" s="170"/>
      <c r="AIL155" s="170"/>
      <c r="AIM155" s="170"/>
      <c r="AIN155" s="170"/>
      <c r="AIO155" s="170"/>
      <c r="AIP155" s="170"/>
      <c r="AIQ155" s="170"/>
      <c r="AIR155" s="170"/>
      <c r="AIS155" s="170"/>
      <c r="AIT155" s="170"/>
      <c r="AIU155" s="170"/>
      <c r="AIV155" s="170"/>
      <c r="AIW155" s="170"/>
      <c r="AIX155" s="170"/>
      <c r="AIY155" s="170"/>
      <c r="AIZ155" s="170"/>
      <c r="AJA155" s="170"/>
      <c r="AJB155" s="170"/>
      <c r="AJC155" s="170"/>
      <c r="AJD155" s="170"/>
      <c r="AJE155" s="170"/>
      <c r="AJF155" s="170"/>
      <c r="AJG155" s="170"/>
      <c r="AJH155" s="170"/>
      <c r="AJI155" s="170"/>
      <c r="AJJ155" s="170"/>
      <c r="AJK155" s="170"/>
      <c r="AJL155" s="170"/>
      <c r="AJM155" s="170"/>
      <c r="AJN155" s="170"/>
      <c r="AJO155" s="170"/>
      <c r="AJP155" s="170"/>
      <c r="AJQ155" s="170"/>
      <c r="AJR155" s="170"/>
      <c r="AJS155" s="170"/>
      <c r="AJT155" s="170"/>
      <c r="AJU155" s="170"/>
      <c r="AJV155" s="170"/>
      <c r="AJW155" s="170"/>
      <c r="AJX155" s="170"/>
      <c r="AJY155" s="170"/>
      <c r="AJZ155" s="170"/>
      <c r="AKA155" s="170"/>
      <c r="AKB155" s="170"/>
      <c r="AKC155" s="170"/>
      <c r="AKD155" s="170"/>
      <c r="AKE155" s="170"/>
      <c r="AKF155" s="170"/>
      <c r="AKG155" s="170"/>
      <c r="AKH155" s="170"/>
      <c r="AKI155" s="170"/>
      <c r="AKJ155" s="170"/>
      <c r="AKK155" s="170"/>
      <c r="AKL155" s="170"/>
      <c r="AKM155" s="170"/>
      <c r="AKN155" s="170"/>
      <c r="AKO155" s="170"/>
      <c r="AKP155" s="170"/>
      <c r="AKQ155" s="170"/>
      <c r="AKR155" s="170"/>
      <c r="AKS155" s="170"/>
      <c r="AKT155" s="170"/>
      <c r="AKU155" s="170"/>
      <c r="AKV155" s="170"/>
      <c r="AKW155" s="170"/>
      <c r="AKX155" s="170"/>
      <c r="AKY155" s="170"/>
      <c r="AKZ155" s="170"/>
      <c r="ALA155" s="170"/>
      <c r="ALB155" s="170"/>
      <c r="ALC155" s="170"/>
      <c r="ALD155" s="170"/>
      <c r="ALE155" s="170"/>
      <c r="ALF155" s="170"/>
      <c r="ALG155" s="170"/>
      <c r="ALH155" s="170"/>
      <c r="ALI155" s="170"/>
      <c r="ALJ155" s="170"/>
      <c r="ALK155" s="170"/>
      <c r="ALL155" s="170"/>
      <c r="ALM155" s="170"/>
      <c r="ALN155" s="170"/>
      <c r="ALO155" s="170"/>
      <c r="ALP155" s="170"/>
      <c r="ALQ155" s="170"/>
      <c r="ALR155" s="170"/>
      <c r="ALS155" s="170"/>
      <c r="ALT155" s="170"/>
      <c r="ALU155" s="170"/>
      <c r="ALV155" s="170"/>
      <c r="ALW155" s="170"/>
      <c r="ALX155" s="170"/>
      <c r="ALY155" s="170"/>
      <c r="ALZ155" s="170"/>
      <c r="AMA155" s="170"/>
      <c r="AMB155" s="170"/>
      <c r="AMC155" s="170"/>
      <c r="AMD155" s="170"/>
      <c r="AME155" s="170"/>
      <c r="AMF155" s="170"/>
      <c r="AMG155" s="170"/>
      <c r="AMH155" s="170"/>
      <c r="AMI155" s="170"/>
      <c r="AMJ155" s="170"/>
      <c r="AMK155" s="170"/>
      <c r="AML155" s="170"/>
      <c r="AMM155" s="170"/>
      <c r="AMN155" s="170"/>
      <c r="AMO155" s="170"/>
      <c r="AMP155" s="170"/>
      <c r="AMQ155" s="170"/>
      <c r="AMR155" s="170"/>
      <c r="AMS155" s="170"/>
      <c r="AMT155" s="170"/>
      <c r="AMU155" s="170"/>
      <c r="AMV155" s="170"/>
      <c r="AMW155" s="170"/>
      <c r="AMX155" s="170"/>
      <c r="AMY155" s="170"/>
      <c r="AMZ155" s="170"/>
      <c r="ANA155" s="170"/>
      <c r="ANB155" s="170"/>
      <c r="ANC155" s="170"/>
      <c r="AND155" s="170"/>
      <c r="ANE155" s="170"/>
      <c r="ANF155" s="170"/>
      <c r="ANG155" s="170"/>
      <c r="ANH155" s="170"/>
      <c r="ANI155" s="170"/>
      <c r="ANJ155" s="170"/>
      <c r="ANK155" s="170"/>
      <c r="ANL155" s="170"/>
      <c r="ANM155" s="170"/>
      <c r="ANN155" s="170"/>
      <c r="ANO155" s="170"/>
      <c r="ANP155" s="170"/>
      <c r="ANQ155" s="170"/>
      <c r="ANR155" s="170"/>
      <c r="ANS155" s="170"/>
      <c r="ANT155" s="170"/>
      <c r="ANU155" s="170"/>
      <c r="ANV155" s="170"/>
      <c r="ANW155" s="170"/>
      <c r="ANX155" s="170"/>
      <c r="ANY155" s="170"/>
      <c r="ANZ155" s="170"/>
      <c r="AOA155" s="170"/>
      <c r="AOB155" s="170"/>
      <c r="AOC155" s="170"/>
      <c r="AOD155" s="170"/>
      <c r="AOE155" s="170"/>
      <c r="AOF155" s="170"/>
      <c r="AOG155" s="170"/>
      <c r="AOH155" s="170"/>
      <c r="AOI155" s="170"/>
      <c r="AOJ155" s="170"/>
      <c r="AOK155" s="170"/>
      <c r="AOL155" s="170"/>
      <c r="AOM155" s="170"/>
      <c r="AON155" s="170"/>
      <c r="AOO155" s="170"/>
      <c r="AOP155" s="170"/>
      <c r="AOQ155" s="170"/>
      <c r="AOR155" s="170"/>
      <c r="AOS155" s="170"/>
      <c r="AOT155" s="170"/>
      <c r="AOU155" s="170"/>
      <c r="AOV155" s="170"/>
      <c r="AOW155" s="170"/>
      <c r="AOX155" s="170"/>
      <c r="AOY155" s="170"/>
      <c r="AOZ155" s="170"/>
      <c r="APA155" s="170"/>
      <c r="APB155" s="170"/>
      <c r="APC155" s="170"/>
      <c r="APD155" s="170"/>
      <c r="APE155" s="170"/>
      <c r="APF155" s="170"/>
      <c r="APG155" s="170"/>
      <c r="APH155" s="170"/>
      <c r="API155" s="170"/>
      <c r="APJ155" s="170"/>
      <c r="APK155" s="170"/>
      <c r="APL155" s="170"/>
      <c r="APM155" s="170"/>
      <c r="APN155" s="170"/>
      <c r="APO155" s="170"/>
      <c r="APP155" s="170"/>
      <c r="APQ155" s="170"/>
      <c r="APR155" s="170"/>
      <c r="APS155" s="170"/>
      <c r="APT155" s="170"/>
      <c r="APU155" s="170"/>
      <c r="APV155" s="170"/>
      <c r="APW155" s="170"/>
      <c r="APX155" s="170"/>
      <c r="APY155" s="170"/>
      <c r="APZ155" s="170"/>
      <c r="AQA155" s="170"/>
      <c r="AQB155" s="170"/>
      <c r="AQC155" s="170"/>
      <c r="AQD155" s="170"/>
      <c r="AQE155" s="170"/>
      <c r="AQF155" s="170"/>
      <c r="AQG155" s="170"/>
      <c r="AQH155" s="170"/>
      <c r="AQI155" s="170"/>
      <c r="AQJ155" s="170"/>
      <c r="AQK155" s="170"/>
      <c r="AQL155" s="170"/>
      <c r="AQM155" s="170"/>
      <c r="AQN155" s="170"/>
      <c r="AQO155" s="170"/>
      <c r="AQP155" s="170"/>
      <c r="AQQ155" s="170"/>
      <c r="AQR155" s="170"/>
      <c r="AQS155" s="170"/>
      <c r="AQT155" s="170"/>
      <c r="AQU155" s="170"/>
      <c r="AQV155" s="170"/>
      <c r="AQW155" s="170"/>
      <c r="AQX155" s="170"/>
      <c r="AQY155" s="170"/>
      <c r="AQZ155" s="170"/>
      <c r="ARA155" s="170"/>
      <c r="ARB155" s="170"/>
      <c r="ARC155" s="170"/>
      <c r="ARD155" s="170"/>
      <c r="ARE155" s="170"/>
      <c r="ARF155" s="170"/>
      <c r="ARG155" s="170"/>
      <c r="ARH155" s="170"/>
      <c r="ARI155" s="170"/>
      <c r="ARJ155" s="170"/>
      <c r="ARK155" s="170"/>
      <c r="ARL155" s="170"/>
      <c r="ARM155" s="170"/>
      <c r="ARN155" s="170"/>
      <c r="ARO155" s="170"/>
      <c r="ARP155" s="170"/>
      <c r="ARQ155" s="170"/>
      <c r="ARR155" s="170"/>
      <c r="ARS155" s="170"/>
      <c r="ART155" s="170"/>
      <c r="ARU155" s="170"/>
      <c r="ARV155" s="170"/>
      <c r="ARW155" s="170"/>
      <c r="ARX155" s="170"/>
      <c r="ARY155" s="170"/>
      <c r="ARZ155" s="170"/>
      <c r="ASA155" s="170"/>
      <c r="ASB155" s="170"/>
      <c r="ASC155" s="170"/>
      <c r="ASD155" s="170"/>
      <c r="ASE155" s="170"/>
      <c r="ASF155" s="170"/>
      <c r="ASG155" s="170"/>
      <c r="ASH155" s="170"/>
      <c r="ASI155" s="170"/>
      <c r="ASJ155" s="170"/>
      <c r="ASK155" s="170"/>
      <c r="ASL155" s="170"/>
      <c r="ASM155" s="170"/>
      <c r="ASN155" s="170"/>
      <c r="ASO155" s="170"/>
      <c r="ASP155" s="170"/>
      <c r="ASQ155" s="170"/>
      <c r="ASR155" s="170"/>
      <c r="ASS155" s="170"/>
      <c r="AST155" s="170"/>
      <c r="ASU155" s="170"/>
      <c r="ASV155" s="170"/>
      <c r="ASW155" s="170"/>
      <c r="ASX155" s="170"/>
      <c r="ASY155" s="170"/>
      <c r="ASZ155" s="170"/>
      <c r="ATA155" s="170"/>
      <c r="ATB155" s="170"/>
      <c r="ATC155" s="170"/>
      <c r="ATD155" s="170"/>
      <c r="ATE155" s="170"/>
      <c r="ATF155" s="170"/>
      <c r="ATG155" s="170"/>
      <c r="ATH155" s="170"/>
      <c r="ATI155" s="170"/>
      <c r="ATJ155" s="170"/>
      <c r="ATK155" s="170"/>
      <c r="ATL155" s="170"/>
      <c r="ATM155" s="170"/>
      <c r="ATN155" s="170"/>
      <c r="ATO155" s="170"/>
      <c r="ATP155" s="170"/>
      <c r="ATQ155" s="170"/>
      <c r="ATR155" s="170"/>
      <c r="ATS155" s="170"/>
      <c r="ATT155" s="170"/>
      <c r="ATU155" s="170"/>
      <c r="ATV155" s="170"/>
      <c r="ATW155" s="170"/>
      <c r="ATX155" s="170"/>
      <c r="ATY155" s="170"/>
      <c r="ATZ155" s="170"/>
      <c r="AUA155" s="170"/>
      <c r="AUB155" s="170"/>
      <c r="AUC155" s="170"/>
      <c r="AUD155" s="170"/>
      <c r="AUE155" s="170"/>
      <c r="AUF155" s="170"/>
      <c r="AUG155" s="170"/>
      <c r="AUH155" s="170"/>
      <c r="AUI155" s="170"/>
      <c r="AUJ155" s="170"/>
      <c r="AUK155" s="170"/>
      <c r="AUL155" s="170"/>
      <c r="AUM155" s="170"/>
      <c r="AUN155" s="170"/>
      <c r="AUO155" s="170"/>
      <c r="AUP155" s="170"/>
      <c r="AUQ155" s="170"/>
      <c r="AUR155" s="170"/>
      <c r="AUS155" s="170"/>
      <c r="AUT155" s="170"/>
      <c r="AUU155" s="170"/>
      <c r="AUV155" s="170"/>
      <c r="AUW155" s="170"/>
      <c r="AUX155" s="170"/>
      <c r="AUY155" s="170"/>
      <c r="AUZ155" s="170"/>
      <c r="AVA155" s="170"/>
      <c r="AVB155" s="170"/>
      <c r="AVC155" s="170"/>
      <c r="AVD155" s="170"/>
      <c r="AVE155" s="170"/>
      <c r="AVF155" s="170"/>
      <c r="AVG155" s="170"/>
      <c r="AVH155" s="170"/>
      <c r="AVI155" s="170"/>
      <c r="AVJ155" s="170"/>
      <c r="AVK155" s="170"/>
      <c r="AVL155" s="170"/>
      <c r="AVM155" s="170"/>
      <c r="AVN155" s="170"/>
      <c r="AVO155" s="170"/>
      <c r="AVP155" s="170"/>
      <c r="AVQ155" s="170"/>
      <c r="AVR155" s="170"/>
      <c r="AVS155" s="170"/>
      <c r="AVT155" s="170"/>
      <c r="AVU155" s="170"/>
      <c r="AVV155" s="170"/>
      <c r="AVW155" s="170"/>
      <c r="AVX155" s="170"/>
      <c r="AVY155" s="170"/>
      <c r="AVZ155" s="170"/>
      <c r="AWA155" s="170"/>
      <c r="AWB155" s="170"/>
      <c r="AWC155" s="170"/>
      <c r="AWD155" s="170"/>
      <c r="AWE155" s="170"/>
      <c r="AWF155" s="170"/>
      <c r="AWG155" s="170"/>
      <c r="AWH155" s="170"/>
      <c r="AWI155" s="170"/>
      <c r="AWJ155" s="170"/>
      <c r="AWK155" s="170"/>
      <c r="AWL155" s="170"/>
      <c r="AWM155" s="170"/>
      <c r="AWN155" s="170"/>
      <c r="AWO155" s="170"/>
      <c r="AWP155" s="170"/>
      <c r="AWQ155" s="170"/>
      <c r="AWR155" s="170"/>
      <c r="AWS155" s="170"/>
      <c r="AWT155" s="170"/>
      <c r="AWU155" s="170"/>
      <c r="AWV155" s="170"/>
      <c r="AWW155" s="170"/>
      <c r="AWX155" s="170"/>
      <c r="AWY155" s="170"/>
      <c r="AWZ155" s="170"/>
      <c r="AXA155" s="170"/>
      <c r="AXB155" s="170"/>
      <c r="AXC155" s="170"/>
      <c r="AXD155" s="170"/>
      <c r="AXE155" s="170"/>
      <c r="AXF155" s="170"/>
      <c r="AXG155" s="170"/>
      <c r="AXH155" s="170"/>
      <c r="AXI155" s="170"/>
      <c r="AXJ155" s="170"/>
      <c r="AXK155" s="170"/>
      <c r="AXL155" s="170"/>
      <c r="AXM155" s="170"/>
      <c r="AXN155" s="170"/>
      <c r="AXO155" s="170"/>
      <c r="AXP155" s="170"/>
      <c r="AXQ155" s="170"/>
      <c r="AXR155" s="170"/>
      <c r="AXS155" s="170"/>
      <c r="AXT155" s="170"/>
      <c r="AXU155" s="170"/>
      <c r="AXV155" s="170"/>
      <c r="AXW155" s="170"/>
      <c r="AXX155" s="170"/>
      <c r="AXY155" s="170"/>
      <c r="AXZ155" s="170"/>
      <c r="AYA155" s="170"/>
      <c r="AYB155" s="170"/>
      <c r="AYC155" s="170"/>
      <c r="AYD155" s="170"/>
      <c r="AYE155" s="170"/>
      <c r="AYF155" s="170"/>
      <c r="AYG155" s="170"/>
      <c r="AYH155" s="170"/>
      <c r="AYI155" s="170"/>
      <c r="AYJ155" s="170"/>
      <c r="AYK155" s="170"/>
      <c r="AYL155" s="170"/>
      <c r="AYM155" s="170"/>
      <c r="AYN155" s="170"/>
      <c r="AYO155" s="170"/>
      <c r="AYP155" s="170"/>
      <c r="AYQ155" s="170"/>
      <c r="AYR155" s="170"/>
      <c r="AYS155" s="170"/>
      <c r="AYT155" s="170"/>
      <c r="AYU155" s="170"/>
      <c r="AYV155" s="170"/>
      <c r="AYW155" s="170"/>
      <c r="AYX155" s="170"/>
      <c r="AYY155" s="170"/>
      <c r="AYZ155" s="170"/>
      <c r="AZA155" s="170"/>
      <c r="AZB155" s="170"/>
      <c r="AZC155" s="170"/>
      <c r="AZD155" s="170"/>
      <c r="AZE155" s="170"/>
      <c r="AZF155" s="170"/>
      <c r="AZG155" s="170"/>
      <c r="AZH155" s="170"/>
      <c r="AZI155" s="170"/>
      <c r="AZJ155" s="170"/>
      <c r="AZK155" s="170"/>
      <c r="AZL155" s="170"/>
      <c r="AZM155" s="170"/>
      <c r="AZN155" s="170"/>
      <c r="AZO155" s="170"/>
      <c r="AZP155" s="170"/>
      <c r="AZQ155" s="170"/>
      <c r="AZR155" s="170"/>
      <c r="AZS155" s="170"/>
      <c r="AZT155" s="170"/>
      <c r="AZU155" s="170"/>
      <c r="AZV155" s="170"/>
      <c r="AZW155" s="170"/>
      <c r="AZX155" s="170"/>
      <c r="AZY155" s="170"/>
      <c r="AZZ155" s="170"/>
      <c r="BAA155" s="170"/>
      <c r="BAB155" s="170"/>
      <c r="BAC155" s="170"/>
      <c r="BAD155" s="170"/>
      <c r="BAE155" s="170"/>
      <c r="BAF155" s="170"/>
      <c r="BAG155" s="170"/>
      <c r="BAH155" s="170"/>
      <c r="BAI155" s="170"/>
      <c r="BAJ155" s="170"/>
      <c r="BAK155" s="170"/>
      <c r="BAL155" s="170"/>
      <c r="BAM155" s="170"/>
      <c r="BAN155" s="170"/>
      <c r="BAO155" s="170"/>
      <c r="BAP155" s="170"/>
      <c r="BAQ155" s="170"/>
      <c r="BAR155" s="170"/>
      <c r="BAS155" s="170"/>
      <c r="BAT155" s="170"/>
      <c r="BAU155" s="170"/>
      <c r="BAV155" s="170"/>
      <c r="BAW155" s="170"/>
      <c r="BAX155" s="170"/>
      <c r="BAY155" s="170"/>
      <c r="BAZ155" s="170"/>
      <c r="BBA155" s="170"/>
      <c r="BBB155" s="170"/>
      <c r="BBC155" s="170"/>
      <c r="BBD155" s="170"/>
      <c r="BBE155" s="170"/>
      <c r="BBF155" s="170"/>
      <c r="BBG155" s="170"/>
      <c r="BBH155" s="170"/>
      <c r="BBI155" s="170"/>
      <c r="BBJ155" s="170"/>
      <c r="BBK155" s="170"/>
      <c r="BBL155" s="170"/>
      <c r="BBM155" s="170"/>
      <c r="BBN155" s="170"/>
      <c r="BBO155" s="170"/>
      <c r="BBP155" s="170"/>
      <c r="BBQ155" s="170"/>
      <c r="BBR155" s="170"/>
      <c r="BBS155" s="170"/>
      <c r="BBT155" s="170"/>
      <c r="BBU155" s="170"/>
      <c r="BBV155" s="170"/>
      <c r="BBW155" s="170"/>
      <c r="BBX155" s="170"/>
      <c r="BBY155" s="170"/>
      <c r="BBZ155" s="170"/>
      <c r="BCA155" s="170"/>
      <c r="BCB155" s="170"/>
      <c r="BCC155" s="170"/>
      <c r="BCD155" s="170"/>
      <c r="BCE155" s="170"/>
      <c r="BCF155" s="170"/>
      <c r="BCG155" s="170"/>
      <c r="BCH155" s="170"/>
      <c r="BCI155" s="170"/>
      <c r="BCJ155" s="170"/>
      <c r="BCK155" s="170"/>
      <c r="BCL155" s="170"/>
      <c r="BCM155" s="170"/>
      <c r="BCN155" s="170"/>
      <c r="BCO155" s="170"/>
      <c r="BCP155" s="170"/>
      <c r="BCQ155" s="170"/>
      <c r="BCR155" s="170"/>
      <c r="BCS155" s="170"/>
      <c r="BCT155" s="170"/>
      <c r="BCU155" s="170"/>
      <c r="BCV155" s="170"/>
      <c r="BCW155" s="170"/>
      <c r="BCX155" s="170"/>
      <c r="BCY155" s="170"/>
      <c r="BCZ155" s="170"/>
      <c r="BDA155" s="170"/>
      <c r="BDB155" s="170"/>
      <c r="BDC155" s="170"/>
      <c r="BDD155" s="170"/>
      <c r="BDE155" s="170"/>
      <c r="BDF155" s="170"/>
      <c r="BDG155" s="170"/>
      <c r="BDH155" s="170"/>
      <c r="BDI155" s="170"/>
      <c r="BDJ155" s="170"/>
      <c r="BDK155" s="170"/>
      <c r="BDL155" s="170"/>
      <c r="BDM155" s="170"/>
      <c r="BDN155" s="170"/>
      <c r="BDO155" s="170"/>
      <c r="BDP155" s="170"/>
      <c r="BDQ155" s="170"/>
      <c r="BDR155" s="170"/>
      <c r="BDS155" s="170"/>
      <c r="BDT155" s="170"/>
      <c r="BDU155" s="170"/>
      <c r="BDV155" s="170"/>
      <c r="BDW155" s="170"/>
      <c r="BDX155" s="170"/>
      <c r="BDY155" s="170"/>
      <c r="BDZ155" s="170"/>
      <c r="BEA155" s="170"/>
      <c r="BEB155" s="170"/>
      <c r="BEC155" s="170"/>
      <c r="BED155" s="170"/>
      <c r="BEE155" s="170"/>
      <c r="BEF155" s="170"/>
      <c r="BEG155" s="170"/>
      <c r="BEH155" s="170"/>
      <c r="BEI155" s="170"/>
      <c r="BEJ155" s="170"/>
      <c r="BEK155" s="170"/>
      <c r="BEL155" s="170"/>
      <c r="BEM155" s="170"/>
      <c r="BEN155" s="170"/>
      <c r="BEO155" s="170"/>
      <c r="BEP155" s="170"/>
      <c r="BEQ155" s="170"/>
      <c r="BER155" s="170"/>
      <c r="BES155" s="170"/>
      <c r="BET155" s="170"/>
      <c r="BEU155" s="170"/>
      <c r="BEV155" s="170"/>
      <c r="BEW155" s="170"/>
      <c r="BEX155" s="170"/>
      <c r="BEY155" s="170"/>
      <c r="BEZ155" s="170"/>
      <c r="BFA155" s="170"/>
      <c r="BFB155" s="170"/>
      <c r="BFC155" s="170"/>
      <c r="BFD155" s="170"/>
      <c r="BFE155" s="170"/>
      <c r="BFF155" s="170"/>
      <c r="BFG155" s="170"/>
      <c r="BFH155" s="170"/>
      <c r="BFI155" s="170"/>
      <c r="BFJ155" s="170"/>
      <c r="BFK155" s="170"/>
      <c r="BFL155" s="170"/>
      <c r="BFM155" s="170"/>
      <c r="BFN155" s="170"/>
      <c r="BFO155" s="170"/>
      <c r="BFP155" s="170"/>
      <c r="BFQ155" s="170"/>
      <c r="BFR155" s="170"/>
      <c r="BFS155" s="170"/>
      <c r="BFT155" s="170"/>
      <c r="BFU155" s="170"/>
      <c r="BFV155" s="170"/>
      <c r="BFW155" s="170"/>
      <c r="BFX155" s="170"/>
      <c r="BFY155" s="170"/>
      <c r="BFZ155" s="170"/>
      <c r="BGA155" s="170"/>
      <c r="BGB155" s="170"/>
      <c r="BGC155" s="170"/>
      <c r="BGD155" s="170"/>
      <c r="BGE155" s="170"/>
      <c r="BGF155" s="170"/>
      <c r="BGG155" s="170"/>
      <c r="BGH155" s="170"/>
      <c r="BGI155" s="170"/>
      <c r="BGJ155" s="170"/>
      <c r="BGK155" s="170"/>
      <c r="BGL155" s="170"/>
      <c r="BGM155" s="170"/>
      <c r="BGN155" s="170"/>
      <c r="BGO155" s="170"/>
      <c r="BGP155" s="170"/>
      <c r="BGQ155" s="170"/>
      <c r="BGR155" s="170"/>
      <c r="BGS155" s="170"/>
      <c r="BGT155" s="170"/>
      <c r="BGU155" s="170"/>
      <c r="BGV155" s="170"/>
      <c r="BGW155" s="170"/>
      <c r="BGX155" s="170"/>
      <c r="BGY155" s="170"/>
      <c r="BGZ155" s="170"/>
      <c r="BHA155" s="170"/>
      <c r="BHB155" s="170"/>
      <c r="BHC155" s="170"/>
      <c r="BHD155" s="170"/>
      <c r="BHE155" s="170"/>
      <c r="BHF155" s="170"/>
      <c r="BHG155" s="170"/>
      <c r="BHH155" s="170"/>
      <c r="BHI155" s="170"/>
      <c r="BHJ155" s="170"/>
      <c r="BHK155" s="170"/>
      <c r="BHL155" s="170"/>
      <c r="BHM155" s="170"/>
      <c r="BHN155" s="170"/>
      <c r="BHO155" s="170"/>
      <c r="BHP155" s="170"/>
      <c r="BHQ155" s="170"/>
      <c r="BHR155" s="170"/>
      <c r="BHS155" s="170"/>
      <c r="BHT155" s="170"/>
      <c r="BHU155" s="170"/>
      <c r="BHV155" s="170"/>
      <c r="BHW155" s="170"/>
      <c r="BHX155" s="170"/>
      <c r="BHY155" s="170"/>
      <c r="BHZ155" s="170"/>
      <c r="BIA155" s="170"/>
      <c r="BIB155" s="170"/>
      <c r="BIC155" s="170"/>
      <c r="BID155" s="170"/>
      <c r="BIE155" s="170"/>
      <c r="BIF155" s="170"/>
      <c r="BIG155" s="170"/>
      <c r="BIH155" s="170"/>
      <c r="BII155" s="170"/>
      <c r="BIJ155" s="170"/>
      <c r="BIK155" s="170"/>
      <c r="BIL155" s="170"/>
      <c r="BIM155" s="170"/>
      <c r="BIN155" s="170"/>
      <c r="BIO155" s="170"/>
      <c r="BIP155" s="170"/>
      <c r="BIQ155" s="170"/>
      <c r="BIR155" s="170"/>
      <c r="BIS155" s="170"/>
      <c r="BIT155" s="170"/>
      <c r="BIU155" s="170"/>
      <c r="BIV155" s="170"/>
      <c r="BIW155" s="170"/>
      <c r="BIX155" s="170"/>
      <c r="BIY155" s="170"/>
      <c r="BIZ155" s="170"/>
      <c r="BJA155" s="170"/>
      <c r="BJB155" s="170"/>
      <c r="BJC155" s="170"/>
      <c r="BJD155" s="170"/>
      <c r="BJE155" s="170"/>
      <c r="BJF155" s="170"/>
      <c r="BJG155" s="170"/>
      <c r="BJH155" s="170"/>
      <c r="BJI155" s="170"/>
      <c r="BJJ155" s="170"/>
      <c r="BJK155" s="170"/>
      <c r="BJL155" s="170"/>
      <c r="BJM155" s="170"/>
      <c r="BJN155" s="170"/>
      <c r="BJO155" s="170"/>
      <c r="BJP155" s="170"/>
      <c r="BJQ155" s="170"/>
      <c r="BJR155" s="170"/>
      <c r="BJS155" s="170"/>
      <c r="BJT155" s="170"/>
      <c r="BJU155" s="170"/>
      <c r="BJV155" s="170"/>
      <c r="BJW155" s="170"/>
      <c r="BJX155" s="170"/>
      <c r="BJY155" s="170"/>
      <c r="BJZ155" s="170"/>
      <c r="BKA155" s="170"/>
      <c r="BKB155" s="170"/>
      <c r="BKC155" s="170"/>
      <c r="BKD155" s="170"/>
      <c r="BKE155" s="170"/>
      <c r="BKF155" s="170"/>
      <c r="BKG155" s="170"/>
      <c r="BKH155" s="170"/>
      <c r="BKI155" s="170"/>
      <c r="BKJ155" s="170"/>
      <c r="BKK155" s="170"/>
      <c r="BKL155" s="170"/>
      <c r="BKM155" s="170"/>
      <c r="BKN155" s="170"/>
      <c r="BKO155" s="170"/>
      <c r="BKP155" s="170"/>
      <c r="BKQ155" s="170"/>
      <c r="BKR155" s="170"/>
      <c r="BKS155" s="170"/>
      <c r="BKT155" s="170"/>
      <c r="BKU155" s="170"/>
      <c r="BKV155" s="170"/>
      <c r="BKW155" s="170"/>
      <c r="BKX155" s="170"/>
      <c r="BKY155" s="170"/>
      <c r="BKZ155" s="170"/>
      <c r="BLA155" s="170"/>
      <c r="BLB155" s="170"/>
      <c r="BLC155" s="170"/>
      <c r="BLD155" s="170"/>
      <c r="BLE155" s="170"/>
      <c r="BLF155" s="170"/>
      <c r="BLG155" s="170"/>
      <c r="BLH155" s="170"/>
      <c r="BLI155" s="170"/>
      <c r="BLJ155" s="170"/>
      <c r="BLK155" s="170"/>
      <c r="BLL155" s="170"/>
      <c r="BLM155" s="170"/>
      <c r="BLN155" s="170"/>
      <c r="BLO155" s="170"/>
      <c r="BLP155" s="170"/>
      <c r="BLQ155" s="170"/>
      <c r="BLR155" s="170"/>
      <c r="BLS155" s="170"/>
      <c r="BLT155" s="170"/>
      <c r="BLU155" s="170"/>
      <c r="BLV155" s="170"/>
      <c r="BLW155" s="170"/>
      <c r="BLX155" s="170"/>
      <c r="BLY155" s="170"/>
      <c r="BLZ155" s="170"/>
      <c r="BMA155" s="170"/>
      <c r="BMB155" s="170"/>
      <c r="BMC155" s="170"/>
      <c r="BMD155" s="170"/>
      <c r="BME155" s="170"/>
      <c r="BMF155" s="170"/>
      <c r="BMG155" s="170"/>
      <c r="BMH155" s="170"/>
      <c r="BMI155" s="170"/>
      <c r="BMJ155" s="170"/>
      <c r="BMK155" s="170"/>
      <c r="BML155" s="170"/>
      <c r="BMM155" s="170"/>
      <c r="BMN155" s="170"/>
      <c r="BMO155" s="170"/>
      <c r="BMP155" s="170"/>
      <c r="BMQ155" s="170"/>
      <c r="BMR155" s="170"/>
      <c r="BMS155" s="170"/>
      <c r="BMT155" s="170"/>
      <c r="BMU155" s="170"/>
      <c r="BMV155" s="170"/>
      <c r="BMW155" s="170"/>
      <c r="BMX155" s="170"/>
      <c r="BMY155" s="170"/>
      <c r="BMZ155" s="170"/>
      <c r="BNA155" s="170"/>
      <c r="BNB155" s="170"/>
      <c r="BNC155" s="170"/>
      <c r="BND155" s="170"/>
      <c r="BNE155" s="170"/>
      <c r="BNF155" s="170"/>
      <c r="BNG155" s="170"/>
      <c r="BNH155" s="170"/>
      <c r="BNI155" s="170"/>
      <c r="BNJ155" s="170"/>
      <c r="BNK155" s="170"/>
      <c r="BNL155" s="170"/>
      <c r="BNM155" s="170"/>
      <c r="BNN155" s="170"/>
      <c r="BNO155" s="170"/>
      <c r="BNP155" s="170"/>
      <c r="BNQ155" s="170"/>
      <c r="BNR155" s="170"/>
      <c r="BNS155" s="170"/>
      <c r="BNT155" s="170"/>
      <c r="BNU155" s="170"/>
      <c r="BNV155" s="170"/>
      <c r="BNW155" s="170"/>
      <c r="BNX155" s="170"/>
      <c r="BNY155" s="170"/>
      <c r="BNZ155" s="170"/>
      <c r="BOA155" s="170"/>
      <c r="BOB155" s="170"/>
      <c r="BOC155" s="170"/>
      <c r="BOD155" s="170"/>
      <c r="BOE155" s="170"/>
      <c r="BOF155" s="170"/>
      <c r="BOG155" s="170"/>
      <c r="BOH155" s="170"/>
      <c r="BOI155" s="170"/>
      <c r="BOJ155" s="170"/>
      <c r="BOK155" s="170"/>
      <c r="BOL155" s="170"/>
      <c r="BOM155" s="170"/>
      <c r="BON155" s="170"/>
      <c r="BOO155" s="170"/>
      <c r="BOP155" s="170"/>
      <c r="BOQ155" s="170"/>
      <c r="BOR155" s="170"/>
      <c r="BOS155" s="170"/>
      <c r="BOT155" s="170"/>
      <c r="BOU155" s="170"/>
      <c r="BOV155" s="170"/>
      <c r="BOW155" s="170"/>
      <c r="BOX155" s="170"/>
      <c r="BOY155" s="170"/>
      <c r="BOZ155" s="170"/>
      <c r="BPA155" s="170"/>
      <c r="BPB155" s="170"/>
      <c r="BPC155" s="170"/>
      <c r="BPD155" s="170"/>
      <c r="BPE155" s="170"/>
      <c r="BPF155" s="170"/>
      <c r="BPG155" s="170"/>
      <c r="BPH155" s="170"/>
      <c r="BPI155" s="170"/>
      <c r="BPJ155" s="170"/>
      <c r="BPK155" s="170"/>
      <c r="BPL155" s="170"/>
      <c r="BPM155" s="170"/>
      <c r="BPN155" s="170"/>
      <c r="BPO155" s="170"/>
      <c r="BPP155" s="170"/>
      <c r="BPQ155" s="170"/>
      <c r="BPR155" s="170"/>
      <c r="BPS155" s="170"/>
      <c r="BPT155" s="170"/>
      <c r="BPU155" s="170"/>
      <c r="BPV155" s="170"/>
      <c r="BPW155" s="170"/>
      <c r="BPX155" s="170"/>
      <c r="BPY155" s="170"/>
      <c r="BPZ155" s="170"/>
      <c r="BQA155" s="170"/>
      <c r="BQB155" s="170"/>
      <c r="BQC155" s="170"/>
      <c r="BQD155" s="170"/>
      <c r="BQE155" s="170"/>
      <c r="BQF155" s="170"/>
      <c r="BQG155" s="170"/>
      <c r="BQH155" s="170"/>
      <c r="BQI155" s="170"/>
      <c r="BQJ155" s="170"/>
      <c r="BQK155" s="170"/>
      <c r="BQL155" s="170"/>
      <c r="BQM155" s="170"/>
      <c r="BQN155" s="170"/>
      <c r="BQO155" s="170"/>
      <c r="BQP155" s="170"/>
      <c r="BQQ155" s="170"/>
      <c r="BQR155" s="170"/>
      <c r="BQS155" s="170"/>
      <c r="BQT155" s="170"/>
      <c r="BQU155" s="170"/>
      <c r="BQV155" s="170"/>
      <c r="BQW155" s="170"/>
      <c r="BQX155" s="170"/>
      <c r="BQY155" s="170"/>
      <c r="BQZ155" s="170"/>
      <c r="BRA155" s="170"/>
      <c r="BRB155" s="170"/>
      <c r="BRC155" s="170"/>
      <c r="BRD155" s="170"/>
      <c r="BRE155" s="170"/>
      <c r="BRF155" s="170"/>
      <c r="BRG155" s="170"/>
      <c r="BRH155" s="170"/>
      <c r="BRI155" s="170"/>
      <c r="BRJ155" s="170"/>
      <c r="BRK155" s="170"/>
      <c r="BRL155" s="170"/>
      <c r="BRM155" s="170"/>
      <c r="BRN155" s="170"/>
      <c r="BRO155" s="170"/>
      <c r="BRP155" s="170"/>
      <c r="BRQ155" s="170"/>
      <c r="BRR155" s="170"/>
      <c r="BRS155" s="170"/>
      <c r="BRT155" s="170"/>
      <c r="BRU155" s="170"/>
      <c r="BRV155" s="170"/>
      <c r="BRW155" s="170"/>
      <c r="BRX155" s="170"/>
      <c r="BRY155" s="170"/>
      <c r="BRZ155" s="170"/>
      <c r="BSA155" s="170"/>
      <c r="BSB155" s="170"/>
      <c r="BSC155" s="170"/>
      <c r="BSD155" s="170"/>
      <c r="BSE155" s="170"/>
      <c r="BSF155" s="170"/>
      <c r="BSG155" s="170"/>
      <c r="BSH155" s="170"/>
      <c r="BSI155" s="170"/>
      <c r="BSJ155" s="170"/>
      <c r="BSK155" s="170"/>
      <c r="BSL155" s="170"/>
      <c r="BSM155" s="170"/>
      <c r="BSN155" s="170"/>
      <c r="BSO155" s="170"/>
      <c r="BSP155" s="170"/>
      <c r="BSQ155" s="170"/>
      <c r="BSR155" s="170"/>
      <c r="BSS155" s="170"/>
      <c r="BST155" s="170"/>
      <c r="BSU155" s="170"/>
      <c r="BSV155" s="170"/>
      <c r="BSW155" s="170"/>
      <c r="BSX155" s="170"/>
      <c r="BSY155" s="170"/>
      <c r="BSZ155" s="170"/>
      <c r="BTA155" s="170"/>
      <c r="BTB155" s="170"/>
      <c r="BTC155" s="170"/>
      <c r="BTD155" s="170"/>
      <c r="BTE155" s="170"/>
      <c r="BTF155" s="170"/>
      <c r="BTG155" s="170"/>
      <c r="BTH155" s="170"/>
      <c r="BTI155" s="170"/>
      <c r="BTJ155" s="170"/>
      <c r="BTK155" s="170"/>
      <c r="BTL155" s="170"/>
      <c r="BTM155" s="170"/>
      <c r="BTN155" s="170"/>
      <c r="BTO155" s="170"/>
      <c r="BTP155" s="170"/>
      <c r="BTQ155" s="170"/>
      <c r="BTR155" s="170"/>
      <c r="BTS155" s="170"/>
      <c r="BTT155" s="170"/>
      <c r="BTU155" s="170"/>
      <c r="BTV155" s="170"/>
      <c r="BTW155" s="170"/>
      <c r="BTX155" s="170"/>
      <c r="BTY155" s="170"/>
      <c r="BTZ155" s="170"/>
      <c r="BUA155" s="170"/>
      <c r="BUB155" s="170"/>
      <c r="BUC155" s="170"/>
      <c r="BUD155" s="170"/>
      <c r="BUE155" s="170"/>
      <c r="BUF155" s="170"/>
      <c r="BUG155" s="170"/>
      <c r="BUH155" s="170"/>
      <c r="BUI155" s="170"/>
      <c r="BUJ155" s="170"/>
      <c r="BUK155" s="170"/>
      <c r="BUL155" s="170"/>
      <c r="BUM155" s="170"/>
      <c r="BUN155" s="170"/>
      <c r="BUO155" s="170"/>
      <c r="BUP155" s="170"/>
      <c r="BUQ155" s="170"/>
      <c r="BUR155" s="170"/>
      <c r="BUS155" s="170"/>
      <c r="BUT155" s="170"/>
      <c r="BUU155" s="170"/>
      <c r="BUV155" s="170"/>
      <c r="BUW155" s="170"/>
      <c r="BUX155" s="170"/>
      <c r="BUY155" s="170"/>
      <c r="BUZ155" s="170"/>
      <c r="BVA155" s="170"/>
      <c r="BVB155" s="170"/>
      <c r="BVC155" s="170"/>
      <c r="BVD155" s="170"/>
      <c r="BVE155" s="170"/>
      <c r="BVF155" s="170"/>
      <c r="BVG155" s="170"/>
      <c r="BVH155" s="170"/>
      <c r="BVI155" s="170"/>
      <c r="BVJ155" s="170"/>
      <c r="BVK155" s="170"/>
      <c r="BVL155" s="170"/>
      <c r="BVM155" s="170"/>
      <c r="BVN155" s="170"/>
      <c r="BVO155" s="170"/>
      <c r="BVP155" s="170"/>
      <c r="BVQ155" s="170"/>
      <c r="BVR155" s="170"/>
      <c r="BVS155" s="170"/>
      <c r="BVT155" s="170"/>
      <c r="BVU155" s="170"/>
      <c r="BVV155" s="170"/>
      <c r="BVW155" s="170"/>
      <c r="BVX155" s="170"/>
      <c r="BVY155" s="170"/>
      <c r="BVZ155" s="170"/>
      <c r="BWA155" s="170"/>
      <c r="BWB155" s="170"/>
      <c r="BWC155" s="170"/>
      <c r="BWD155" s="170"/>
      <c r="BWE155" s="170"/>
      <c r="BWF155" s="170"/>
      <c r="BWG155" s="170"/>
      <c r="BWH155" s="170"/>
      <c r="BWI155" s="170"/>
      <c r="BWJ155" s="170"/>
      <c r="BWK155" s="170"/>
      <c r="BWL155" s="170"/>
      <c r="BWM155" s="170"/>
      <c r="BWN155" s="170"/>
      <c r="BWO155" s="170"/>
      <c r="BWP155" s="170"/>
      <c r="BWQ155" s="170"/>
      <c r="BWR155" s="170"/>
      <c r="BWS155" s="170"/>
      <c r="BWT155" s="170"/>
      <c r="BWU155" s="170"/>
      <c r="BWV155" s="170"/>
      <c r="BWW155" s="170"/>
      <c r="BWX155" s="170"/>
      <c r="BWY155" s="170"/>
      <c r="BWZ155" s="170"/>
      <c r="BXA155" s="170"/>
      <c r="BXB155" s="170"/>
      <c r="BXC155" s="170"/>
      <c r="BXD155" s="170"/>
      <c r="BXE155" s="170"/>
      <c r="BXF155" s="170"/>
      <c r="BXG155" s="170"/>
      <c r="BXH155" s="170"/>
      <c r="BXI155" s="170"/>
      <c r="BXJ155" s="170"/>
      <c r="BXK155" s="170"/>
      <c r="BXL155" s="170"/>
      <c r="BXM155" s="170"/>
      <c r="BXN155" s="170"/>
      <c r="BXO155" s="170"/>
      <c r="BXP155" s="170"/>
      <c r="BXQ155" s="170"/>
      <c r="BXR155" s="170"/>
      <c r="BXS155" s="170"/>
      <c r="BXT155" s="170"/>
      <c r="BXU155" s="170"/>
      <c r="BXV155" s="170"/>
      <c r="BXW155" s="170"/>
      <c r="BXX155" s="170"/>
      <c r="BXY155" s="170"/>
      <c r="BXZ155" s="170"/>
      <c r="BYA155" s="170"/>
      <c r="BYB155" s="170"/>
      <c r="BYC155" s="170"/>
      <c r="BYD155" s="170"/>
      <c r="BYE155" s="170"/>
      <c r="BYF155" s="170"/>
      <c r="BYG155" s="170"/>
      <c r="BYH155" s="170"/>
      <c r="BYI155" s="170"/>
      <c r="BYJ155" s="170"/>
      <c r="BYK155" s="170"/>
      <c r="BYL155" s="170"/>
      <c r="BYM155" s="170"/>
      <c r="BYN155" s="170"/>
      <c r="BYO155" s="170"/>
      <c r="BYP155" s="170"/>
      <c r="BYQ155" s="170"/>
      <c r="BYR155" s="170"/>
      <c r="BYS155" s="170"/>
      <c r="BYT155" s="170"/>
      <c r="BYU155" s="170"/>
      <c r="BYV155" s="170"/>
      <c r="BYW155" s="170"/>
      <c r="BYX155" s="170"/>
      <c r="BYY155" s="170"/>
      <c r="BYZ155" s="170"/>
      <c r="BZA155" s="170"/>
      <c r="BZB155" s="170"/>
      <c r="BZC155" s="170"/>
      <c r="BZD155" s="170"/>
      <c r="BZE155" s="170"/>
      <c r="BZF155" s="170"/>
      <c r="BZG155" s="170"/>
      <c r="BZH155" s="170"/>
      <c r="BZI155" s="170"/>
      <c r="BZJ155" s="170"/>
      <c r="BZK155" s="170"/>
      <c r="BZL155" s="170"/>
      <c r="BZM155" s="170"/>
      <c r="BZN155" s="170"/>
      <c r="BZO155" s="170"/>
      <c r="BZP155" s="170"/>
      <c r="BZQ155" s="170"/>
      <c r="BZR155" s="170"/>
      <c r="BZS155" s="170"/>
      <c r="BZT155" s="170"/>
      <c r="BZU155" s="170"/>
      <c r="BZV155" s="170"/>
      <c r="BZW155" s="170"/>
      <c r="BZX155" s="170"/>
      <c r="BZY155" s="170"/>
      <c r="BZZ155" s="170"/>
      <c r="CAA155" s="170"/>
      <c r="CAB155" s="170"/>
      <c r="CAC155" s="170"/>
      <c r="CAD155" s="170"/>
      <c r="CAE155" s="170"/>
      <c r="CAF155" s="170"/>
      <c r="CAG155" s="170"/>
      <c r="CAH155" s="170"/>
      <c r="CAI155" s="170"/>
      <c r="CAJ155" s="170"/>
      <c r="CAK155" s="170"/>
      <c r="CAL155" s="170"/>
      <c r="CAM155" s="170"/>
      <c r="CAN155" s="170"/>
      <c r="CAO155" s="170"/>
      <c r="CAP155" s="170"/>
      <c r="CAQ155" s="170"/>
      <c r="CAR155" s="170"/>
      <c r="CAS155" s="170"/>
      <c r="CAT155" s="170"/>
      <c r="CAU155" s="170"/>
      <c r="CAV155" s="170"/>
      <c r="CAW155" s="170"/>
      <c r="CAX155" s="170"/>
      <c r="CAY155" s="170"/>
      <c r="CAZ155" s="170"/>
      <c r="CBA155" s="170"/>
      <c r="CBB155" s="170"/>
      <c r="CBC155" s="170"/>
      <c r="CBD155" s="170"/>
      <c r="CBE155" s="170"/>
      <c r="CBF155" s="170"/>
      <c r="CBG155" s="170"/>
      <c r="CBH155" s="170"/>
      <c r="CBI155" s="170"/>
      <c r="CBJ155" s="170"/>
      <c r="CBK155" s="170"/>
      <c r="CBL155" s="170"/>
      <c r="CBM155" s="170"/>
      <c r="CBN155" s="170"/>
      <c r="CBO155" s="170"/>
      <c r="CBP155" s="170"/>
      <c r="CBQ155" s="170"/>
      <c r="CBR155" s="170"/>
      <c r="CBS155" s="170"/>
      <c r="CBT155" s="170"/>
      <c r="CBU155" s="170"/>
      <c r="CBV155" s="170"/>
      <c r="CBW155" s="170"/>
      <c r="CBX155" s="170"/>
      <c r="CBY155" s="170"/>
      <c r="CBZ155" s="170"/>
      <c r="CCA155" s="170"/>
      <c r="CCB155" s="170"/>
      <c r="CCC155" s="170"/>
      <c r="CCD155" s="170"/>
      <c r="CCE155" s="170"/>
      <c r="CCF155" s="170"/>
      <c r="CCG155" s="170"/>
      <c r="CCH155" s="170"/>
      <c r="CCI155" s="170"/>
      <c r="CCJ155" s="170"/>
      <c r="CCK155" s="170"/>
      <c r="CCL155" s="170"/>
      <c r="CCM155" s="170"/>
      <c r="CCN155" s="170"/>
      <c r="CCO155" s="170"/>
      <c r="CCP155" s="170"/>
      <c r="CCQ155" s="170"/>
      <c r="CCR155" s="170"/>
      <c r="CCS155" s="170"/>
      <c r="CCT155" s="170"/>
      <c r="CCU155" s="170"/>
      <c r="CCV155" s="170"/>
      <c r="CCW155" s="170"/>
      <c r="CCX155" s="170"/>
      <c r="CCY155" s="170"/>
      <c r="CCZ155" s="170"/>
      <c r="CDA155" s="170"/>
      <c r="CDB155" s="170"/>
      <c r="CDC155" s="170"/>
      <c r="CDD155" s="170"/>
      <c r="CDE155" s="170"/>
      <c r="CDF155" s="170"/>
      <c r="CDG155" s="170"/>
      <c r="CDH155" s="170"/>
      <c r="CDI155" s="170"/>
      <c r="CDJ155" s="170"/>
      <c r="CDK155" s="170"/>
      <c r="CDL155" s="170"/>
      <c r="CDM155" s="170"/>
      <c r="CDN155" s="170"/>
      <c r="CDO155" s="170"/>
      <c r="CDP155" s="170"/>
      <c r="CDQ155" s="170"/>
      <c r="CDR155" s="170"/>
      <c r="CDS155" s="170"/>
      <c r="CDT155" s="170"/>
      <c r="CDU155" s="170"/>
      <c r="CDV155" s="170"/>
      <c r="CDW155" s="170"/>
      <c r="CDX155" s="170"/>
      <c r="CDY155" s="170"/>
      <c r="CDZ155" s="170"/>
      <c r="CEA155" s="170"/>
      <c r="CEB155" s="170"/>
      <c r="CEC155" s="170"/>
      <c r="CED155" s="170"/>
      <c r="CEE155" s="170"/>
      <c r="CEF155" s="170"/>
      <c r="CEG155" s="170"/>
      <c r="CEH155" s="170"/>
      <c r="CEI155" s="170"/>
      <c r="CEJ155" s="170"/>
      <c r="CEK155" s="170"/>
      <c r="CEL155" s="170"/>
      <c r="CEM155" s="170"/>
      <c r="CEN155" s="170"/>
      <c r="CEO155" s="170"/>
      <c r="CEP155" s="170"/>
      <c r="CEQ155" s="170"/>
      <c r="CER155" s="170"/>
      <c r="CES155" s="170"/>
      <c r="CET155" s="170"/>
      <c r="CEU155" s="170"/>
      <c r="CEV155" s="170"/>
      <c r="CEW155" s="170"/>
      <c r="CEX155" s="170"/>
      <c r="CEY155" s="170"/>
      <c r="CEZ155" s="170"/>
      <c r="CFA155" s="170"/>
      <c r="CFB155" s="170"/>
      <c r="CFC155" s="170"/>
      <c r="CFD155" s="170"/>
      <c r="CFE155" s="170"/>
      <c r="CFF155" s="170"/>
      <c r="CFG155" s="170"/>
      <c r="CFH155" s="170"/>
      <c r="CFI155" s="170"/>
      <c r="CFJ155" s="170"/>
      <c r="CFK155" s="170"/>
      <c r="CFL155" s="170"/>
      <c r="CFM155" s="170"/>
      <c r="CFN155" s="170"/>
      <c r="CFO155" s="170"/>
      <c r="CFP155" s="170"/>
      <c r="CFQ155" s="170"/>
      <c r="CFR155" s="170"/>
      <c r="CFS155" s="170"/>
      <c r="CFT155" s="170"/>
      <c r="CFU155" s="170"/>
      <c r="CFV155" s="170"/>
      <c r="CFW155" s="170"/>
      <c r="CFX155" s="170"/>
      <c r="CFY155" s="170"/>
      <c r="CFZ155" s="170"/>
      <c r="CGA155" s="170"/>
      <c r="CGB155" s="170"/>
      <c r="CGC155" s="170"/>
      <c r="CGD155" s="170"/>
      <c r="CGE155" s="170"/>
      <c r="CGF155" s="170"/>
      <c r="CGG155" s="170"/>
      <c r="CGH155" s="170"/>
      <c r="CGI155" s="170"/>
      <c r="CGJ155" s="170"/>
      <c r="CGK155" s="170"/>
      <c r="CGL155" s="170"/>
      <c r="CGM155" s="170"/>
      <c r="CGN155" s="170"/>
      <c r="CGO155" s="170"/>
      <c r="CGP155" s="170"/>
      <c r="CGQ155" s="170"/>
      <c r="CGR155" s="170"/>
      <c r="CGS155" s="170"/>
      <c r="CGT155" s="170"/>
      <c r="CGU155" s="170"/>
      <c r="CGV155" s="170"/>
      <c r="CGW155" s="170"/>
      <c r="CGX155" s="170"/>
      <c r="CGY155" s="170"/>
      <c r="CGZ155" s="170"/>
      <c r="CHA155" s="170"/>
      <c r="CHB155" s="170"/>
      <c r="CHC155" s="170"/>
      <c r="CHD155" s="170"/>
      <c r="CHE155" s="170"/>
      <c r="CHF155" s="170"/>
      <c r="CHG155" s="170"/>
      <c r="CHH155" s="170"/>
      <c r="CHI155" s="170"/>
      <c r="CHJ155" s="170"/>
      <c r="CHK155" s="170"/>
      <c r="CHL155" s="170"/>
      <c r="CHM155" s="170"/>
      <c r="CHN155" s="170"/>
      <c r="CHO155" s="170"/>
      <c r="CHP155" s="170"/>
      <c r="CHQ155" s="170"/>
      <c r="CHR155" s="170"/>
      <c r="CHS155" s="170"/>
      <c r="CHT155" s="170"/>
      <c r="CHU155" s="170"/>
      <c r="CHV155" s="170"/>
      <c r="CHW155" s="170"/>
      <c r="CHX155" s="170"/>
      <c r="CHY155" s="170"/>
      <c r="CHZ155" s="170"/>
      <c r="CIA155" s="170"/>
      <c r="CIB155" s="170"/>
      <c r="CIC155" s="170"/>
      <c r="CID155" s="170"/>
      <c r="CIE155" s="170"/>
      <c r="CIF155" s="170"/>
      <c r="CIG155" s="170"/>
      <c r="CIH155" s="170"/>
      <c r="CII155" s="170"/>
      <c r="CIJ155" s="170"/>
      <c r="CIK155" s="170"/>
      <c r="CIL155" s="170"/>
      <c r="CIM155" s="170"/>
      <c r="CIN155" s="170"/>
      <c r="CIO155" s="170"/>
      <c r="CIP155" s="170"/>
      <c r="CIQ155" s="170"/>
      <c r="CIR155" s="170"/>
      <c r="CIS155" s="170"/>
      <c r="CIT155" s="170"/>
      <c r="CIU155" s="170"/>
      <c r="CIV155" s="170"/>
      <c r="CIW155" s="170"/>
      <c r="CIX155" s="170"/>
      <c r="CIY155" s="170"/>
      <c r="CIZ155" s="170"/>
      <c r="CJA155" s="170"/>
      <c r="CJB155" s="170"/>
      <c r="CJC155" s="170"/>
      <c r="CJD155" s="170"/>
      <c r="CJE155" s="170"/>
      <c r="CJF155" s="170"/>
      <c r="CJG155" s="170"/>
      <c r="CJH155" s="170"/>
      <c r="CJI155" s="170"/>
      <c r="CJJ155" s="170"/>
      <c r="CJK155" s="170"/>
      <c r="CJL155" s="170"/>
      <c r="CJM155" s="170"/>
      <c r="CJN155" s="170"/>
      <c r="CJO155" s="170"/>
      <c r="CJP155" s="170"/>
      <c r="CJQ155" s="170"/>
      <c r="CJR155" s="170"/>
      <c r="CJS155" s="170"/>
      <c r="CJT155" s="170"/>
      <c r="CJU155" s="170"/>
      <c r="CJV155" s="170"/>
      <c r="CJW155" s="170"/>
      <c r="CJX155" s="170"/>
      <c r="CJY155" s="170"/>
      <c r="CJZ155" s="170"/>
      <c r="CKA155" s="170"/>
      <c r="CKB155" s="170"/>
      <c r="CKC155" s="170"/>
      <c r="CKD155" s="170"/>
      <c r="CKE155" s="170"/>
      <c r="CKF155" s="170"/>
      <c r="CKG155" s="170"/>
      <c r="CKH155" s="170"/>
      <c r="CKI155" s="170"/>
      <c r="CKJ155" s="170"/>
      <c r="CKK155" s="170"/>
      <c r="CKL155" s="170"/>
      <c r="CKM155" s="170"/>
      <c r="CKN155" s="170"/>
      <c r="CKO155" s="170"/>
      <c r="CKP155" s="170"/>
      <c r="CKQ155" s="170"/>
      <c r="CKR155" s="170"/>
      <c r="CKS155" s="170"/>
      <c r="CKT155" s="170"/>
      <c r="CKU155" s="170"/>
      <c r="CKV155" s="170"/>
      <c r="CKW155" s="170"/>
      <c r="CKX155" s="170"/>
      <c r="CKY155" s="170"/>
      <c r="CKZ155" s="170"/>
      <c r="CLA155" s="170"/>
      <c r="CLB155" s="170"/>
      <c r="CLC155" s="170"/>
      <c r="CLD155" s="170"/>
      <c r="CLE155" s="170"/>
      <c r="CLF155" s="170"/>
    </row>
    <row r="156" spans="1:2346" ht="48" customHeight="1" x14ac:dyDescent="0.2">
      <c r="A156" s="171"/>
      <c r="B156" s="172"/>
      <c r="C156" s="172"/>
      <c r="D156" s="172"/>
      <c r="E156" s="172"/>
      <c r="F156" s="172"/>
      <c r="G156" s="172"/>
      <c r="H156" s="173"/>
      <c r="I156" s="173"/>
      <c r="J156" s="173"/>
      <c r="K156" s="173"/>
      <c r="L156" s="173"/>
      <c r="M156" s="173"/>
      <c r="N156" s="173"/>
      <c r="O156" s="173"/>
      <c r="P156" s="173"/>
      <c r="Q156" s="173"/>
      <c r="R156" s="173"/>
      <c r="S156" s="173"/>
      <c r="T156" s="173"/>
      <c r="U156" s="173"/>
      <c r="V156" s="173"/>
      <c r="W156" s="173"/>
      <c r="X156" s="173"/>
      <c r="Y156" s="173"/>
      <c r="Z156" s="173"/>
      <c r="AA156" s="173"/>
      <c r="AB156" s="173"/>
      <c r="AC156" s="174"/>
      <c r="AD156" s="174"/>
      <c r="AE156" s="174"/>
      <c r="AF156" s="173"/>
      <c r="AG156" s="173"/>
      <c r="AH156" s="173"/>
      <c r="AI156" s="173"/>
      <c r="AJ156" s="173"/>
      <c r="AK156" s="173"/>
      <c r="AL156" s="173"/>
      <c r="AM156" s="173"/>
      <c r="AN156" s="173"/>
      <c r="AO156" s="173"/>
      <c r="AP156" s="173"/>
      <c r="AQ156" s="173"/>
      <c r="AR156" s="173"/>
      <c r="AS156" s="173"/>
      <c r="AT156" s="173"/>
      <c r="AU156" s="172"/>
      <c r="AV156" s="172"/>
      <c r="AW156" s="172"/>
      <c r="AX156" s="172"/>
      <c r="AY156" s="172"/>
      <c r="AZ156" s="172"/>
      <c r="BA156" s="172"/>
      <c r="BB156" s="172"/>
      <c r="BC156" s="172"/>
      <c r="BD156" s="172"/>
      <c r="BE156" s="172"/>
      <c r="BF156" s="172"/>
      <c r="BG156" s="172"/>
      <c r="BH156" s="172"/>
      <c r="BI156" s="172"/>
    </row>
    <row r="157" spans="1:2346" ht="285" customHeight="1" x14ac:dyDescent="0.2">
      <c r="A157" s="460" t="s">
        <v>401</v>
      </c>
      <c r="B157" s="461"/>
      <c r="C157" s="461"/>
      <c r="D157" s="461"/>
      <c r="E157" s="461"/>
      <c r="F157" s="461"/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61"/>
      <c r="R157" s="461"/>
      <c r="S157" s="461"/>
      <c r="T157" s="461"/>
      <c r="U157" s="461"/>
      <c r="V157" s="461"/>
      <c r="W157" s="461"/>
      <c r="X157" s="461"/>
      <c r="Y157" s="461"/>
      <c r="Z157" s="156"/>
      <c r="AA157" s="156"/>
      <c r="AB157" s="156"/>
      <c r="AC157" s="156"/>
      <c r="AD157" s="156"/>
      <c r="AE157" s="156"/>
      <c r="AF157" s="156"/>
      <c r="AG157" s="156"/>
      <c r="AH157" s="156"/>
      <c r="AI157" s="156"/>
      <c r="AJ157" s="156"/>
      <c r="AK157" s="156"/>
      <c r="AL157" s="156"/>
      <c r="AM157" s="156"/>
      <c r="AN157" s="156"/>
      <c r="AO157" s="156"/>
      <c r="AP157" s="460" t="s">
        <v>472</v>
      </c>
      <c r="AQ157" s="460"/>
      <c r="AR157" s="460"/>
      <c r="AS157" s="460"/>
      <c r="AT157" s="460"/>
      <c r="AU157" s="460"/>
      <c r="AV157" s="460"/>
      <c r="AW157" s="460"/>
      <c r="AX157" s="460"/>
      <c r="AY157" s="460"/>
      <c r="AZ157" s="460"/>
      <c r="BA157" s="460"/>
      <c r="BB157" s="460"/>
      <c r="BC157" s="460"/>
      <c r="BD157" s="460"/>
      <c r="BE157" s="460"/>
      <c r="BF157" s="460"/>
      <c r="BG157" s="460"/>
      <c r="BH157" s="460"/>
      <c r="BI157" s="460"/>
    </row>
    <row r="158" spans="1:2346" ht="92.25" customHeight="1" x14ac:dyDescent="0.2">
      <c r="A158" s="431" t="s">
        <v>390</v>
      </c>
      <c r="B158" s="431"/>
      <c r="C158" s="431"/>
      <c r="D158" s="431"/>
      <c r="E158" s="431"/>
      <c r="F158" s="431"/>
      <c r="G158" s="431"/>
      <c r="H158" s="431"/>
      <c r="I158" s="431"/>
      <c r="J158" s="431"/>
      <c r="K158" s="431"/>
      <c r="L158" s="431"/>
      <c r="M158" s="431"/>
      <c r="N158" s="431"/>
      <c r="O158" s="431"/>
      <c r="P158" s="431"/>
      <c r="Q158" s="431"/>
      <c r="R158" s="431"/>
      <c r="S158" s="431"/>
      <c r="T158" s="431"/>
      <c r="U158" s="431"/>
      <c r="V158" s="431"/>
      <c r="W158" s="431"/>
      <c r="X158" s="431"/>
      <c r="Y158" s="431"/>
      <c r="Z158" s="431"/>
      <c r="AA158" s="431"/>
      <c r="AB158" s="431"/>
      <c r="AC158" s="431"/>
      <c r="AD158" s="431"/>
      <c r="AE158" s="431"/>
      <c r="AF158" s="431"/>
      <c r="AG158" s="431"/>
      <c r="AH158" s="431"/>
      <c r="AI158" s="431"/>
      <c r="AJ158" s="431"/>
      <c r="AK158" s="431"/>
      <c r="AL158" s="431"/>
      <c r="AM158" s="431"/>
      <c r="AN158" s="431"/>
      <c r="AO158" s="431"/>
      <c r="AP158" s="431"/>
      <c r="AQ158" s="431"/>
      <c r="AR158" s="431"/>
      <c r="AS158" s="431"/>
      <c r="AT158" s="431"/>
      <c r="AU158" s="431"/>
      <c r="AV158" s="431"/>
      <c r="AW158" s="431"/>
      <c r="AX158" s="431"/>
      <c r="AY158" s="431"/>
      <c r="AZ158" s="431"/>
      <c r="BA158" s="431"/>
      <c r="BB158" s="431"/>
      <c r="BC158" s="431"/>
      <c r="BD158" s="431"/>
      <c r="BE158" s="431"/>
      <c r="BF158" s="431"/>
      <c r="BG158" s="431"/>
      <c r="BH158" s="431"/>
      <c r="BI158" s="431"/>
    </row>
    <row r="159" spans="1:2346" ht="42" customHeight="1" x14ac:dyDescent="0.75">
      <c r="A159" s="175"/>
      <c r="B159" s="176"/>
      <c r="C159" s="176"/>
      <c r="D159" s="176"/>
      <c r="E159" s="176"/>
      <c r="F159" s="176"/>
      <c r="G159" s="176"/>
      <c r="H159" s="176"/>
      <c r="I159" s="176"/>
      <c r="J159" s="176"/>
      <c r="K159" s="176"/>
      <c r="L159" s="176"/>
      <c r="M159" s="176"/>
      <c r="N159" s="176"/>
      <c r="O159" s="176"/>
      <c r="P159" s="176"/>
      <c r="Q159" s="176"/>
      <c r="R159" s="176"/>
      <c r="S159" s="176"/>
      <c r="T159" s="176"/>
      <c r="U159" s="176"/>
      <c r="V159" s="176"/>
      <c r="W159" s="176"/>
      <c r="X159" s="176"/>
      <c r="Y159" s="176"/>
      <c r="Z159" s="176"/>
      <c r="AA159" s="129" t="s">
        <v>312</v>
      </c>
      <c r="AB159" s="176"/>
      <c r="AC159" s="176"/>
      <c r="AD159" s="176"/>
      <c r="AE159" s="176"/>
      <c r="AF159" s="176"/>
      <c r="AG159" s="176"/>
      <c r="AH159" s="176"/>
      <c r="AI159" s="176"/>
      <c r="AJ159" s="176"/>
      <c r="AK159" s="176"/>
      <c r="AL159" s="176"/>
      <c r="AM159" s="176"/>
      <c r="AN159" s="176"/>
      <c r="AO159" s="176"/>
      <c r="AP159" s="176"/>
      <c r="AQ159" s="176"/>
      <c r="AR159" s="176"/>
      <c r="AS159" s="176"/>
      <c r="AT159" s="176"/>
      <c r="AU159" s="176"/>
      <c r="AV159" s="176"/>
      <c r="AW159" s="176"/>
      <c r="AX159" s="176"/>
      <c r="AY159" s="176"/>
      <c r="AZ159" s="176"/>
      <c r="BA159" s="176"/>
      <c r="BB159" s="176"/>
      <c r="BC159" s="176"/>
      <c r="BD159" s="176"/>
      <c r="BE159" s="176"/>
      <c r="BF159" s="177"/>
      <c r="BG159" s="177"/>
      <c r="BH159" s="177"/>
      <c r="BI159" s="177"/>
    </row>
    <row r="160" spans="1:2346" ht="30" customHeight="1" thickBot="1" x14ac:dyDescent="0.35">
      <c r="A160" s="178"/>
      <c r="B160" s="179"/>
      <c r="C160" s="179"/>
      <c r="D160" s="179"/>
      <c r="E160" s="179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80"/>
      <c r="V160" s="180"/>
      <c r="W160" s="179"/>
      <c r="X160" s="179"/>
      <c r="Y160" s="179"/>
      <c r="Z160" s="179"/>
      <c r="AA160" s="179"/>
      <c r="AB160" s="179"/>
      <c r="AC160" s="179"/>
      <c r="AD160" s="179"/>
      <c r="AE160" s="179"/>
      <c r="AF160" s="179"/>
      <c r="AG160" s="179"/>
      <c r="AH160" s="179"/>
      <c r="AI160" s="179"/>
      <c r="AJ160" s="179"/>
      <c r="AK160" s="179"/>
      <c r="AL160" s="179"/>
      <c r="AM160" s="179"/>
      <c r="AN160" s="179"/>
      <c r="AO160" s="179"/>
      <c r="AP160" s="179"/>
      <c r="AQ160" s="179"/>
      <c r="AR160" s="179"/>
      <c r="AS160" s="179"/>
      <c r="AT160" s="179"/>
      <c r="AU160" s="179"/>
      <c r="AV160" s="179"/>
      <c r="AW160" s="179"/>
      <c r="AX160" s="179"/>
      <c r="AY160" s="179"/>
      <c r="AZ160" s="179"/>
      <c r="BA160" s="179"/>
      <c r="BB160" s="179"/>
      <c r="BC160" s="179"/>
      <c r="BD160" s="179"/>
      <c r="BE160" s="179"/>
      <c r="BF160" s="181"/>
      <c r="BG160" s="181"/>
      <c r="BH160" s="181"/>
      <c r="BI160" s="181"/>
    </row>
    <row r="161" spans="1:114" ht="114.75" customHeight="1" thickBot="1" x14ac:dyDescent="0.25">
      <c r="A161" s="414" t="s">
        <v>313</v>
      </c>
      <c r="B161" s="415"/>
      <c r="C161" s="415"/>
      <c r="D161" s="416"/>
      <c r="E161" s="417" t="s">
        <v>314</v>
      </c>
      <c r="F161" s="418"/>
      <c r="G161" s="418"/>
      <c r="H161" s="418"/>
      <c r="I161" s="418"/>
      <c r="J161" s="418"/>
      <c r="K161" s="418"/>
      <c r="L161" s="418"/>
      <c r="M161" s="418"/>
      <c r="N161" s="418"/>
      <c r="O161" s="418"/>
      <c r="P161" s="418"/>
      <c r="Q161" s="418"/>
      <c r="R161" s="418"/>
      <c r="S161" s="418"/>
      <c r="T161" s="418"/>
      <c r="U161" s="418"/>
      <c r="V161" s="418"/>
      <c r="W161" s="418"/>
      <c r="X161" s="418"/>
      <c r="Y161" s="418"/>
      <c r="Z161" s="418"/>
      <c r="AA161" s="418"/>
      <c r="AB161" s="418"/>
      <c r="AC161" s="418"/>
      <c r="AD161" s="418"/>
      <c r="AE161" s="418"/>
      <c r="AF161" s="418"/>
      <c r="AG161" s="418"/>
      <c r="AH161" s="418"/>
      <c r="AI161" s="418"/>
      <c r="AJ161" s="418"/>
      <c r="AK161" s="418"/>
      <c r="AL161" s="418"/>
      <c r="AM161" s="418"/>
      <c r="AN161" s="418"/>
      <c r="AO161" s="418"/>
      <c r="AP161" s="418"/>
      <c r="AQ161" s="418"/>
      <c r="AR161" s="418"/>
      <c r="AS161" s="418"/>
      <c r="AT161" s="418"/>
      <c r="AU161" s="418"/>
      <c r="AV161" s="418"/>
      <c r="AW161" s="418"/>
      <c r="AX161" s="418"/>
      <c r="AY161" s="418"/>
      <c r="AZ161" s="418"/>
      <c r="BA161" s="418"/>
      <c r="BB161" s="418"/>
      <c r="BC161" s="418"/>
      <c r="BD161" s="418"/>
      <c r="BE161" s="419"/>
      <c r="BF161" s="420" t="s">
        <v>383</v>
      </c>
      <c r="BG161" s="421"/>
      <c r="BH161" s="421"/>
      <c r="BI161" s="422"/>
    </row>
    <row r="162" spans="1:114" ht="161.25" customHeight="1" x14ac:dyDescent="0.2">
      <c r="A162" s="432" t="s">
        <v>315</v>
      </c>
      <c r="B162" s="433"/>
      <c r="C162" s="433"/>
      <c r="D162" s="434"/>
      <c r="E162" s="435" t="s">
        <v>405</v>
      </c>
      <c r="F162" s="436"/>
      <c r="G162" s="436"/>
      <c r="H162" s="436"/>
      <c r="I162" s="436"/>
      <c r="J162" s="436"/>
      <c r="K162" s="436"/>
      <c r="L162" s="436"/>
      <c r="M162" s="436"/>
      <c r="N162" s="436"/>
      <c r="O162" s="436"/>
      <c r="P162" s="436"/>
      <c r="Q162" s="436"/>
      <c r="R162" s="436"/>
      <c r="S162" s="436"/>
      <c r="T162" s="436"/>
      <c r="U162" s="436"/>
      <c r="V162" s="436"/>
      <c r="W162" s="436"/>
      <c r="X162" s="436"/>
      <c r="Y162" s="436"/>
      <c r="Z162" s="436"/>
      <c r="AA162" s="436"/>
      <c r="AB162" s="436"/>
      <c r="AC162" s="436"/>
      <c r="AD162" s="436"/>
      <c r="AE162" s="436"/>
      <c r="AF162" s="436"/>
      <c r="AG162" s="436"/>
      <c r="AH162" s="436"/>
      <c r="AI162" s="436"/>
      <c r="AJ162" s="436"/>
      <c r="AK162" s="436"/>
      <c r="AL162" s="436"/>
      <c r="AM162" s="436"/>
      <c r="AN162" s="436"/>
      <c r="AO162" s="436"/>
      <c r="AP162" s="436"/>
      <c r="AQ162" s="436"/>
      <c r="AR162" s="436"/>
      <c r="AS162" s="436"/>
      <c r="AT162" s="436"/>
      <c r="AU162" s="436"/>
      <c r="AV162" s="436"/>
      <c r="AW162" s="436"/>
      <c r="AX162" s="436"/>
      <c r="AY162" s="436"/>
      <c r="AZ162" s="436"/>
      <c r="BA162" s="436"/>
      <c r="BB162" s="436"/>
      <c r="BC162" s="436"/>
      <c r="BD162" s="436"/>
      <c r="BE162" s="437"/>
      <c r="BF162" s="438" t="s">
        <v>426</v>
      </c>
      <c r="BG162" s="439"/>
      <c r="BH162" s="439"/>
      <c r="BI162" s="440"/>
      <c r="BJ162" s="870"/>
      <c r="BK162" s="870"/>
      <c r="BL162" s="870"/>
      <c r="BM162" s="870"/>
      <c r="BN162" s="870"/>
      <c r="BO162" s="870"/>
      <c r="BP162" s="870"/>
      <c r="BQ162" s="870"/>
      <c r="BR162" s="870"/>
      <c r="BS162" s="870"/>
      <c r="BT162" s="870"/>
      <c r="BU162" s="870"/>
      <c r="BV162" s="870"/>
      <c r="BW162" s="870"/>
      <c r="BX162" s="870"/>
      <c r="BY162" s="870"/>
      <c r="BZ162" s="870"/>
      <c r="CA162" s="870"/>
      <c r="CB162" s="870"/>
      <c r="CC162" s="870"/>
      <c r="CD162" s="870"/>
      <c r="CE162" s="870"/>
      <c r="CF162" s="870"/>
      <c r="CG162" s="870"/>
      <c r="CH162" s="870"/>
      <c r="CI162" s="870"/>
      <c r="CJ162" s="870"/>
      <c r="CK162" s="870"/>
      <c r="CL162" s="870"/>
      <c r="CM162" s="870"/>
      <c r="CN162" s="870"/>
      <c r="CO162" s="870"/>
      <c r="CP162" s="870"/>
      <c r="CQ162" s="870"/>
      <c r="CR162" s="870"/>
      <c r="CS162" s="870"/>
      <c r="CT162" s="870"/>
      <c r="CU162" s="870"/>
      <c r="CV162" s="870"/>
      <c r="CW162" s="870"/>
      <c r="CX162" s="870"/>
      <c r="CY162" s="870"/>
      <c r="CZ162" s="870"/>
      <c r="DA162" s="870"/>
      <c r="DB162" s="870"/>
      <c r="DC162" s="870"/>
      <c r="DD162" s="870"/>
      <c r="DE162" s="870"/>
      <c r="DF162" s="870"/>
      <c r="DG162" s="870"/>
      <c r="DH162" s="870"/>
      <c r="DI162" s="870"/>
      <c r="DJ162" s="870"/>
    </row>
    <row r="163" spans="1:114" ht="209.25" customHeight="1" x14ac:dyDescent="0.2">
      <c r="A163" s="397" t="s">
        <v>317</v>
      </c>
      <c r="B163" s="398"/>
      <c r="C163" s="398"/>
      <c r="D163" s="399"/>
      <c r="E163" s="411" t="s">
        <v>406</v>
      </c>
      <c r="F163" s="412"/>
      <c r="G163" s="412"/>
      <c r="H163" s="412"/>
      <c r="I163" s="412"/>
      <c r="J163" s="412"/>
      <c r="K163" s="412"/>
      <c r="L163" s="412"/>
      <c r="M163" s="412"/>
      <c r="N163" s="412"/>
      <c r="O163" s="412"/>
      <c r="P163" s="412"/>
      <c r="Q163" s="412"/>
      <c r="R163" s="412"/>
      <c r="S163" s="412"/>
      <c r="T163" s="412"/>
      <c r="U163" s="412"/>
      <c r="V163" s="412"/>
      <c r="W163" s="412"/>
      <c r="X163" s="412"/>
      <c r="Y163" s="412"/>
      <c r="Z163" s="412"/>
      <c r="AA163" s="412"/>
      <c r="AB163" s="412"/>
      <c r="AC163" s="412"/>
      <c r="AD163" s="412"/>
      <c r="AE163" s="412"/>
      <c r="AF163" s="412"/>
      <c r="AG163" s="412"/>
      <c r="AH163" s="412"/>
      <c r="AI163" s="412"/>
      <c r="AJ163" s="412"/>
      <c r="AK163" s="412"/>
      <c r="AL163" s="412"/>
      <c r="AM163" s="412"/>
      <c r="AN163" s="412"/>
      <c r="AO163" s="412"/>
      <c r="AP163" s="412"/>
      <c r="AQ163" s="412"/>
      <c r="AR163" s="412"/>
      <c r="AS163" s="412"/>
      <c r="AT163" s="412"/>
      <c r="AU163" s="412"/>
      <c r="AV163" s="412"/>
      <c r="AW163" s="412"/>
      <c r="AX163" s="412"/>
      <c r="AY163" s="412"/>
      <c r="AZ163" s="412"/>
      <c r="BA163" s="412"/>
      <c r="BB163" s="412"/>
      <c r="BC163" s="412"/>
      <c r="BD163" s="412"/>
      <c r="BE163" s="413"/>
      <c r="BF163" s="428" t="s">
        <v>120</v>
      </c>
      <c r="BG163" s="429"/>
      <c r="BH163" s="429"/>
      <c r="BI163" s="430"/>
      <c r="BJ163" s="870"/>
      <c r="BK163" s="870"/>
      <c r="BL163" s="870"/>
      <c r="BM163" s="870"/>
      <c r="BN163" s="870"/>
      <c r="BO163" s="870"/>
      <c r="BP163" s="870"/>
      <c r="BQ163" s="870"/>
      <c r="BR163" s="870"/>
      <c r="BS163" s="870"/>
      <c r="BT163" s="870"/>
      <c r="BU163" s="870"/>
      <c r="BV163" s="870"/>
      <c r="BW163" s="870"/>
      <c r="BX163" s="870"/>
      <c r="BY163" s="870"/>
      <c r="BZ163" s="870"/>
      <c r="CA163" s="870"/>
      <c r="CB163" s="870"/>
      <c r="CC163" s="870"/>
      <c r="CD163" s="870"/>
      <c r="CE163" s="870"/>
      <c r="CF163" s="870"/>
      <c r="CG163" s="870"/>
      <c r="CH163" s="870"/>
      <c r="CI163" s="870"/>
      <c r="CJ163" s="870"/>
      <c r="CK163" s="870"/>
      <c r="CL163" s="870"/>
      <c r="CM163" s="870"/>
      <c r="CN163" s="870"/>
      <c r="CO163" s="870"/>
      <c r="CP163" s="870"/>
      <c r="CQ163" s="870"/>
      <c r="CR163" s="870"/>
      <c r="CS163" s="870"/>
      <c r="CT163" s="870"/>
      <c r="CU163" s="870"/>
      <c r="CV163" s="870"/>
      <c r="CW163" s="870"/>
      <c r="CX163" s="870"/>
      <c r="CY163" s="870"/>
      <c r="CZ163" s="870"/>
      <c r="DA163" s="870"/>
      <c r="DB163" s="870"/>
      <c r="DC163" s="870"/>
      <c r="DD163" s="870"/>
      <c r="DE163" s="870"/>
      <c r="DF163" s="870"/>
      <c r="DG163" s="870"/>
      <c r="DH163" s="870"/>
      <c r="DI163" s="870"/>
      <c r="DJ163" s="870"/>
    </row>
    <row r="164" spans="1:114" ht="174" customHeight="1" x14ac:dyDescent="0.2">
      <c r="A164" s="397" t="s">
        <v>133</v>
      </c>
      <c r="B164" s="398"/>
      <c r="C164" s="398"/>
      <c r="D164" s="399"/>
      <c r="E164" s="411" t="s">
        <v>408</v>
      </c>
      <c r="F164" s="412"/>
      <c r="G164" s="412"/>
      <c r="H164" s="412"/>
      <c r="I164" s="412"/>
      <c r="J164" s="412"/>
      <c r="K164" s="412"/>
      <c r="L164" s="412"/>
      <c r="M164" s="412"/>
      <c r="N164" s="412"/>
      <c r="O164" s="412"/>
      <c r="P164" s="412"/>
      <c r="Q164" s="412"/>
      <c r="R164" s="412"/>
      <c r="S164" s="412"/>
      <c r="T164" s="412"/>
      <c r="U164" s="412"/>
      <c r="V164" s="412"/>
      <c r="W164" s="412"/>
      <c r="X164" s="412"/>
      <c r="Y164" s="412"/>
      <c r="Z164" s="412"/>
      <c r="AA164" s="412"/>
      <c r="AB164" s="412"/>
      <c r="AC164" s="412"/>
      <c r="AD164" s="412"/>
      <c r="AE164" s="412"/>
      <c r="AF164" s="412"/>
      <c r="AG164" s="412"/>
      <c r="AH164" s="412"/>
      <c r="AI164" s="412"/>
      <c r="AJ164" s="412"/>
      <c r="AK164" s="412"/>
      <c r="AL164" s="412"/>
      <c r="AM164" s="412"/>
      <c r="AN164" s="412"/>
      <c r="AO164" s="412"/>
      <c r="AP164" s="412"/>
      <c r="AQ164" s="412"/>
      <c r="AR164" s="412"/>
      <c r="AS164" s="412"/>
      <c r="AT164" s="412"/>
      <c r="AU164" s="412"/>
      <c r="AV164" s="412"/>
      <c r="AW164" s="412"/>
      <c r="AX164" s="412"/>
      <c r="AY164" s="412"/>
      <c r="AZ164" s="412"/>
      <c r="BA164" s="412"/>
      <c r="BB164" s="412"/>
      <c r="BC164" s="412"/>
      <c r="BD164" s="412"/>
      <c r="BE164" s="413"/>
      <c r="BF164" s="401" t="s">
        <v>122</v>
      </c>
      <c r="BG164" s="402"/>
      <c r="BH164" s="402"/>
      <c r="BI164" s="403"/>
      <c r="BJ164" s="870"/>
      <c r="BK164" s="870"/>
      <c r="BL164" s="870"/>
      <c r="BM164" s="870"/>
      <c r="BN164" s="870"/>
      <c r="BO164" s="870"/>
      <c r="BP164" s="870"/>
      <c r="BQ164" s="870"/>
      <c r="BR164" s="870"/>
      <c r="BS164" s="870"/>
      <c r="BT164" s="870"/>
      <c r="BU164" s="870"/>
      <c r="BV164" s="870"/>
      <c r="BW164" s="870"/>
      <c r="BX164" s="870"/>
      <c r="BY164" s="870"/>
      <c r="BZ164" s="870"/>
      <c r="CA164" s="870"/>
      <c r="CB164" s="870"/>
      <c r="CC164" s="870"/>
      <c r="CD164" s="870"/>
      <c r="CE164" s="870"/>
      <c r="CF164" s="870"/>
      <c r="CG164" s="870"/>
      <c r="CH164" s="870"/>
      <c r="CI164" s="870"/>
      <c r="CJ164" s="870"/>
      <c r="CK164" s="870"/>
      <c r="CL164" s="870"/>
      <c r="CM164" s="870"/>
      <c r="CN164" s="870"/>
      <c r="CO164" s="870"/>
      <c r="CP164" s="870"/>
      <c r="CQ164" s="870"/>
      <c r="CR164" s="870"/>
      <c r="CS164" s="870"/>
      <c r="CT164" s="870"/>
      <c r="CU164" s="870"/>
      <c r="CV164" s="870"/>
      <c r="CW164" s="870"/>
      <c r="CX164" s="870"/>
      <c r="CY164" s="870"/>
      <c r="CZ164" s="870"/>
      <c r="DA164" s="870"/>
      <c r="DB164" s="870"/>
      <c r="DC164" s="870"/>
      <c r="DD164" s="870"/>
      <c r="DE164" s="870"/>
      <c r="DF164" s="870"/>
      <c r="DG164" s="870"/>
      <c r="DH164" s="870"/>
      <c r="DI164" s="870"/>
      <c r="DJ164" s="870"/>
    </row>
    <row r="165" spans="1:114" ht="72" customHeight="1" x14ac:dyDescent="0.2">
      <c r="A165" s="397" t="s">
        <v>121</v>
      </c>
      <c r="B165" s="398"/>
      <c r="C165" s="398"/>
      <c r="D165" s="399"/>
      <c r="E165" s="411" t="s">
        <v>321</v>
      </c>
      <c r="F165" s="412"/>
      <c r="G165" s="412"/>
      <c r="H165" s="412"/>
      <c r="I165" s="412"/>
      <c r="J165" s="412"/>
      <c r="K165" s="412"/>
      <c r="L165" s="412"/>
      <c r="M165" s="412"/>
      <c r="N165" s="412"/>
      <c r="O165" s="412"/>
      <c r="P165" s="412"/>
      <c r="Q165" s="412"/>
      <c r="R165" s="412"/>
      <c r="S165" s="412"/>
      <c r="T165" s="412"/>
      <c r="U165" s="412"/>
      <c r="V165" s="412"/>
      <c r="W165" s="412"/>
      <c r="X165" s="412"/>
      <c r="Y165" s="412"/>
      <c r="Z165" s="412"/>
      <c r="AA165" s="412"/>
      <c r="AB165" s="412"/>
      <c r="AC165" s="412"/>
      <c r="AD165" s="412"/>
      <c r="AE165" s="412"/>
      <c r="AF165" s="412"/>
      <c r="AG165" s="412"/>
      <c r="AH165" s="412"/>
      <c r="AI165" s="412"/>
      <c r="AJ165" s="412"/>
      <c r="AK165" s="412"/>
      <c r="AL165" s="412"/>
      <c r="AM165" s="412"/>
      <c r="AN165" s="412"/>
      <c r="AO165" s="412"/>
      <c r="AP165" s="412"/>
      <c r="AQ165" s="412"/>
      <c r="AR165" s="412"/>
      <c r="AS165" s="412"/>
      <c r="AT165" s="412"/>
      <c r="AU165" s="412"/>
      <c r="AV165" s="412"/>
      <c r="AW165" s="412"/>
      <c r="AX165" s="412"/>
      <c r="AY165" s="412"/>
      <c r="AZ165" s="412"/>
      <c r="BA165" s="412"/>
      <c r="BB165" s="412"/>
      <c r="BC165" s="412"/>
      <c r="BD165" s="412"/>
      <c r="BE165" s="413"/>
      <c r="BF165" s="428" t="s">
        <v>381</v>
      </c>
      <c r="BG165" s="429"/>
      <c r="BH165" s="429"/>
      <c r="BI165" s="430"/>
      <c r="BJ165" s="870"/>
      <c r="BK165" s="870"/>
      <c r="BL165" s="870"/>
      <c r="BM165" s="870"/>
      <c r="BN165" s="870"/>
      <c r="BO165" s="870"/>
      <c r="BP165" s="870"/>
      <c r="BQ165" s="870"/>
      <c r="BR165" s="870"/>
      <c r="BS165" s="870"/>
      <c r="BT165" s="870"/>
      <c r="BU165" s="870"/>
      <c r="BV165" s="870"/>
      <c r="BW165" s="870"/>
      <c r="BX165" s="870"/>
      <c r="BY165" s="870"/>
      <c r="BZ165" s="870"/>
      <c r="CA165" s="870"/>
      <c r="CB165" s="870"/>
      <c r="CC165" s="870"/>
      <c r="CD165" s="870"/>
      <c r="CE165" s="870"/>
      <c r="CF165" s="870"/>
      <c r="CG165" s="870"/>
      <c r="CH165" s="870"/>
      <c r="CI165" s="870"/>
      <c r="CJ165" s="870"/>
      <c r="CK165" s="870"/>
      <c r="CL165" s="870"/>
      <c r="CM165" s="870"/>
      <c r="CN165" s="870"/>
      <c r="CO165" s="870"/>
      <c r="CP165" s="870"/>
      <c r="CQ165" s="870"/>
      <c r="CR165" s="870"/>
      <c r="CS165" s="870"/>
      <c r="CT165" s="870"/>
      <c r="CU165" s="870"/>
      <c r="CV165" s="870"/>
      <c r="CW165" s="870"/>
      <c r="CX165" s="870"/>
      <c r="CY165" s="870"/>
      <c r="CZ165" s="870"/>
      <c r="DA165" s="870"/>
      <c r="DB165" s="870"/>
      <c r="DC165" s="870"/>
      <c r="DD165" s="870"/>
      <c r="DE165" s="870"/>
      <c r="DF165" s="870"/>
      <c r="DG165" s="870"/>
      <c r="DH165" s="870"/>
      <c r="DI165" s="870"/>
      <c r="DJ165" s="870"/>
    </row>
    <row r="166" spans="1:114" ht="57" customHeight="1" x14ac:dyDescent="0.2">
      <c r="A166" s="397" t="s">
        <v>320</v>
      </c>
      <c r="B166" s="398"/>
      <c r="C166" s="398"/>
      <c r="D166" s="399"/>
      <c r="E166" s="411" t="s">
        <v>318</v>
      </c>
      <c r="F166" s="412"/>
      <c r="G166" s="412"/>
      <c r="H166" s="412"/>
      <c r="I166" s="412"/>
      <c r="J166" s="412"/>
      <c r="K166" s="412"/>
      <c r="L166" s="412"/>
      <c r="M166" s="412"/>
      <c r="N166" s="412"/>
      <c r="O166" s="412"/>
      <c r="P166" s="412"/>
      <c r="Q166" s="412"/>
      <c r="R166" s="412"/>
      <c r="S166" s="412"/>
      <c r="T166" s="412"/>
      <c r="U166" s="412"/>
      <c r="V166" s="412"/>
      <c r="W166" s="412"/>
      <c r="X166" s="412"/>
      <c r="Y166" s="412"/>
      <c r="Z166" s="412"/>
      <c r="AA166" s="412"/>
      <c r="AB166" s="412"/>
      <c r="AC166" s="412"/>
      <c r="AD166" s="412"/>
      <c r="AE166" s="412"/>
      <c r="AF166" s="412"/>
      <c r="AG166" s="412"/>
      <c r="AH166" s="412"/>
      <c r="AI166" s="412"/>
      <c r="AJ166" s="412"/>
      <c r="AK166" s="412"/>
      <c r="AL166" s="412"/>
      <c r="AM166" s="412"/>
      <c r="AN166" s="412"/>
      <c r="AO166" s="412"/>
      <c r="AP166" s="412"/>
      <c r="AQ166" s="412"/>
      <c r="AR166" s="412"/>
      <c r="AS166" s="412"/>
      <c r="AT166" s="412"/>
      <c r="AU166" s="412"/>
      <c r="AV166" s="412"/>
      <c r="AW166" s="412"/>
      <c r="AX166" s="412"/>
      <c r="AY166" s="412"/>
      <c r="AZ166" s="412"/>
      <c r="BA166" s="412"/>
      <c r="BB166" s="412"/>
      <c r="BC166" s="412"/>
      <c r="BD166" s="412"/>
      <c r="BE166" s="413"/>
      <c r="BF166" s="428" t="s">
        <v>319</v>
      </c>
      <c r="BG166" s="429"/>
      <c r="BH166" s="429"/>
      <c r="BI166" s="430"/>
      <c r="BJ166" s="870"/>
      <c r="BK166" s="870"/>
      <c r="BL166" s="870"/>
      <c r="BM166" s="870"/>
      <c r="BN166" s="870"/>
      <c r="BO166" s="870"/>
      <c r="BP166" s="870"/>
      <c r="BQ166" s="870"/>
      <c r="BR166" s="870"/>
      <c r="BS166" s="870"/>
      <c r="BT166" s="870"/>
      <c r="BU166" s="870"/>
      <c r="BV166" s="870"/>
      <c r="BW166" s="870"/>
      <c r="BX166" s="870"/>
      <c r="BY166" s="870"/>
      <c r="BZ166" s="870"/>
      <c r="CA166" s="870"/>
      <c r="CB166" s="870"/>
      <c r="CC166" s="870"/>
      <c r="CD166" s="870"/>
      <c r="CE166" s="870"/>
      <c r="CF166" s="870"/>
      <c r="CG166" s="870"/>
      <c r="CH166" s="870"/>
      <c r="CI166" s="870"/>
      <c r="CJ166" s="870"/>
      <c r="CK166" s="870"/>
      <c r="CL166" s="870"/>
      <c r="CM166" s="870"/>
      <c r="CN166" s="870"/>
      <c r="CO166" s="870"/>
      <c r="CP166" s="870"/>
      <c r="CQ166" s="870"/>
      <c r="CR166" s="870"/>
      <c r="CS166" s="870"/>
      <c r="CT166" s="870"/>
      <c r="CU166" s="870"/>
      <c r="CV166" s="870"/>
      <c r="CW166" s="870"/>
      <c r="CX166" s="870"/>
      <c r="CY166" s="870"/>
      <c r="CZ166" s="870"/>
      <c r="DA166" s="870"/>
      <c r="DB166" s="870"/>
      <c r="DC166" s="870"/>
      <c r="DD166" s="870"/>
      <c r="DE166" s="870"/>
      <c r="DF166" s="870"/>
      <c r="DG166" s="870"/>
      <c r="DH166" s="870"/>
      <c r="DI166" s="870"/>
      <c r="DJ166" s="870"/>
    </row>
    <row r="167" spans="1:114" s="182" customFormat="1" ht="110.25" customHeight="1" x14ac:dyDescent="0.4">
      <c r="A167" s="397" t="s">
        <v>322</v>
      </c>
      <c r="B167" s="398"/>
      <c r="C167" s="398"/>
      <c r="D167" s="399"/>
      <c r="E167" s="426" t="s">
        <v>323</v>
      </c>
      <c r="F167" s="400"/>
      <c r="G167" s="400"/>
      <c r="H167" s="400"/>
      <c r="I167" s="400"/>
      <c r="J167" s="400"/>
      <c r="K167" s="400"/>
      <c r="L167" s="400"/>
      <c r="M167" s="400"/>
      <c r="N167" s="400"/>
      <c r="O167" s="400"/>
      <c r="P167" s="400"/>
      <c r="Q167" s="400"/>
      <c r="R167" s="400"/>
      <c r="S167" s="400"/>
      <c r="T167" s="400"/>
      <c r="U167" s="400"/>
      <c r="V167" s="400"/>
      <c r="W167" s="400"/>
      <c r="X167" s="400"/>
      <c r="Y167" s="400"/>
      <c r="Z167" s="400"/>
      <c r="AA167" s="400"/>
      <c r="AB167" s="400"/>
      <c r="AC167" s="400"/>
      <c r="AD167" s="400"/>
      <c r="AE167" s="400"/>
      <c r="AF167" s="400"/>
      <c r="AG167" s="400"/>
      <c r="AH167" s="400"/>
      <c r="AI167" s="400"/>
      <c r="AJ167" s="400"/>
      <c r="AK167" s="400"/>
      <c r="AL167" s="400"/>
      <c r="AM167" s="400"/>
      <c r="AN167" s="400"/>
      <c r="AO167" s="400"/>
      <c r="AP167" s="400"/>
      <c r="AQ167" s="400"/>
      <c r="AR167" s="400"/>
      <c r="AS167" s="400"/>
      <c r="AT167" s="400"/>
      <c r="AU167" s="400"/>
      <c r="AV167" s="400"/>
      <c r="AW167" s="400"/>
      <c r="AX167" s="400"/>
      <c r="AY167" s="400"/>
      <c r="AZ167" s="400"/>
      <c r="BA167" s="400"/>
      <c r="BB167" s="400"/>
      <c r="BC167" s="400"/>
      <c r="BD167" s="400"/>
      <c r="BE167" s="427"/>
      <c r="BF167" s="428" t="s">
        <v>445</v>
      </c>
      <c r="BG167" s="402"/>
      <c r="BH167" s="402"/>
      <c r="BI167" s="403"/>
      <c r="BJ167" s="870"/>
      <c r="BK167" s="870"/>
      <c r="BL167" s="870"/>
      <c r="BM167" s="870"/>
      <c r="BN167" s="870"/>
      <c r="BO167" s="870"/>
      <c r="BP167" s="870"/>
      <c r="BQ167" s="870"/>
      <c r="BR167" s="870"/>
      <c r="BS167" s="870"/>
      <c r="BT167" s="870"/>
      <c r="BU167" s="870"/>
      <c r="BV167" s="870"/>
      <c r="BW167" s="870"/>
      <c r="BX167" s="870"/>
      <c r="BY167" s="870"/>
      <c r="BZ167" s="870"/>
      <c r="CA167" s="870"/>
      <c r="CB167" s="870"/>
      <c r="CC167" s="870"/>
      <c r="CD167" s="870"/>
      <c r="CE167" s="870"/>
      <c r="CF167" s="870"/>
      <c r="CG167" s="870"/>
      <c r="CH167" s="870"/>
      <c r="CI167" s="870"/>
      <c r="CJ167" s="870"/>
      <c r="CK167" s="870"/>
      <c r="CL167" s="870"/>
      <c r="CM167" s="870"/>
      <c r="CN167" s="870"/>
      <c r="CO167" s="870"/>
      <c r="CP167" s="870"/>
      <c r="CQ167" s="870"/>
      <c r="CR167" s="870"/>
      <c r="CS167" s="870"/>
      <c r="CT167" s="870"/>
      <c r="CU167" s="870"/>
      <c r="CV167" s="870"/>
      <c r="CW167" s="870"/>
      <c r="CX167" s="870"/>
      <c r="CY167" s="870"/>
      <c r="CZ167" s="870"/>
      <c r="DA167" s="870"/>
      <c r="DB167" s="870"/>
      <c r="DC167" s="870"/>
      <c r="DD167" s="870"/>
      <c r="DE167" s="870"/>
      <c r="DF167" s="870"/>
      <c r="DG167" s="870"/>
      <c r="DH167" s="870"/>
      <c r="DI167" s="870"/>
      <c r="DJ167" s="870"/>
    </row>
    <row r="168" spans="1:114" ht="64.5" customHeight="1" x14ac:dyDescent="0.2">
      <c r="A168" s="397" t="s">
        <v>123</v>
      </c>
      <c r="B168" s="398"/>
      <c r="C168" s="398"/>
      <c r="D168" s="399"/>
      <c r="E168" s="426" t="s">
        <v>425</v>
      </c>
      <c r="F168" s="400"/>
      <c r="G168" s="400"/>
      <c r="H168" s="400"/>
      <c r="I168" s="400"/>
      <c r="J168" s="400"/>
      <c r="K168" s="400"/>
      <c r="L168" s="400"/>
      <c r="M168" s="400"/>
      <c r="N168" s="400"/>
      <c r="O168" s="400"/>
      <c r="P168" s="400"/>
      <c r="Q168" s="400"/>
      <c r="R168" s="400"/>
      <c r="S168" s="400"/>
      <c r="T168" s="400"/>
      <c r="U168" s="400"/>
      <c r="V168" s="400"/>
      <c r="W168" s="400"/>
      <c r="X168" s="400"/>
      <c r="Y168" s="400"/>
      <c r="Z168" s="400"/>
      <c r="AA168" s="400"/>
      <c r="AB168" s="400"/>
      <c r="AC168" s="400"/>
      <c r="AD168" s="400"/>
      <c r="AE168" s="400"/>
      <c r="AF168" s="400"/>
      <c r="AG168" s="400"/>
      <c r="AH168" s="400"/>
      <c r="AI168" s="400"/>
      <c r="AJ168" s="400"/>
      <c r="AK168" s="400"/>
      <c r="AL168" s="400"/>
      <c r="AM168" s="400"/>
      <c r="AN168" s="400"/>
      <c r="AO168" s="400"/>
      <c r="AP168" s="400"/>
      <c r="AQ168" s="400"/>
      <c r="AR168" s="400"/>
      <c r="AS168" s="400"/>
      <c r="AT168" s="400"/>
      <c r="AU168" s="400"/>
      <c r="AV168" s="400"/>
      <c r="AW168" s="400"/>
      <c r="AX168" s="400"/>
      <c r="AY168" s="400"/>
      <c r="AZ168" s="400"/>
      <c r="BA168" s="400"/>
      <c r="BB168" s="400"/>
      <c r="BC168" s="400"/>
      <c r="BD168" s="400"/>
      <c r="BE168" s="427"/>
      <c r="BF168" s="401" t="s">
        <v>145</v>
      </c>
      <c r="BG168" s="402"/>
      <c r="BH168" s="402"/>
      <c r="BI168" s="403"/>
      <c r="BJ168" s="870"/>
      <c r="BK168" s="870"/>
      <c r="BL168" s="870"/>
      <c r="BM168" s="870"/>
      <c r="BN168" s="870"/>
      <c r="BO168" s="870"/>
      <c r="BP168" s="870"/>
      <c r="BQ168" s="870"/>
      <c r="BR168" s="870"/>
      <c r="BS168" s="870"/>
      <c r="BT168" s="870"/>
      <c r="BU168" s="870"/>
      <c r="BV168" s="870"/>
      <c r="BW168" s="870"/>
      <c r="BX168" s="870"/>
      <c r="BY168" s="870"/>
      <c r="BZ168" s="870"/>
      <c r="CA168" s="870"/>
      <c r="CB168" s="870"/>
      <c r="CC168" s="870"/>
      <c r="CD168" s="870"/>
      <c r="CE168" s="870"/>
      <c r="CF168" s="870"/>
      <c r="CG168" s="870"/>
      <c r="CH168" s="870"/>
      <c r="CI168" s="870"/>
      <c r="CJ168" s="870"/>
      <c r="CK168" s="870"/>
      <c r="CL168" s="870"/>
      <c r="CM168" s="870"/>
      <c r="CN168" s="870"/>
      <c r="CO168" s="870"/>
      <c r="CP168" s="870"/>
      <c r="CQ168" s="870"/>
      <c r="CR168" s="870"/>
      <c r="CS168" s="870"/>
      <c r="CT168" s="870"/>
      <c r="CU168" s="870"/>
      <c r="CV168" s="870"/>
      <c r="CW168" s="870"/>
      <c r="CX168" s="870"/>
      <c r="CY168" s="870"/>
      <c r="CZ168" s="870"/>
      <c r="DA168" s="870"/>
      <c r="DB168" s="870"/>
      <c r="DC168" s="870"/>
      <c r="DD168" s="870"/>
      <c r="DE168" s="870"/>
      <c r="DF168" s="870"/>
      <c r="DG168" s="870"/>
      <c r="DH168" s="870"/>
      <c r="DI168" s="870"/>
      <c r="DJ168" s="870"/>
    </row>
    <row r="169" spans="1:114" ht="72" customHeight="1" x14ac:dyDescent="0.2">
      <c r="A169" s="397" t="s">
        <v>324</v>
      </c>
      <c r="B169" s="398"/>
      <c r="C169" s="398"/>
      <c r="D169" s="399"/>
      <c r="E169" s="411" t="s">
        <v>446</v>
      </c>
      <c r="F169" s="412"/>
      <c r="G169" s="412"/>
      <c r="H169" s="412"/>
      <c r="I169" s="412"/>
      <c r="J169" s="412"/>
      <c r="K169" s="412"/>
      <c r="L169" s="412"/>
      <c r="M169" s="412"/>
      <c r="N169" s="412"/>
      <c r="O169" s="412"/>
      <c r="P169" s="412"/>
      <c r="Q169" s="412"/>
      <c r="R169" s="412"/>
      <c r="S169" s="412"/>
      <c r="T169" s="412"/>
      <c r="U169" s="412"/>
      <c r="V169" s="412"/>
      <c r="W169" s="412"/>
      <c r="X169" s="412"/>
      <c r="Y169" s="412"/>
      <c r="Z169" s="412"/>
      <c r="AA169" s="412"/>
      <c r="AB169" s="412"/>
      <c r="AC169" s="412"/>
      <c r="AD169" s="412"/>
      <c r="AE169" s="412"/>
      <c r="AF169" s="412"/>
      <c r="AG169" s="412"/>
      <c r="AH169" s="412"/>
      <c r="AI169" s="412"/>
      <c r="AJ169" s="412"/>
      <c r="AK169" s="412"/>
      <c r="AL169" s="412"/>
      <c r="AM169" s="412"/>
      <c r="AN169" s="412"/>
      <c r="AO169" s="412"/>
      <c r="AP169" s="412"/>
      <c r="AQ169" s="412"/>
      <c r="AR169" s="412"/>
      <c r="AS169" s="412"/>
      <c r="AT169" s="412"/>
      <c r="AU169" s="412"/>
      <c r="AV169" s="412"/>
      <c r="AW169" s="412"/>
      <c r="AX169" s="412"/>
      <c r="AY169" s="412"/>
      <c r="AZ169" s="412"/>
      <c r="BA169" s="412"/>
      <c r="BB169" s="412"/>
      <c r="BC169" s="412"/>
      <c r="BD169" s="412"/>
      <c r="BE169" s="413"/>
      <c r="BF169" s="401" t="s">
        <v>447</v>
      </c>
      <c r="BG169" s="402"/>
      <c r="BH169" s="402"/>
      <c r="BI169" s="403"/>
      <c r="BJ169" s="870"/>
      <c r="BK169" s="870"/>
      <c r="BL169" s="870"/>
      <c r="BM169" s="870"/>
      <c r="BN169" s="870"/>
      <c r="BO169" s="870"/>
      <c r="BP169" s="870"/>
      <c r="BQ169" s="870"/>
      <c r="BR169" s="870"/>
      <c r="BS169" s="870"/>
      <c r="BT169" s="870"/>
      <c r="BU169" s="870"/>
      <c r="BV169" s="870"/>
      <c r="BW169" s="870"/>
      <c r="BX169" s="870"/>
      <c r="BY169" s="870"/>
      <c r="BZ169" s="870"/>
      <c r="CA169" s="870"/>
      <c r="CB169" s="870"/>
      <c r="CC169" s="870"/>
      <c r="CD169" s="870"/>
      <c r="CE169" s="870"/>
      <c r="CF169" s="870"/>
      <c r="CG169" s="870"/>
      <c r="CH169" s="870"/>
      <c r="CI169" s="870"/>
      <c r="CJ169" s="870"/>
      <c r="CK169" s="870"/>
      <c r="CL169" s="870"/>
      <c r="CM169" s="870"/>
      <c r="CN169" s="870"/>
      <c r="CO169" s="870"/>
      <c r="CP169" s="870"/>
      <c r="CQ169" s="870"/>
      <c r="CR169" s="870"/>
      <c r="CS169" s="870"/>
      <c r="CT169" s="870"/>
      <c r="CU169" s="870"/>
      <c r="CV169" s="870"/>
      <c r="CW169" s="870"/>
      <c r="CX169" s="870"/>
      <c r="CY169" s="870"/>
      <c r="CZ169" s="870"/>
      <c r="DA169" s="870"/>
      <c r="DB169" s="870"/>
      <c r="DC169" s="870"/>
      <c r="DD169" s="870"/>
      <c r="DE169" s="870"/>
      <c r="DF169" s="870"/>
      <c r="DG169" s="870"/>
      <c r="DH169" s="870"/>
      <c r="DI169" s="870"/>
      <c r="DJ169" s="870"/>
    </row>
    <row r="170" spans="1:114" ht="50.25" x14ac:dyDescent="0.2">
      <c r="A170" s="397" t="s">
        <v>124</v>
      </c>
      <c r="B170" s="398"/>
      <c r="C170" s="398"/>
      <c r="D170" s="399"/>
      <c r="E170" s="411" t="s">
        <v>330</v>
      </c>
      <c r="F170" s="412"/>
      <c r="G170" s="412"/>
      <c r="H170" s="412"/>
      <c r="I170" s="412"/>
      <c r="J170" s="412"/>
      <c r="K170" s="412"/>
      <c r="L170" s="412"/>
      <c r="M170" s="412"/>
      <c r="N170" s="412"/>
      <c r="O170" s="412"/>
      <c r="P170" s="412"/>
      <c r="Q170" s="412"/>
      <c r="R170" s="412"/>
      <c r="S170" s="412"/>
      <c r="T170" s="412"/>
      <c r="U170" s="412"/>
      <c r="V170" s="412"/>
      <c r="W170" s="412"/>
      <c r="X170" s="412"/>
      <c r="Y170" s="412"/>
      <c r="Z170" s="412"/>
      <c r="AA170" s="412"/>
      <c r="AB170" s="412"/>
      <c r="AC170" s="412"/>
      <c r="AD170" s="412"/>
      <c r="AE170" s="412"/>
      <c r="AF170" s="412"/>
      <c r="AG170" s="412"/>
      <c r="AH170" s="412"/>
      <c r="AI170" s="412"/>
      <c r="AJ170" s="412"/>
      <c r="AK170" s="412"/>
      <c r="AL170" s="412"/>
      <c r="AM170" s="412"/>
      <c r="AN170" s="412"/>
      <c r="AO170" s="412"/>
      <c r="AP170" s="412"/>
      <c r="AQ170" s="412"/>
      <c r="AR170" s="412"/>
      <c r="AS170" s="412"/>
      <c r="AT170" s="412"/>
      <c r="AU170" s="412"/>
      <c r="AV170" s="412"/>
      <c r="AW170" s="412"/>
      <c r="AX170" s="412"/>
      <c r="AY170" s="412"/>
      <c r="AZ170" s="412"/>
      <c r="BA170" s="412"/>
      <c r="BB170" s="412"/>
      <c r="BC170" s="412"/>
      <c r="BD170" s="412"/>
      <c r="BE170" s="413"/>
      <c r="BF170" s="428" t="s">
        <v>420</v>
      </c>
      <c r="BG170" s="429"/>
      <c r="BH170" s="429"/>
      <c r="BI170" s="430"/>
      <c r="BJ170" s="870"/>
      <c r="BK170" s="870"/>
      <c r="BL170" s="870"/>
      <c r="BM170" s="870"/>
      <c r="BN170" s="870"/>
      <c r="BO170" s="870"/>
      <c r="BP170" s="870"/>
      <c r="BQ170" s="870"/>
      <c r="BR170" s="870"/>
      <c r="BS170" s="870"/>
      <c r="BT170" s="870"/>
      <c r="BU170" s="870"/>
      <c r="BV170" s="870"/>
      <c r="BW170" s="870"/>
      <c r="BX170" s="870"/>
      <c r="BY170" s="870"/>
      <c r="BZ170" s="870"/>
      <c r="CA170" s="870"/>
      <c r="CB170" s="870"/>
      <c r="CC170" s="870"/>
      <c r="CD170" s="870"/>
      <c r="CE170" s="870"/>
      <c r="CF170" s="870"/>
      <c r="CG170" s="870"/>
      <c r="CH170" s="870"/>
      <c r="CI170" s="870"/>
      <c r="CJ170" s="870"/>
      <c r="CK170" s="870"/>
      <c r="CL170" s="870"/>
      <c r="CM170" s="870"/>
      <c r="CN170" s="870"/>
      <c r="CO170" s="870"/>
      <c r="CP170" s="870"/>
      <c r="CQ170" s="870"/>
      <c r="CR170" s="870"/>
      <c r="CS170" s="870"/>
      <c r="CT170" s="870"/>
      <c r="CU170" s="870"/>
      <c r="CV170" s="870"/>
      <c r="CW170" s="870"/>
      <c r="CX170" s="870"/>
      <c r="CY170" s="870"/>
      <c r="CZ170" s="870"/>
      <c r="DA170" s="870"/>
      <c r="DB170" s="870"/>
      <c r="DC170" s="870"/>
      <c r="DD170" s="870"/>
      <c r="DE170" s="870"/>
      <c r="DF170" s="870"/>
      <c r="DG170" s="870"/>
      <c r="DH170" s="870"/>
      <c r="DI170" s="870"/>
      <c r="DJ170" s="870"/>
    </row>
    <row r="171" spans="1:114" ht="69" customHeight="1" x14ac:dyDescent="0.2">
      <c r="A171" s="397" t="s">
        <v>289</v>
      </c>
      <c r="B171" s="398"/>
      <c r="C171" s="398"/>
      <c r="D171" s="399"/>
      <c r="E171" s="426" t="s">
        <v>325</v>
      </c>
      <c r="F171" s="400"/>
      <c r="G171" s="400"/>
      <c r="H171" s="400"/>
      <c r="I171" s="400"/>
      <c r="J171" s="400"/>
      <c r="K171" s="400"/>
      <c r="L171" s="400"/>
      <c r="M171" s="400"/>
      <c r="N171" s="400"/>
      <c r="O171" s="400"/>
      <c r="P171" s="400"/>
      <c r="Q171" s="400"/>
      <c r="R171" s="400"/>
      <c r="S171" s="400"/>
      <c r="T171" s="400"/>
      <c r="U171" s="400"/>
      <c r="V171" s="400"/>
      <c r="W171" s="400"/>
      <c r="X171" s="400"/>
      <c r="Y171" s="400"/>
      <c r="Z171" s="400"/>
      <c r="AA171" s="400"/>
      <c r="AB171" s="400"/>
      <c r="AC171" s="400"/>
      <c r="AD171" s="400"/>
      <c r="AE171" s="400"/>
      <c r="AF171" s="400"/>
      <c r="AG171" s="400"/>
      <c r="AH171" s="400"/>
      <c r="AI171" s="400"/>
      <c r="AJ171" s="400"/>
      <c r="AK171" s="400"/>
      <c r="AL171" s="400"/>
      <c r="AM171" s="400"/>
      <c r="AN171" s="400"/>
      <c r="AO171" s="400"/>
      <c r="AP171" s="400"/>
      <c r="AQ171" s="400"/>
      <c r="AR171" s="400"/>
      <c r="AS171" s="400"/>
      <c r="AT171" s="400"/>
      <c r="AU171" s="400"/>
      <c r="AV171" s="400"/>
      <c r="AW171" s="400"/>
      <c r="AX171" s="400"/>
      <c r="AY171" s="400"/>
      <c r="AZ171" s="400"/>
      <c r="BA171" s="400"/>
      <c r="BB171" s="400"/>
      <c r="BC171" s="400"/>
      <c r="BD171" s="400"/>
      <c r="BE171" s="427"/>
      <c r="BF171" s="428" t="s">
        <v>421</v>
      </c>
      <c r="BG171" s="429"/>
      <c r="BH171" s="429"/>
      <c r="BI171" s="430"/>
      <c r="BJ171" s="870"/>
      <c r="BK171" s="870"/>
      <c r="BL171" s="870"/>
      <c r="BM171" s="870"/>
      <c r="BN171" s="870"/>
      <c r="BO171" s="870"/>
      <c r="BP171" s="870"/>
      <c r="BQ171" s="870"/>
      <c r="BR171" s="870"/>
      <c r="BS171" s="870"/>
      <c r="BT171" s="870"/>
      <c r="BU171" s="870"/>
      <c r="BV171" s="870"/>
      <c r="BW171" s="870"/>
      <c r="BX171" s="870"/>
      <c r="BY171" s="870"/>
      <c r="BZ171" s="870"/>
      <c r="CA171" s="870"/>
      <c r="CB171" s="870"/>
      <c r="CC171" s="870"/>
      <c r="CD171" s="870"/>
      <c r="CE171" s="870"/>
      <c r="CF171" s="870"/>
      <c r="CG171" s="870"/>
      <c r="CH171" s="870"/>
      <c r="CI171" s="870"/>
      <c r="CJ171" s="870"/>
      <c r="CK171" s="870"/>
      <c r="CL171" s="870"/>
      <c r="CM171" s="870"/>
      <c r="CN171" s="870"/>
      <c r="CO171" s="870"/>
      <c r="CP171" s="870"/>
      <c r="CQ171" s="870"/>
      <c r="CR171" s="870"/>
      <c r="CS171" s="870"/>
      <c r="CT171" s="870"/>
      <c r="CU171" s="870"/>
      <c r="CV171" s="870"/>
      <c r="CW171" s="870"/>
      <c r="CX171" s="870"/>
      <c r="CY171" s="870"/>
      <c r="CZ171" s="870"/>
      <c r="DA171" s="870"/>
      <c r="DB171" s="870"/>
      <c r="DC171" s="870"/>
      <c r="DD171" s="870"/>
      <c r="DE171" s="870"/>
      <c r="DF171" s="870"/>
      <c r="DG171" s="870"/>
      <c r="DH171" s="870"/>
      <c r="DI171" s="870"/>
      <c r="DJ171" s="870"/>
    </row>
    <row r="172" spans="1:114" ht="107.25" customHeight="1" x14ac:dyDescent="0.2">
      <c r="A172" s="397" t="s">
        <v>326</v>
      </c>
      <c r="B172" s="398"/>
      <c r="C172" s="398"/>
      <c r="D172" s="399"/>
      <c r="E172" s="411" t="s">
        <v>407</v>
      </c>
      <c r="F172" s="412"/>
      <c r="G172" s="412"/>
      <c r="H172" s="412"/>
      <c r="I172" s="412"/>
      <c r="J172" s="412"/>
      <c r="K172" s="412"/>
      <c r="L172" s="412"/>
      <c r="M172" s="412"/>
      <c r="N172" s="412"/>
      <c r="O172" s="412"/>
      <c r="P172" s="412"/>
      <c r="Q172" s="412"/>
      <c r="R172" s="412"/>
      <c r="S172" s="412"/>
      <c r="T172" s="412"/>
      <c r="U172" s="412"/>
      <c r="V172" s="412"/>
      <c r="W172" s="412"/>
      <c r="X172" s="412"/>
      <c r="Y172" s="412"/>
      <c r="Z172" s="412"/>
      <c r="AA172" s="412"/>
      <c r="AB172" s="412"/>
      <c r="AC172" s="412"/>
      <c r="AD172" s="412"/>
      <c r="AE172" s="412"/>
      <c r="AF172" s="412"/>
      <c r="AG172" s="412"/>
      <c r="AH172" s="412"/>
      <c r="AI172" s="412"/>
      <c r="AJ172" s="412"/>
      <c r="AK172" s="412"/>
      <c r="AL172" s="412"/>
      <c r="AM172" s="412"/>
      <c r="AN172" s="412"/>
      <c r="AO172" s="412"/>
      <c r="AP172" s="412"/>
      <c r="AQ172" s="412"/>
      <c r="AR172" s="412"/>
      <c r="AS172" s="412"/>
      <c r="AT172" s="412"/>
      <c r="AU172" s="412"/>
      <c r="AV172" s="412"/>
      <c r="AW172" s="412"/>
      <c r="AX172" s="412"/>
      <c r="AY172" s="412"/>
      <c r="AZ172" s="412"/>
      <c r="BA172" s="412"/>
      <c r="BB172" s="412"/>
      <c r="BC172" s="412"/>
      <c r="BD172" s="412"/>
      <c r="BE172" s="413"/>
      <c r="BF172" s="401" t="s">
        <v>165</v>
      </c>
      <c r="BG172" s="402"/>
      <c r="BH172" s="402"/>
      <c r="BI172" s="403"/>
      <c r="BJ172" s="870"/>
      <c r="BK172" s="870"/>
      <c r="BL172" s="870"/>
      <c r="BM172" s="870"/>
      <c r="BN172" s="870"/>
      <c r="BO172" s="870"/>
      <c r="BP172" s="870"/>
      <c r="BQ172" s="870"/>
      <c r="BR172" s="870"/>
      <c r="BS172" s="870"/>
      <c r="BT172" s="870"/>
      <c r="BU172" s="870"/>
      <c r="BV172" s="870"/>
      <c r="BW172" s="870"/>
      <c r="BX172" s="870"/>
      <c r="BY172" s="870"/>
      <c r="BZ172" s="870"/>
      <c r="CA172" s="870"/>
      <c r="CB172" s="870"/>
      <c r="CC172" s="870"/>
      <c r="CD172" s="870"/>
      <c r="CE172" s="870"/>
      <c r="CF172" s="870"/>
      <c r="CG172" s="870"/>
      <c r="CH172" s="870"/>
      <c r="CI172" s="870"/>
      <c r="CJ172" s="870"/>
      <c r="CK172" s="870"/>
      <c r="CL172" s="870"/>
      <c r="CM172" s="870"/>
      <c r="CN172" s="870"/>
      <c r="CO172" s="870"/>
      <c r="CP172" s="870"/>
      <c r="CQ172" s="870"/>
      <c r="CR172" s="870"/>
      <c r="CS172" s="870"/>
      <c r="CT172" s="870"/>
      <c r="CU172" s="870"/>
      <c r="CV172" s="870"/>
      <c r="CW172" s="870"/>
      <c r="CX172" s="870"/>
      <c r="CY172" s="870"/>
      <c r="CZ172" s="870"/>
      <c r="DA172" s="870"/>
      <c r="DB172" s="870"/>
      <c r="DC172" s="870"/>
      <c r="DD172" s="870"/>
      <c r="DE172" s="870"/>
      <c r="DF172" s="870"/>
      <c r="DG172" s="870"/>
      <c r="DH172" s="870"/>
      <c r="DI172" s="870"/>
      <c r="DJ172" s="870"/>
    </row>
    <row r="173" spans="1:114" ht="177" customHeight="1" x14ac:dyDescent="0.2">
      <c r="A173" s="397" t="s">
        <v>328</v>
      </c>
      <c r="B173" s="398"/>
      <c r="C173" s="398"/>
      <c r="D173" s="399"/>
      <c r="E173" s="411" t="s">
        <v>400</v>
      </c>
      <c r="F173" s="412"/>
      <c r="G173" s="412"/>
      <c r="H173" s="412"/>
      <c r="I173" s="412"/>
      <c r="J173" s="412"/>
      <c r="K173" s="412"/>
      <c r="L173" s="412"/>
      <c r="M173" s="412"/>
      <c r="N173" s="412"/>
      <c r="O173" s="412"/>
      <c r="P173" s="412"/>
      <c r="Q173" s="412"/>
      <c r="R173" s="412"/>
      <c r="S173" s="412"/>
      <c r="T173" s="412"/>
      <c r="U173" s="412"/>
      <c r="V173" s="412"/>
      <c r="W173" s="412"/>
      <c r="X173" s="412"/>
      <c r="Y173" s="412"/>
      <c r="Z173" s="412"/>
      <c r="AA173" s="412"/>
      <c r="AB173" s="412"/>
      <c r="AC173" s="412"/>
      <c r="AD173" s="412"/>
      <c r="AE173" s="412"/>
      <c r="AF173" s="412"/>
      <c r="AG173" s="412"/>
      <c r="AH173" s="412"/>
      <c r="AI173" s="412"/>
      <c r="AJ173" s="412"/>
      <c r="AK173" s="412"/>
      <c r="AL173" s="412"/>
      <c r="AM173" s="412"/>
      <c r="AN173" s="412"/>
      <c r="AO173" s="412"/>
      <c r="AP173" s="412"/>
      <c r="AQ173" s="412"/>
      <c r="AR173" s="412"/>
      <c r="AS173" s="412"/>
      <c r="AT173" s="412"/>
      <c r="AU173" s="412"/>
      <c r="AV173" s="412"/>
      <c r="AW173" s="412"/>
      <c r="AX173" s="412"/>
      <c r="AY173" s="412"/>
      <c r="AZ173" s="412"/>
      <c r="BA173" s="412"/>
      <c r="BB173" s="412"/>
      <c r="BC173" s="412"/>
      <c r="BD173" s="412"/>
      <c r="BE173" s="413"/>
      <c r="BF173" s="401" t="s">
        <v>166</v>
      </c>
      <c r="BG173" s="402"/>
      <c r="BH173" s="402"/>
      <c r="BI173" s="403"/>
      <c r="BJ173" s="870"/>
      <c r="BK173" s="870"/>
      <c r="BL173" s="870"/>
      <c r="BM173" s="870"/>
      <c r="BN173" s="870"/>
      <c r="BO173" s="870"/>
      <c r="BP173" s="870"/>
      <c r="BQ173" s="870"/>
      <c r="BR173" s="870"/>
      <c r="BS173" s="870"/>
      <c r="BT173" s="870"/>
      <c r="BU173" s="870"/>
      <c r="BV173" s="870"/>
      <c r="BW173" s="870"/>
      <c r="BX173" s="870"/>
      <c r="BY173" s="870"/>
      <c r="BZ173" s="870"/>
      <c r="CA173" s="870"/>
      <c r="CB173" s="870"/>
      <c r="CC173" s="870"/>
      <c r="CD173" s="870"/>
      <c r="CE173" s="870"/>
      <c r="CF173" s="870"/>
      <c r="CG173" s="870"/>
      <c r="CH173" s="870"/>
      <c r="CI173" s="870"/>
      <c r="CJ173" s="870"/>
      <c r="CK173" s="870"/>
      <c r="CL173" s="870"/>
      <c r="CM173" s="870"/>
      <c r="CN173" s="870"/>
      <c r="CO173" s="870"/>
      <c r="CP173" s="870"/>
      <c r="CQ173" s="870"/>
      <c r="CR173" s="870"/>
      <c r="CS173" s="870"/>
      <c r="CT173" s="870"/>
      <c r="CU173" s="870"/>
      <c r="CV173" s="870"/>
      <c r="CW173" s="870"/>
      <c r="CX173" s="870"/>
      <c r="CY173" s="870"/>
      <c r="CZ173" s="870"/>
      <c r="DA173" s="870"/>
      <c r="DB173" s="870"/>
      <c r="DC173" s="870"/>
      <c r="DD173" s="870"/>
      <c r="DE173" s="870"/>
      <c r="DF173" s="870"/>
      <c r="DG173" s="870"/>
      <c r="DH173" s="870"/>
      <c r="DI173" s="870"/>
      <c r="DJ173" s="870"/>
    </row>
    <row r="174" spans="1:114" s="183" customFormat="1" ht="104.25" customHeight="1" x14ac:dyDescent="0.2">
      <c r="A174" s="397" t="s">
        <v>329</v>
      </c>
      <c r="B174" s="398"/>
      <c r="C174" s="398"/>
      <c r="D174" s="399"/>
      <c r="E174" s="400" t="s">
        <v>327</v>
      </c>
      <c r="F174" s="400"/>
      <c r="G174" s="400"/>
      <c r="H174" s="400"/>
      <c r="I174" s="400"/>
      <c r="J174" s="400"/>
      <c r="K174" s="400"/>
      <c r="L174" s="400"/>
      <c r="M174" s="400"/>
      <c r="N174" s="400"/>
      <c r="O174" s="400"/>
      <c r="P174" s="400"/>
      <c r="Q174" s="400"/>
      <c r="R174" s="400"/>
      <c r="S174" s="400"/>
      <c r="T174" s="400"/>
      <c r="U174" s="400"/>
      <c r="V174" s="400"/>
      <c r="W174" s="400"/>
      <c r="X174" s="400"/>
      <c r="Y174" s="400"/>
      <c r="Z174" s="400"/>
      <c r="AA174" s="400"/>
      <c r="AB174" s="400"/>
      <c r="AC174" s="400"/>
      <c r="AD174" s="400"/>
      <c r="AE174" s="400"/>
      <c r="AF174" s="400"/>
      <c r="AG174" s="400"/>
      <c r="AH174" s="400"/>
      <c r="AI174" s="400"/>
      <c r="AJ174" s="400"/>
      <c r="AK174" s="400"/>
      <c r="AL174" s="400"/>
      <c r="AM174" s="400"/>
      <c r="AN174" s="400"/>
      <c r="AO174" s="400"/>
      <c r="AP174" s="400"/>
      <c r="AQ174" s="400"/>
      <c r="AR174" s="400"/>
      <c r="AS174" s="400"/>
      <c r="AT174" s="400"/>
      <c r="AU174" s="400"/>
      <c r="AV174" s="400"/>
      <c r="AW174" s="400"/>
      <c r="AX174" s="400"/>
      <c r="AY174" s="400"/>
      <c r="AZ174" s="400"/>
      <c r="BA174" s="400"/>
      <c r="BB174" s="400"/>
      <c r="BC174" s="400"/>
      <c r="BD174" s="400"/>
      <c r="BE174" s="400"/>
      <c r="BF174" s="428" t="s">
        <v>430</v>
      </c>
      <c r="BG174" s="429"/>
      <c r="BH174" s="429"/>
      <c r="BI174" s="430"/>
      <c r="BJ174" s="870"/>
      <c r="BK174" s="870"/>
      <c r="BL174" s="870"/>
      <c r="BM174" s="870"/>
      <c r="BN174" s="870"/>
      <c r="BO174" s="870"/>
      <c r="BP174" s="870"/>
      <c r="BQ174" s="870"/>
      <c r="BR174" s="870"/>
      <c r="BS174" s="870"/>
      <c r="BT174" s="870"/>
      <c r="BU174" s="870"/>
      <c r="BV174" s="870"/>
      <c r="BW174" s="870"/>
      <c r="BX174" s="870"/>
      <c r="BY174" s="870"/>
      <c r="BZ174" s="870"/>
      <c r="CA174" s="870"/>
      <c r="CB174" s="870"/>
      <c r="CC174" s="870"/>
      <c r="CD174" s="870"/>
      <c r="CE174" s="870"/>
      <c r="CF174" s="870"/>
      <c r="CG174" s="870"/>
      <c r="CH174" s="870"/>
      <c r="CI174" s="870"/>
      <c r="CJ174" s="870"/>
      <c r="CK174" s="870"/>
      <c r="CL174" s="870"/>
      <c r="CM174" s="870"/>
      <c r="CN174" s="870"/>
      <c r="CO174" s="870"/>
      <c r="CP174" s="870"/>
      <c r="CQ174" s="870"/>
      <c r="CR174" s="870"/>
      <c r="CS174" s="870"/>
      <c r="CT174" s="870"/>
      <c r="CU174" s="870"/>
      <c r="CV174" s="870"/>
      <c r="CW174" s="870"/>
      <c r="CX174" s="870"/>
      <c r="CY174" s="870"/>
      <c r="CZ174" s="870"/>
      <c r="DA174" s="870"/>
      <c r="DB174" s="870"/>
      <c r="DC174" s="870"/>
      <c r="DD174" s="870"/>
      <c r="DE174" s="870"/>
      <c r="DF174" s="870"/>
      <c r="DG174" s="870"/>
      <c r="DH174" s="870"/>
      <c r="DI174" s="870"/>
      <c r="DJ174" s="870"/>
    </row>
    <row r="175" spans="1:114" ht="99" customHeight="1" x14ac:dyDescent="0.2">
      <c r="A175" s="397" t="s">
        <v>285</v>
      </c>
      <c r="B175" s="398"/>
      <c r="C175" s="398"/>
      <c r="D175" s="399"/>
      <c r="E175" s="411" t="s">
        <v>409</v>
      </c>
      <c r="F175" s="412"/>
      <c r="G175" s="412"/>
      <c r="H175" s="412"/>
      <c r="I175" s="412"/>
      <c r="J175" s="412"/>
      <c r="K175" s="412"/>
      <c r="L175" s="412"/>
      <c r="M175" s="412"/>
      <c r="N175" s="412"/>
      <c r="O175" s="412"/>
      <c r="P175" s="412"/>
      <c r="Q175" s="412"/>
      <c r="R175" s="412"/>
      <c r="S175" s="412"/>
      <c r="T175" s="412"/>
      <c r="U175" s="412"/>
      <c r="V175" s="412"/>
      <c r="W175" s="412"/>
      <c r="X175" s="412"/>
      <c r="Y175" s="412"/>
      <c r="Z175" s="412"/>
      <c r="AA175" s="412"/>
      <c r="AB175" s="412"/>
      <c r="AC175" s="412"/>
      <c r="AD175" s="412"/>
      <c r="AE175" s="412"/>
      <c r="AF175" s="412"/>
      <c r="AG175" s="412"/>
      <c r="AH175" s="412"/>
      <c r="AI175" s="412"/>
      <c r="AJ175" s="412"/>
      <c r="AK175" s="412"/>
      <c r="AL175" s="412"/>
      <c r="AM175" s="412"/>
      <c r="AN175" s="412"/>
      <c r="AO175" s="412"/>
      <c r="AP175" s="412"/>
      <c r="AQ175" s="412"/>
      <c r="AR175" s="412"/>
      <c r="AS175" s="412"/>
      <c r="AT175" s="412"/>
      <c r="AU175" s="412"/>
      <c r="AV175" s="412"/>
      <c r="AW175" s="412"/>
      <c r="AX175" s="412"/>
      <c r="AY175" s="412"/>
      <c r="AZ175" s="412"/>
      <c r="BA175" s="412"/>
      <c r="BB175" s="412"/>
      <c r="BC175" s="412"/>
      <c r="BD175" s="412"/>
      <c r="BE175" s="413"/>
      <c r="BF175" s="428" t="s">
        <v>430</v>
      </c>
      <c r="BG175" s="429"/>
      <c r="BH175" s="429"/>
      <c r="BI175" s="430"/>
      <c r="BJ175" s="870"/>
      <c r="BK175" s="870"/>
      <c r="BL175" s="870"/>
      <c r="BM175" s="870"/>
      <c r="BN175" s="870"/>
      <c r="BO175" s="870"/>
      <c r="BP175" s="870"/>
      <c r="BQ175" s="870"/>
      <c r="BR175" s="870"/>
      <c r="BS175" s="870"/>
      <c r="BT175" s="870"/>
      <c r="BU175" s="870"/>
      <c r="BV175" s="870"/>
      <c r="BW175" s="870"/>
      <c r="BX175" s="870"/>
      <c r="BY175" s="870"/>
      <c r="BZ175" s="870"/>
      <c r="CA175" s="870"/>
      <c r="CB175" s="870"/>
      <c r="CC175" s="870"/>
      <c r="CD175" s="870"/>
      <c r="CE175" s="870"/>
      <c r="CF175" s="870"/>
      <c r="CG175" s="870"/>
      <c r="CH175" s="870"/>
      <c r="CI175" s="870"/>
      <c r="CJ175" s="870"/>
      <c r="CK175" s="870"/>
      <c r="CL175" s="870"/>
      <c r="CM175" s="870"/>
      <c r="CN175" s="870"/>
      <c r="CO175" s="870"/>
      <c r="CP175" s="870"/>
      <c r="CQ175" s="870"/>
      <c r="CR175" s="870"/>
      <c r="CS175" s="870"/>
      <c r="CT175" s="870"/>
      <c r="CU175" s="870"/>
      <c r="CV175" s="870"/>
      <c r="CW175" s="870"/>
      <c r="CX175" s="870"/>
      <c r="CY175" s="870"/>
      <c r="CZ175" s="870"/>
      <c r="DA175" s="870"/>
      <c r="DB175" s="870"/>
      <c r="DC175" s="870"/>
      <c r="DD175" s="870"/>
      <c r="DE175" s="870"/>
      <c r="DF175" s="870"/>
      <c r="DG175" s="870"/>
      <c r="DH175" s="870"/>
      <c r="DI175" s="870"/>
      <c r="DJ175" s="870"/>
    </row>
    <row r="176" spans="1:114" ht="64.5" customHeight="1" x14ac:dyDescent="0.2">
      <c r="A176" s="397" t="s">
        <v>331</v>
      </c>
      <c r="B176" s="398"/>
      <c r="C176" s="398"/>
      <c r="D176" s="399"/>
      <c r="E176" s="411" t="s">
        <v>332</v>
      </c>
      <c r="F176" s="412"/>
      <c r="G176" s="412"/>
      <c r="H176" s="412"/>
      <c r="I176" s="412"/>
      <c r="J176" s="412"/>
      <c r="K176" s="412"/>
      <c r="L176" s="412"/>
      <c r="M176" s="412"/>
      <c r="N176" s="412"/>
      <c r="O176" s="412"/>
      <c r="P176" s="412"/>
      <c r="Q176" s="412"/>
      <c r="R176" s="412"/>
      <c r="S176" s="412"/>
      <c r="T176" s="412"/>
      <c r="U176" s="412"/>
      <c r="V176" s="412"/>
      <c r="W176" s="412"/>
      <c r="X176" s="412"/>
      <c r="Y176" s="412"/>
      <c r="Z176" s="412"/>
      <c r="AA176" s="412"/>
      <c r="AB176" s="412"/>
      <c r="AC176" s="412"/>
      <c r="AD176" s="412"/>
      <c r="AE176" s="412"/>
      <c r="AF176" s="412"/>
      <c r="AG176" s="412"/>
      <c r="AH176" s="412"/>
      <c r="AI176" s="412"/>
      <c r="AJ176" s="412"/>
      <c r="AK176" s="412"/>
      <c r="AL176" s="412"/>
      <c r="AM176" s="412"/>
      <c r="AN176" s="412"/>
      <c r="AO176" s="412"/>
      <c r="AP176" s="412"/>
      <c r="AQ176" s="412"/>
      <c r="AR176" s="412"/>
      <c r="AS176" s="412"/>
      <c r="AT176" s="412"/>
      <c r="AU176" s="412"/>
      <c r="AV176" s="412"/>
      <c r="AW176" s="412"/>
      <c r="AX176" s="412"/>
      <c r="AY176" s="412"/>
      <c r="AZ176" s="412"/>
      <c r="BA176" s="412"/>
      <c r="BB176" s="412"/>
      <c r="BC176" s="412"/>
      <c r="BD176" s="412"/>
      <c r="BE176" s="413"/>
      <c r="BF176" s="401" t="s">
        <v>167</v>
      </c>
      <c r="BG176" s="402"/>
      <c r="BH176" s="402"/>
      <c r="BI176" s="403"/>
      <c r="BJ176" s="870"/>
      <c r="BK176" s="870"/>
      <c r="BL176" s="870"/>
      <c r="BM176" s="870"/>
      <c r="BN176" s="870"/>
      <c r="BO176" s="870"/>
      <c r="BP176" s="870"/>
      <c r="BQ176" s="870"/>
      <c r="BR176" s="870"/>
      <c r="BS176" s="870"/>
      <c r="BT176" s="870"/>
      <c r="BU176" s="870"/>
      <c r="BV176" s="870"/>
      <c r="BW176" s="870"/>
      <c r="BX176" s="870"/>
      <c r="BY176" s="870"/>
      <c r="BZ176" s="870"/>
      <c r="CA176" s="870"/>
      <c r="CB176" s="870"/>
      <c r="CC176" s="870"/>
      <c r="CD176" s="870"/>
      <c r="CE176" s="870"/>
      <c r="CF176" s="870"/>
      <c r="CG176" s="870"/>
      <c r="CH176" s="870"/>
      <c r="CI176" s="870"/>
      <c r="CJ176" s="870"/>
      <c r="CK176" s="870"/>
      <c r="CL176" s="870"/>
      <c r="CM176" s="870"/>
      <c r="CN176" s="870"/>
      <c r="CO176" s="870"/>
      <c r="CP176" s="870"/>
      <c r="CQ176" s="870"/>
      <c r="CR176" s="870"/>
      <c r="CS176" s="870"/>
      <c r="CT176" s="870"/>
      <c r="CU176" s="870"/>
      <c r="CV176" s="870"/>
      <c r="CW176" s="870"/>
      <c r="CX176" s="870"/>
      <c r="CY176" s="870"/>
      <c r="CZ176" s="870"/>
      <c r="DA176" s="870"/>
      <c r="DB176" s="870"/>
      <c r="DC176" s="870"/>
      <c r="DD176" s="870"/>
      <c r="DE176" s="870"/>
      <c r="DF176" s="870"/>
      <c r="DG176" s="870"/>
      <c r="DH176" s="870"/>
      <c r="DI176" s="870"/>
      <c r="DJ176" s="870"/>
    </row>
    <row r="177" spans="1:2346" ht="110.25" customHeight="1" x14ac:dyDescent="0.2">
      <c r="A177" s="397" t="s">
        <v>424</v>
      </c>
      <c r="B177" s="398"/>
      <c r="C177" s="398"/>
      <c r="D177" s="399"/>
      <c r="E177" s="426" t="s">
        <v>316</v>
      </c>
      <c r="F177" s="400"/>
      <c r="G177" s="400"/>
      <c r="H177" s="400"/>
      <c r="I177" s="400"/>
      <c r="J177" s="400"/>
      <c r="K177" s="400"/>
      <c r="L177" s="400"/>
      <c r="M177" s="400"/>
      <c r="N177" s="400"/>
      <c r="O177" s="400"/>
      <c r="P177" s="400"/>
      <c r="Q177" s="400"/>
      <c r="R177" s="400"/>
      <c r="S177" s="400"/>
      <c r="T177" s="400"/>
      <c r="U177" s="400"/>
      <c r="V177" s="400"/>
      <c r="W177" s="400"/>
      <c r="X177" s="400"/>
      <c r="Y177" s="400"/>
      <c r="Z177" s="400"/>
      <c r="AA177" s="400"/>
      <c r="AB177" s="400"/>
      <c r="AC177" s="400"/>
      <c r="AD177" s="400"/>
      <c r="AE177" s="400"/>
      <c r="AF177" s="400"/>
      <c r="AG177" s="400"/>
      <c r="AH177" s="400"/>
      <c r="AI177" s="400"/>
      <c r="AJ177" s="400"/>
      <c r="AK177" s="400"/>
      <c r="AL177" s="400"/>
      <c r="AM177" s="400"/>
      <c r="AN177" s="400"/>
      <c r="AO177" s="400"/>
      <c r="AP177" s="400"/>
      <c r="AQ177" s="400"/>
      <c r="AR177" s="400"/>
      <c r="AS177" s="400"/>
      <c r="AT177" s="400"/>
      <c r="AU177" s="400"/>
      <c r="AV177" s="400"/>
      <c r="AW177" s="400"/>
      <c r="AX177" s="400"/>
      <c r="AY177" s="400"/>
      <c r="AZ177" s="400"/>
      <c r="BA177" s="400"/>
      <c r="BB177" s="400"/>
      <c r="BC177" s="400"/>
      <c r="BD177" s="400"/>
      <c r="BE177" s="427"/>
      <c r="BF177" s="428" t="s">
        <v>448</v>
      </c>
      <c r="BG177" s="402"/>
      <c r="BH177" s="402"/>
      <c r="BI177" s="403"/>
      <c r="BJ177" s="870"/>
      <c r="BK177" s="870"/>
      <c r="BL177" s="870"/>
      <c r="BM177" s="870"/>
      <c r="BN177" s="870"/>
      <c r="BO177" s="870"/>
      <c r="BP177" s="870"/>
      <c r="BQ177" s="870"/>
      <c r="BR177" s="870"/>
      <c r="BS177" s="870"/>
      <c r="BT177" s="870"/>
      <c r="BU177" s="870"/>
      <c r="BV177" s="870"/>
      <c r="BW177" s="870"/>
      <c r="BX177" s="870"/>
      <c r="BY177" s="870"/>
      <c r="BZ177" s="870"/>
      <c r="CA177" s="870"/>
      <c r="CB177" s="870"/>
      <c r="CC177" s="870"/>
      <c r="CD177" s="870"/>
      <c r="CE177" s="870"/>
      <c r="CF177" s="870"/>
      <c r="CG177" s="870"/>
      <c r="CH177" s="870"/>
      <c r="CI177" s="870"/>
      <c r="CJ177" s="870"/>
      <c r="CK177" s="870"/>
      <c r="CL177" s="870"/>
      <c r="CM177" s="870"/>
      <c r="CN177" s="870"/>
      <c r="CO177" s="870"/>
      <c r="CP177" s="870"/>
      <c r="CQ177" s="870"/>
      <c r="CR177" s="870"/>
      <c r="CS177" s="870"/>
      <c r="CT177" s="870"/>
      <c r="CU177" s="870"/>
      <c r="CV177" s="870"/>
      <c r="CW177" s="870"/>
      <c r="CX177" s="870"/>
      <c r="CY177" s="870"/>
      <c r="CZ177" s="870"/>
      <c r="DA177" s="870"/>
      <c r="DB177" s="870"/>
      <c r="DC177" s="870"/>
      <c r="DD177" s="870"/>
      <c r="DE177" s="870"/>
      <c r="DF177" s="870"/>
      <c r="DG177" s="870"/>
      <c r="DH177" s="870"/>
      <c r="DI177" s="870"/>
      <c r="DJ177" s="870"/>
    </row>
    <row r="178" spans="1:2346" s="185" customFormat="1" ht="61.5" customHeight="1" x14ac:dyDescent="0.2">
      <c r="A178" s="397" t="s">
        <v>333</v>
      </c>
      <c r="B178" s="398"/>
      <c r="C178" s="398"/>
      <c r="D178" s="399"/>
      <c r="E178" s="411" t="s">
        <v>334</v>
      </c>
      <c r="F178" s="412"/>
      <c r="G178" s="412"/>
      <c r="H178" s="412"/>
      <c r="I178" s="412"/>
      <c r="J178" s="412"/>
      <c r="K178" s="412"/>
      <c r="L178" s="412"/>
      <c r="M178" s="412"/>
      <c r="N178" s="412"/>
      <c r="O178" s="412"/>
      <c r="P178" s="412"/>
      <c r="Q178" s="412"/>
      <c r="R178" s="412"/>
      <c r="S178" s="412"/>
      <c r="T178" s="412"/>
      <c r="U178" s="412"/>
      <c r="V178" s="412"/>
      <c r="W178" s="412"/>
      <c r="X178" s="412"/>
      <c r="Y178" s="412"/>
      <c r="Z178" s="412"/>
      <c r="AA178" s="412"/>
      <c r="AB178" s="412"/>
      <c r="AC178" s="412"/>
      <c r="AD178" s="412"/>
      <c r="AE178" s="412"/>
      <c r="AF178" s="412"/>
      <c r="AG178" s="412"/>
      <c r="AH178" s="412"/>
      <c r="AI178" s="412"/>
      <c r="AJ178" s="412"/>
      <c r="AK178" s="412"/>
      <c r="AL178" s="412"/>
      <c r="AM178" s="412"/>
      <c r="AN178" s="412"/>
      <c r="AO178" s="412"/>
      <c r="AP178" s="412"/>
      <c r="AQ178" s="412"/>
      <c r="AR178" s="412"/>
      <c r="AS178" s="412"/>
      <c r="AT178" s="412"/>
      <c r="AU178" s="412"/>
      <c r="AV178" s="412"/>
      <c r="AW178" s="412"/>
      <c r="AX178" s="412"/>
      <c r="AY178" s="412"/>
      <c r="AZ178" s="412"/>
      <c r="BA178" s="412"/>
      <c r="BB178" s="412"/>
      <c r="BC178" s="412"/>
      <c r="BD178" s="412"/>
      <c r="BE178" s="413"/>
      <c r="BF178" s="401" t="s">
        <v>125</v>
      </c>
      <c r="BG178" s="402"/>
      <c r="BH178" s="402"/>
      <c r="BI178" s="403"/>
      <c r="BJ178" s="870"/>
      <c r="BK178" s="870"/>
      <c r="BL178" s="870"/>
      <c r="BM178" s="870"/>
      <c r="BN178" s="870"/>
      <c r="BO178" s="870"/>
      <c r="BP178" s="870"/>
      <c r="BQ178" s="870"/>
      <c r="BR178" s="870"/>
      <c r="BS178" s="870"/>
      <c r="BT178" s="870"/>
      <c r="BU178" s="870"/>
      <c r="BV178" s="870"/>
      <c r="BW178" s="870"/>
      <c r="BX178" s="870"/>
      <c r="BY178" s="870"/>
      <c r="BZ178" s="870"/>
      <c r="CA178" s="870"/>
      <c r="CB178" s="870"/>
      <c r="CC178" s="870"/>
      <c r="CD178" s="870"/>
      <c r="CE178" s="870"/>
      <c r="CF178" s="870"/>
      <c r="CG178" s="870"/>
      <c r="CH178" s="870"/>
      <c r="CI178" s="870"/>
      <c r="CJ178" s="870"/>
      <c r="CK178" s="870"/>
      <c r="CL178" s="870"/>
      <c r="CM178" s="870"/>
      <c r="CN178" s="870"/>
      <c r="CO178" s="870"/>
      <c r="CP178" s="870"/>
      <c r="CQ178" s="870"/>
      <c r="CR178" s="870"/>
      <c r="CS178" s="870"/>
      <c r="CT178" s="870"/>
      <c r="CU178" s="870"/>
      <c r="CV178" s="870"/>
      <c r="CW178" s="870"/>
      <c r="CX178" s="870"/>
      <c r="CY178" s="870"/>
      <c r="CZ178" s="870"/>
      <c r="DA178" s="870"/>
      <c r="DB178" s="870"/>
      <c r="DC178" s="870"/>
      <c r="DD178" s="870"/>
      <c r="DE178" s="870"/>
      <c r="DF178" s="870"/>
      <c r="DG178" s="870"/>
      <c r="DH178" s="870"/>
      <c r="DI178" s="870"/>
      <c r="DJ178" s="870"/>
    </row>
    <row r="179" spans="1:2346" s="184" customFormat="1" ht="109.5" customHeight="1" x14ac:dyDescent="0.2">
      <c r="A179" s="397" t="s">
        <v>335</v>
      </c>
      <c r="B179" s="398"/>
      <c r="C179" s="398"/>
      <c r="D179" s="399"/>
      <c r="E179" s="411" t="s">
        <v>336</v>
      </c>
      <c r="F179" s="412"/>
      <c r="G179" s="412"/>
      <c r="H179" s="412"/>
      <c r="I179" s="412"/>
      <c r="J179" s="412"/>
      <c r="K179" s="412"/>
      <c r="L179" s="412"/>
      <c r="M179" s="412"/>
      <c r="N179" s="412"/>
      <c r="O179" s="412"/>
      <c r="P179" s="412"/>
      <c r="Q179" s="412"/>
      <c r="R179" s="412"/>
      <c r="S179" s="412"/>
      <c r="T179" s="412"/>
      <c r="U179" s="412"/>
      <c r="V179" s="412"/>
      <c r="W179" s="412"/>
      <c r="X179" s="412"/>
      <c r="Y179" s="412"/>
      <c r="Z179" s="412"/>
      <c r="AA179" s="412"/>
      <c r="AB179" s="412"/>
      <c r="AC179" s="412"/>
      <c r="AD179" s="412"/>
      <c r="AE179" s="412"/>
      <c r="AF179" s="412"/>
      <c r="AG179" s="412"/>
      <c r="AH179" s="412"/>
      <c r="AI179" s="412"/>
      <c r="AJ179" s="412"/>
      <c r="AK179" s="412"/>
      <c r="AL179" s="412"/>
      <c r="AM179" s="412"/>
      <c r="AN179" s="412"/>
      <c r="AO179" s="412"/>
      <c r="AP179" s="412"/>
      <c r="AQ179" s="412"/>
      <c r="AR179" s="412"/>
      <c r="AS179" s="412"/>
      <c r="AT179" s="412"/>
      <c r="AU179" s="412"/>
      <c r="AV179" s="412"/>
      <c r="AW179" s="412"/>
      <c r="AX179" s="412"/>
      <c r="AY179" s="412"/>
      <c r="AZ179" s="412"/>
      <c r="BA179" s="412"/>
      <c r="BB179" s="412"/>
      <c r="BC179" s="412"/>
      <c r="BD179" s="412"/>
      <c r="BE179" s="413"/>
      <c r="BF179" s="401" t="s">
        <v>138</v>
      </c>
      <c r="BG179" s="402"/>
      <c r="BH179" s="402"/>
      <c r="BI179" s="403"/>
      <c r="BJ179" s="870"/>
      <c r="BK179" s="870"/>
      <c r="BL179" s="870"/>
      <c r="BM179" s="870"/>
      <c r="BN179" s="870"/>
      <c r="BO179" s="870"/>
      <c r="BP179" s="870"/>
      <c r="BQ179" s="870"/>
      <c r="BR179" s="870"/>
      <c r="BS179" s="870"/>
      <c r="BT179" s="870"/>
      <c r="BU179" s="870"/>
      <c r="BV179" s="870"/>
      <c r="BW179" s="870"/>
      <c r="BX179" s="870"/>
      <c r="BY179" s="870"/>
      <c r="BZ179" s="870"/>
      <c r="CA179" s="870"/>
      <c r="CB179" s="870"/>
      <c r="CC179" s="870"/>
      <c r="CD179" s="870"/>
      <c r="CE179" s="870"/>
      <c r="CF179" s="870"/>
      <c r="CG179" s="870"/>
      <c r="CH179" s="870"/>
      <c r="CI179" s="870"/>
      <c r="CJ179" s="870"/>
      <c r="CK179" s="870"/>
      <c r="CL179" s="870"/>
      <c r="CM179" s="870"/>
      <c r="CN179" s="870"/>
      <c r="CO179" s="870"/>
      <c r="CP179" s="870"/>
      <c r="CQ179" s="870"/>
      <c r="CR179" s="870"/>
      <c r="CS179" s="870"/>
      <c r="CT179" s="870"/>
      <c r="CU179" s="870"/>
      <c r="CV179" s="870"/>
      <c r="CW179" s="870"/>
      <c r="CX179" s="870"/>
      <c r="CY179" s="870"/>
      <c r="CZ179" s="870"/>
      <c r="DA179" s="870"/>
      <c r="DB179" s="870"/>
      <c r="DC179" s="870"/>
      <c r="DD179" s="870"/>
      <c r="DE179" s="870"/>
      <c r="DF179" s="870"/>
      <c r="DG179" s="870"/>
      <c r="DH179" s="870"/>
      <c r="DI179" s="870"/>
      <c r="DJ179" s="870"/>
      <c r="DK179" s="185"/>
      <c r="DL179" s="185"/>
      <c r="DM179" s="185"/>
      <c r="DN179" s="185"/>
      <c r="DO179" s="185"/>
      <c r="DP179" s="185"/>
      <c r="DQ179" s="185"/>
      <c r="DR179" s="185"/>
      <c r="DS179" s="185"/>
      <c r="DT179" s="185"/>
      <c r="DU179" s="185"/>
      <c r="DV179" s="185"/>
      <c r="DW179" s="185"/>
      <c r="DX179" s="185"/>
      <c r="DY179" s="185"/>
      <c r="DZ179" s="185"/>
      <c r="EA179" s="185"/>
      <c r="EB179" s="185"/>
      <c r="EC179" s="185"/>
      <c r="ED179" s="185"/>
      <c r="EE179" s="185"/>
      <c r="EF179" s="185"/>
      <c r="EG179" s="185"/>
      <c r="EH179" s="185"/>
      <c r="EI179" s="185"/>
      <c r="EJ179" s="185"/>
      <c r="EK179" s="185"/>
      <c r="EL179" s="185"/>
      <c r="EM179" s="185"/>
      <c r="EN179" s="185"/>
      <c r="EO179" s="185"/>
      <c r="EP179" s="185"/>
      <c r="EQ179" s="185"/>
      <c r="ER179" s="185"/>
      <c r="ES179" s="185"/>
      <c r="ET179" s="185"/>
      <c r="EU179" s="185"/>
      <c r="EV179" s="185"/>
      <c r="EW179" s="185"/>
      <c r="EX179" s="185"/>
      <c r="EY179" s="185"/>
      <c r="EZ179" s="185"/>
      <c r="FA179" s="185"/>
      <c r="FB179" s="185"/>
      <c r="FC179" s="185"/>
      <c r="FD179" s="185"/>
      <c r="FE179" s="185"/>
      <c r="FF179" s="185"/>
      <c r="FG179" s="185"/>
      <c r="FH179" s="185"/>
      <c r="FI179" s="185"/>
      <c r="FJ179" s="185"/>
      <c r="FK179" s="185"/>
      <c r="FL179" s="185"/>
      <c r="FM179" s="185"/>
      <c r="FN179" s="185"/>
      <c r="FO179" s="185"/>
      <c r="FP179" s="185"/>
      <c r="FQ179" s="185"/>
      <c r="FR179" s="185"/>
      <c r="FS179" s="185"/>
      <c r="FT179" s="185"/>
      <c r="FU179" s="185"/>
      <c r="FV179" s="185"/>
      <c r="FW179" s="185"/>
      <c r="FX179" s="185"/>
      <c r="FY179" s="185"/>
      <c r="FZ179" s="185"/>
      <c r="GA179" s="185"/>
      <c r="GB179" s="185"/>
      <c r="GC179" s="185"/>
      <c r="GD179" s="185"/>
      <c r="GE179" s="185"/>
      <c r="GF179" s="185"/>
      <c r="GG179" s="185"/>
      <c r="GH179" s="185"/>
      <c r="GI179" s="185"/>
      <c r="GJ179" s="185"/>
      <c r="GK179" s="185"/>
      <c r="GL179" s="185"/>
      <c r="GM179" s="185"/>
      <c r="GN179" s="185"/>
      <c r="GO179" s="185"/>
      <c r="GP179" s="185"/>
      <c r="GQ179" s="185"/>
      <c r="GR179" s="185"/>
      <c r="GS179" s="185"/>
      <c r="GT179" s="185"/>
      <c r="GU179" s="185"/>
      <c r="GV179" s="185"/>
      <c r="GW179" s="185"/>
      <c r="GX179" s="185"/>
      <c r="GY179" s="185"/>
      <c r="GZ179" s="185"/>
      <c r="HA179" s="185"/>
      <c r="HB179" s="185"/>
      <c r="HC179" s="185"/>
      <c r="HD179" s="185"/>
      <c r="HE179" s="185"/>
      <c r="HF179" s="185"/>
      <c r="HG179" s="185"/>
      <c r="HH179" s="185"/>
      <c r="HI179" s="185"/>
      <c r="HJ179" s="185"/>
      <c r="HK179" s="185"/>
      <c r="HL179" s="185"/>
      <c r="HM179" s="185"/>
      <c r="HN179" s="185"/>
      <c r="HO179" s="185"/>
      <c r="HP179" s="185"/>
      <c r="HQ179" s="185"/>
      <c r="HR179" s="185"/>
      <c r="HS179" s="185"/>
      <c r="HT179" s="185"/>
      <c r="HU179" s="185"/>
      <c r="HV179" s="185"/>
      <c r="HW179" s="185"/>
      <c r="HX179" s="185"/>
      <c r="HY179" s="185"/>
      <c r="HZ179" s="185"/>
      <c r="IA179" s="185"/>
      <c r="IB179" s="185"/>
      <c r="IC179" s="185"/>
      <c r="ID179" s="185"/>
      <c r="IE179" s="185"/>
      <c r="IF179" s="185"/>
      <c r="IG179" s="185"/>
      <c r="IH179" s="185"/>
      <c r="II179" s="185"/>
      <c r="IJ179" s="185"/>
      <c r="IK179" s="185"/>
      <c r="IL179" s="185"/>
      <c r="IM179" s="185"/>
      <c r="IN179" s="185"/>
      <c r="IO179" s="185"/>
      <c r="IP179" s="185"/>
      <c r="IQ179" s="185"/>
      <c r="IR179" s="185"/>
      <c r="IS179" s="185"/>
      <c r="IT179" s="185"/>
      <c r="IU179" s="185"/>
      <c r="IV179" s="185"/>
      <c r="IW179" s="185"/>
      <c r="IX179" s="185"/>
      <c r="IY179" s="185"/>
      <c r="IZ179" s="185"/>
      <c r="JA179" s="185"/>
      <c r="JB179" s="185"/>
      <c r="JC179" s="185"/>
      <c r="JD179" s="185"/>
      <c r="JE179" s="185"/>
      <c r="JF179" s="185"/>
      <c r="JG179" s="185"/>
      <c r="JH179" s="185"/>
      <c r="JI179" s="185"/>
      <c r="JJ179" s="185"/>
      <c r="JK179" s="185"/>
      <c r="JL179" s="185"/>
      <c r="JM179" s="185"/>
      <c r="JN179" s="185"/>
      <c r="JO179" s="185"/>
      <c r="JP179" s="185"/>
      <c r="JQ179" s="185"/>
      <c r="JR179" s="185"/>
      <c r="JS179" s="185"/>
      <c r="JT179" s="185"/>
      <c r="JU179" s="185"/>
      <c r="JV179" s="185"/>
      <c r="JW179" s="185"/>
      <c r="JX179" s="185"/>
      <c r="JY179" s="185"/>
      <c r="JZ179" s="185"/>
      <c r="KA179" s="185"/>
      <c r="KB179" s="185"/>
      <c r="KC179" s="185"/>
      <c r="KD179" s="185"/>
      <c r="KE179" s="185"/>
      <c r="KF179" s="185"/>
      <c r="KG179" s="185"/>
      <c r="KH179" s="185"/>
      <c r="KI179" s="185"/>
      <c r="KJ179" s="185"/>
      <c r="KK179" s="185"/>
      <c r="KL179" s="185"/>
      <c r="KM179" s="185"/>
      <c r="KN179" s="185"/>
      <c r="KO179" s="185"/>
      <c r="KP179" s="185"/>
      <c r="KQ179" s="185"/>
      <c r="KR179" s="185"/>
      <c r="KS179" s="185"/>
      <c r="KT179" s="185"/>
      <c r="KU179" s="185"/>
      <c r="KV179" s="185"/>
      <c r="KW179" s="185"/>
      <c r="KX179" s="185"/>
      <c r="KY179" s="185"/>
      <c r="KZ179" s="185"/>
      <c r="LA179" s="185"/>
      <c r="LB179" s="185"/>
      <c r="LC179" s="185"/>
      <c r="LD179" s="185"/>
      <c r="LE179" s="185"/>
      <c r="LF179" s="185"/>
      <c r="LG179" s="185"/>
      <c r="LH179" s="185"/>
      <c r="LI179" s="185"/>
      <c r="LJ179" s="185"/>
      <c r="LK179" s="185"/>
      <c r="LL179" s="185"/>
      <c r="LM179" s="185"/>
      <c r="LN179" s="185"/>
      <c r="LO179" s="185"/>
      <c r="LP179" s="185"/>
      <c r="LQ179" s="185"/>
      <c r="LR179" s="185"/>
      <c r="LS179" s="185"/>
      <c r="LT179" s="185"/>
      <c r="LU179" s="185"/>
      <c r="LV179" s="185"/>
      <c r="LW179" s="185"/>
      <c r="LX179" s="185"/>
      <c r="LY179" s="185"/>
      <c r="LZ179" s="185"/>
      <c r="MA179" s="185"/>
      <c r="MB179" s="185"/>
      <c r="MC179" s="185"/>
      <c r="MD179" s="185"/>
      <c r="ME179" s="185"/>
      <c r="MF179" s="185"/>
      <c r="MG179" s="185"/>
      <c r="MH179" s="185"/>
      <c r="MI179" s="185"/>
      <c r="MJ179" s="185"/>
      <c r="MK179" s="185"/>
      <c r="ML179" s="185"/>
      <c r="MM179" s="185"/>
      <c r="MN179" s="185"/>
      <c r="MO179" s="185"/>
      <c r="MP179" s="185"/>
      <c r="MQ179" s="185"/>
      <c r="MR179" s="185"/>
      <c r="MS179" s="185"/>
      <c r="MT179" s="185"/>
      <c r="MU179" s="185"/>
      <c r="MV179" s="185"/>
      <c r="MW179" s="185"/>
      <c r="MX179" s="185"/>
      <c r="MY179" s="185"/>
      <c r="MZ179" s="185"/>
      <c r="NA179" s="185"/>
      <c r="NB179" s="185"/>
      <c r="NC179" s="185"/>
      <c r="ND179" s="185"/>
      <c r="NE179" s="185"/>
      <c r="NF179" s="185"/>
      <c r="NG179" s="185"/>
      <c r="NH179" s="185"/>
      <c r="NI179" s="185"/>
      <c r="NJ179" s="185"/>
      <c r="NK179" s="185"/>
      <c r="NL179" s="185"/>
      <c r="NM179" s="185"/>
      <c r="NN179" s="185"/>
      <c r="NO179" s="185"/>
      <c r="NP179" s="185"/>
      <c r="NQ179" s="185"/>
      <c r="NR179" s="185"/>
      <c r="NS179" s="185"/>
      <c r="NT179" s="185"/>
      <c r="NU179" s="185"/>
      <c r="NV179" s="185"/>
      <c r="NW179" s="185"/>
      <c r="NX179" s="185"/>
      <c r="NY179" s="185"/>
      <c r="NZ179" s="185"/>
      <c r="OA179" s="185"/>
      <c r="OB179" s="185"/>
      <c r="OC179" s="185"/>
      <c r="OD179" s="185"/>
      <c r="OE179" s="185"/>
      <c r="OF179" s="185"/>
      <c r="OG179" s="185"/>
      <c r="OH179" s="185"/>
      <c r="OI179" s="185"/>
      <c r="OJ179" s="185"/>
      <c r="OK179" s="185"/>
      <c r="OL179" s="185"/>
      <c r="OM179" s="185"/>
      <c r="ON179" s="185"/>
      <c r="OO179" s="185"/>
      <c r="OP179" s="185"/>
      <c r="OQ179" s="185"/>
      <c r="OR179" s="185"/>
      <c r="OS179" s="185"/>
      <c r="OT179" s="185"/>
      <c r="OU179" s="185"/>
      <c r="OV179" s="185"/>
      <c r="OW179" s="185"/>
      <c r="OX179" s="185"/>
      <c r="OY179" s="185"/>
      <c r="OZ179" s="185"/>
      <c r="PA179" s="185"/>
      <c r="PB179" s="185"/>
      <c r="PC179" s="185"/>
      <c r="PD179" s="185"/>
      <c r="PE179" s="185"/>
      <c r="PF179" s="185"/>
      <c r="PG179" s="185"/>
      <c r="PH179" s="185"/>
      <c r="PI179" s="185"/>
      <c r="PJ179" s="185"/>
      <c r="PK179" s="185"/>
      <c r="PL179" s="185"/>
      <c r="PM179" s="185"/>
      <c r="PN179" s="185"/>
      <c r="PO179" s="185"/>
      <c r="PP179" s="185"/>
      <c r="PQ179" s="185"/>
      <c r="PR179" s="185"/>
      <c r="PS179" s="185"/>
      <c r="PT179" s="185"/>
      <c r="PU179" s="185"/>
      <c r="PV179" s="185"/>
      <c r="PW179" s="185"/>
      <c r="PX179" s="185"/>
      <c r="PY179" s="185"/>
      <c r="PZ179" s="185"/>
      <c r="QA179" s="185"/>
      <c r="QB179" s="185"/>
      <c r="QC179" s="185"/>
      <c r="QD179" s="185"/>
      <c r="QE179" s="185"/>
      <c r="QF179" s="185"/>
      <c r="QG179" s="185"/>
      <c r="QH179" s="185"/>
      <c r="QI179" s="185"/>
      <c r="QJ179" s="185"/>
      <c r="QK179" s="185"/>
      <c r="QL179" s="185"/>
      <c r="QM179" s="185"/>
      <c r="QN179" s="185"/>
      <c r="QO179" s="185"/>
      <c r="QP179" s="185"/>
      <c r="QQ179" s="185"/>
      <c r="QR179" s="185"/>
      <c r="QS179" s="185"/>
      <c r="QT179" s="185"/>
      <c r="QU179" s="185"/>
      <c r="QV179" s="185"/>
      <c r="QW179" s="185"/>
      <c r="QX179" s="185"/>
      <c r="QY179" s="185"/>
      <c r="QZ179" s="185"/>
      <c r="RA179" s="185"/>
      <c r="RB179" s="185"/>
      <c r="RC179" s="185"/>
      <c r="RD179" s="185"/>
      <c r="RE179" s="185"/>
      <c r="RF179" s="185"/>
      <c r="RG179" s="185"/>
      <c r="RH179" s="185"/>
      <c r="RI179" s="185"/>
      <c r="RJ179" s="185"/>
      <c r="RK179" s="185"/>
      <c r="RL179" s="185"/>
      <c r="RM179" s="185"/>
      <c r="RN179" s="185"/>
      <c r="RO179" s="185"/>
      <c r="RP179" s="185"/>
      <c r="RQ179" s="185"/>
      <c r="RR179" s="185"/>
      <c r="RS179" s="185"/>
      <c r="RT179" s="185"/>
      <c r="RU179" s="185"/>
      <c r="RV179" s="185"/>
      <c r="RW179" s="185"/>
      <c r="RX179" s="185"/>
      <c r="RY179" s="185"/>
      <c r="RZ179" s="185"/>
      <c r="SA179" s="185"/>
      <c r="SB179" s="185"/>
      <c r="SC179" s="185"/>
      <c r="SD179" s="185"/>
      <c r="SE179" s="185"/>
      <c r="SF179" s="185"/>
      <c r="SG179" s="185"/>
      <c r="SH179" s="185"/>
      <c r="SI179" s="185"/>
      <c r="SJ179" s="185"/>
      <c r="SK179" s="185"/>
      <c r="SL179" s="185"/>
      <c r="SM179" s="185"/>
      <c r="SN179" s="185"/>
      <c r="SO179" s="185"/>
      <c r="SP179" s="185"/>
      <c r="SQ179" s="185"/>
      <c r="SR179" s="185"/>
      <c r="SS179" s="185"/>
      <c r="ST179" s="185"/>
      <c r="SU179" s="185"/>
      <c r="SV179" s="185"/>
      <c r="SW179" s="185"/>
      <c r="SX179" s="185"/>
      <c r="SY179" s="185"/>
      <c r="SZ179" s="185"/>
      <c r="TA179" s="185"/>
      <c r="TB179" s="185"/>
      <c r="TC179" s="185"/>
      <c r="TD179" s="185"/>
      <c r="TE179" s="185"/>
      <c r="TF179" s="185"/>
      <c r="TG179" s="185"/>
      <c r="TH179" s="185"/>
      <c r="TI179" s="185"/>
      <c r="TJ179" s="185"/>
      <c r="TK179" s="185"/>
      <c r="TL179" s="185"/>
      <c r="TM179" s="185"/>
      <c r="TN179" s="185"/>
      <c r="TO179" s="185"/>
      <c r="TP179" s="185"/>
      <c r="TQ179" s="185"/>
      <c r="TR179" s="185"/>
      <c r="TS179" s="185"/>
      <c r="TT179" s="185"/>
      <c r="TU179" s="185"/>
      <c r="TV179" s="185"/>
      <c r="TW179" s="185"/>
      <c r="TX179" s="185"/>
      <c r="TY179" s="185"/>
      <c r="TZ179" s="185"/>
      <c r="UA179" s="185"/>
      <c r="UB179" s="185"/>
      <c r="UC179" s="185"/>
      <c r="UD179" s="185"/>
      <c r="UE179" s="185"/>
      <c r="UF179" s="185"/>
      <c r="UG179" s="185"/>
      <c r="UH179" s="185"/>
      <c r="UI179" s="185"/>
      <c r="UJ179" s="185"/>
      <c r="UK179" s="185"/>
      <c r="UL179" s="185"/>
      <c r="UM179" s="185"/>
      <c r="UN179" s="185"/>
      <c r="UO179" s="185"/>
      <c r="UP179" s="185"/>
      <c r="UQ179" s="185"/>
      <c r="UR179" s="185"/>
      <c r="US179" s="185"/>
      <c r="UT179" s="185"/>
      <c r="UU179" s="185"/>
      <c r="UV179" s="185"/>
      <c r="UW179" s="185"/>
      <c r="UX179" s="185"/>
      <c r="UY179" s="185"/>
      <c r="UZ179" s="185"/>
      <c r="VA179" s="185"/>
      <c r="VB179" s="185"/>
      <c r="VC179" s="185"/>
      <c r="VD179" s="185"/>
      <c r="VE179" s="185"/>
      <c r="VF179" s="185"/>
      <c r="VG179" s="185"/>
      <c r="VH179" s="185"/>
      <c r="VI179" s="185"/>
      <c r="VJ179" s="185"/>
      <c r="VK179" s="185"/>
      <c r="VL179" s="185"/>
      <c r="VM179" s="185"/>
      <c r="VN179" s="185"/>
      <c r="VO179" s="185"/>
      <c r="VP179" s="185"/>
      <c r="VQ179" s="185"/>
      <c r="VR179" s="185"/>
      <c r="VS179" s="185"/>
      <c r="VT179" s="185"/>
      <c r="VU179" s="185"/>
      <c r="VV179" s="185"/>
      <c r="VW179" s="185"/>
      <c r="VX179" s="185"/>
      <c r="VY179" s="185"/>
      <c r="VZ179" s="185"/>
      <c r="WA179" s="185"/>
      <c r="WB179" s="185"/>
      <c r="WC179" s="185"/>
      <c r="WD179" s="185"/>
      <c r="WE179" s="185"/>
      <c r="WF179" s="185"/>
      <c r="WG179" s="185"/>
      <c r="WH179" s="185"/>
      <c r="WI179" s="185"/>
      <c r="WJ179" s="185"/>
      <c r="WK179" s="185"/>
      <c r="WL179" s="185"/>
      <c r="WM179" s="185"/>
      <c r="WN179" s="185"/>
      <c r="WO179" s="185"/>
      <c r="WP179" s="185"/>
      <c r="WQ179" s="185"/>
      <c r="WR179" s="185"/>
      <c r="WS179" s="185"/>
      <c r="WT179" s="185"/>
      <c r="WU179" s="185"/>
      <c r="WV179" s="185"/>
      <c r="WW179" s="185"/>
      <c r="WX179" s="185"/>
      <c r="WY179" s="185"/>
      <c r="WZ179" s="185"/>
      <c r="XA179" s="185"/>
      <c r="XB179" s="185"/>
      <c r="XC179" s="185"/>
      <c r="XD179" s="185"/>
      <c r="XE179" s="185"/>
      <c r="XF179" s="185"/>
      <c r="XG179" s="185"/>
      <c r="XH179" s="185"/>
      <c r="XI179" s="185"/>
      <c r="XJ179" s="185"/>
      <c r="XK179" s="185"/>
      <c r="XL179" s="185"/>
      <c r="XM179" s="185"/>
      <c r="XN179" s="185"/>
      <c r="XO179" s="185"/>
      <c r="XP179" s="185"/>
      <c r="XQ179" s="185"/>
      <c r="XR179" s="185"/>
      <c r="XS179" s="185"/>
      <c r="XT179" s="185"/>
      <c r="XU179" s="185"/>
      <c r="XV179" s="185"/>
      <c r="XW179" s="185"/>
      <c r="XX179" s="185"/>
      <c r="XY179" s="185"/>
      <c r="XZ179" s="185"/>
      <c r="YA179" s="185"/>
      <c r="YB179" s="185"/>
      <c r="YC179" s="185"/>
      <c r="YD179" s="185"/>
      <c r="YE179" s="185"/>
      <c r="YF179" s="185"/>
      <c r="YG179" s="185"/>
      <c r="YH179" s="185"/>
      <c r="YI179" s="185"/>
      <c r="YJ179" s="185"/>
      <c r="YK179" s="185"/>
      <c r="YL179" s="185"/>
      <c r="YM179" s="185"/>
      <c r="YN179" s="185"/>
      <c r="YO179" s="185"/>
      <c r="YP179" s="185"/>
      <c r="YQ179" s="185"/>
      <c r="YR179" s="185"/>
      <c r="YS179" s="185"/>
      <c r="YT179" s="185"/>
      <c r="YU179" s="185"/>
      <c r="YV179" s="185"/>
      <c r="YW179" s="185"/>
      <c r="YX179" s="185"/>
      <c r="YY179" s="185"/>
      <c r="YZ179" s="185"/>
      <c r="ZA179" s="185"/>
      <c r="ZB179" s="185"/>
      <c r="ZC179" s="185"/>
      <c r="ZD179" s="185"/>
      <c r="ZE179" s="185"/>
      <c r="ZF179" s="185"/>
      <c r="ZG179" s="185"/>
      <c r="ZH179" s="185"/>
      <c r="ZI179" s="185"/>
      <c r="ZJ179" s="185"/>
      <c r="ZK179" s="185"/>
      <c r="ZL179" s="185"/>
      <c r="ZM179" s="185"/>
      <c r="ZN179" s="185"/>
      <c r="ZO179" s="185"/>
      <c r="ZP179" s="185"/>
      <c r="ZQ179" s="185"/>
      <c r="ZR179" s="185"/>
      <c r="ZS179" s="185"/>
      <c r="ZT179" s="185"/>
      <c r="ZU179" s="185"/>
      <c r="ZV179" s="185"/>
      <c r="ZW179" s="185"/>
      <c r="ZX179" s="185"/>
      <c r="ZY179" s="185"/>
      <c r="ZZ179" s="185"/>
      <c r="AAA179" s="185"/>
      <c r="AAB179" s="185"/>
      <c r="AAC179" s="185"/>
      <c r="AAD179" s="185"/>
      <c r="AAE179" s="185"/>
      <c r="AAF179" s="185"/>
      <c r="AAG179" s="185"/>
      <c r="AAH179" s="185"/>
      <c r="AAI179" s="185"/>
      <c r="AAJ179" s="185"/>
      <c r="AAK179" s="185"/>
      <c r="AAL179" s="185"/>
      <c r="AAM179" s="185"/>
      <c r="AAN179" s="185"/>
      <c r="AAO179" s="185"/>
      <c r="AAP179" s="185"/>
      <c r="AAQ179" s="185"/>
      <c r="AAR179" s="185"/>
      <c r="AAS179" s="185"/>
      <c r="AAT179" s="185"/>
      <c r="AAU179" s="185"/>
      <c r="AAV179" s="185"/>
      <c r="AAW179" s="185"/>
      <c r="AAX179" s="185"/>
      <c r="AAY179" s="185"/>
      <c r="AAZ179" s="185"/>
      <c r="ABA179" s="185"/>
      <c r="ABB179" s="185"/>
      <c r="ABC179" s="185"/>
      <c r="ABD179" s="185"/>
      <c r="ABE179" s="185"/>
      <c r="ABF179" s="185"/>
      <c r="ABG179" s="185"/>
      <c r="ABH179" s="185"/>
      <c r="ABI179" s="185"/>
      <c r="ABJ179" s="185"/>
      <c r="ABK179" s="185"/>
      <c r="ABL179" s="185"/>
      <c r="ABM179" s="185"/>
      <c r="ABN179" s="185"/>
      <c r="ABO179" s="185"/>
      <c r="ABP179" s="185"/>
      <c r="ABQ179" s="185"/>
      <c r="ABR179" s="185"/>
      <c r="ABS179" s="185"/>
      <c r="ABT179" s="185"/>
      <c r="ABU179" s="185"/>
      <c r="ABV179" s="185"/>
      <c r="ABW179" s="185"/>
      <c r="ABX179" s="185"/>
      <c r="ABY179" s="185"/>
      <c r="ABZ179" s="185"/>
      <c r="ACA179" s="185"/>
      <c r="ACB179" s="185"/>
      <c r="ACC179" s="185"/>
      <c r="ACD179" s="185"/>
      <c r="ACE179" s="185"/>
      <c r="ACF179" s="185"/>
      <c r="ACG179" s="185"/>
      <c r="ACH179" s="185"/>
      <c r="ACI179" s="185"/>
      <c r="ACJ179" s="185"/>
      <c r="ACK179" s="185"/>
      <c r="ACL179" s="185"/>
      <c r="ACM179" s="185"/>
      <c r="ACN179" s="185"/>
      <c r="ACO179" s="185"/>
      <c r="ACP179" s="185"/>
      <c r="ACQ179" s="185"/>
      <c r="ACR179" s="185"/>
      <c r="ACS179" s="185"/>
      <c r="ACT179" s="185"/>
      <c r="ACU179" s="185"/>
      <c r="ACV179" s="185"/>
      <c r="ACW179" s="185"/>
      <c r="ACX179" s="185"/>
      <c r="ACY179" s="185"/>
      <c r="ACZ179" s="185"/>
      <c r="ADA179" s="185"/>
      <c r="ADB179" s="185"/>
      <c r="ADC179" s="185"/>
      <c r="ADD179" s="185"/>
      <c r="ADE179" s="185"/>
      <c r="ADF179" s="185"/>
      <c r="ADG179" s="185"/>
      <c r="ADH179" s="185"/>
      <c r="ADI179" s="185"/>
      <c r="ADJ179" s="185"/>
      <c r="ADK179" s="185"/>
      <c r="ADL179" s="185"/>
      <c r="ADM179" s="185"/>
      <c r="ADN179" s="185"/>
      <c r="ADO179" s="185"/>
      <c r="ADP179" s="185"/>
      <c r="ADQ179" s="185"/>
      <c r="ADR179" s="185"/>
      <c r="ADS179" s="185"/>
      <c r="ADT179" s="185"/>
      <c r="ADU179" s="185"/>
      <c r="ADV179" s="185"/>
      <c r="ADW179" s="185"/>
      <c r="ADX179" s="185"/>
      <c r="ADY179" s="185"/>
      <c r="ADZ179" s="185"/>
      <c r="AEA179" s="185"/>
      <c r="AEB179" s="185"/>
      <c r="AEC179" s="185"/>
      <c r="AED179" s="185"/>
      <c r="AEE179" s="185"/>
      <c r="AEF179" s="185"/>
      <c r="AEG179" s="185"/>
      <c r="AEH179" s="185"/>
      <c r="AEI179" s="185"/>
      <c r="AEJ179" s="185"/>
      <c r="AEK179" s="185"/>
      <c r="AEL179" s="185"/>
      <c r="AEM179" s="185"/>
      <c r="AEN179" s="185"/>
      <c r="AEO179" s="185"/>
      <c r="AEP179" s="185"/>
      <c r="AEQ179" s="185"/>
      <c r="AER179" s="185"/>
      <c r="AES179" s="185"/>
      <c r="AET179" s="185"/>
      <c r="AEU179" s="185"/>
      <c r="AEV179" s="185"/>
      <c r="AEW179" s="185"/>
      <c r="AEX179" s="185"/>
      <c r="AEY179" s="185"/>
      <c r="AEZ179" s="185"/>
      <c r="AFA179" s="185"/>
      <c r="AFB179" s="185"/>
      <c r="AFC179" s="185"/>
      <c r="AFD179" s="185"/>
      <c r="AFE179" s="185"/>
      <c r="AFF179" s="185"/>
      <c r="AFG179" s="185"/>
      <c r="AFH179" s="185"/>
      <c r="AFI179" s="185"/>
      <c r="AFJ179" s="185"/>
      <c r="AFK179" s="185"/>
      <c r="AFL179" s="185"/>
      <c r="AFM179" s="185"/>
      <c r="AFN179" s="185"/>
      <c r="AFO179" s="185"/>
      <c r="AFP179" s="185"/>
      <c r="AFQ179" s="185"/>
      <c r="AFR179" s="185"/>
      <c r="AFS179" s="185"/>
      <c r="AFT179" s="185"/>
      <c r="AFU179" s="185"/>
      <c r="AFV179" s="185"/>
      <c r="AFW179" s="185"/>
      <c r="AFX179" s="185"/>
      <c r="AFY179" s="185"/>
      <c r="AFZ179" s="185"/>
      <c r="AGA179" s="185"/>
      <c r="AGB179" s="185"/>
      <c r="AGC179" s="185"/>
      <c r="AGD179" s="185"/>
      <c r="AGE179" s="185"/>
      <c r="AGF179" s="185"/>
      <c r="AGG179" s="185"/>
      <c r="AGH179" s="185"/>
      <c r="AGI179" s="185"/>
      <c r="AGJ179" s="185"/>
      <c r="AGK179" s="185"/>
      <c r="AGL179" s="185"/>
      <c r="AGM179" s="185"/>
      <c r="AGN179" s="185"/>
      <c r="AGO179" s="185"/>
      <c r="AGP179" s="185"/>
      <c r="AGQ179" s="185"/>
      <c r="AGR179" s="185"/>
      <c r="AGS179" s="185"/>
      <c r="AGT179" s="185"/>
      <c r="AGU179" s="185"/>
      <c r="AGV179" s="185"/>
      <c r="AGW179" s="185"/>
      <c r="AGX179" s="185"/>
      <c r="AGY179" s="185"/>
      <c r="AGZ179" s="185"/>
      <c r="AHA179" s="185"/>
      <c r="AHB179" s="185"/>
      <c r="AHC179" s="185"/>
      <c r="AHD179" s="185"/>
      <c r="AHE179" s="185"/>
      <c r="AHF179" s="185"/>
      <c r="AHG179" s="185"/>
      <c r="AHH179" s="185"/>
      <c r="AHI179" s="185"/>
      <c r="AHJ179" s="185"/>
      <c r="AHK179" s="185"/>
      <c r="AHL179" s="185"/>
      <c r="AHM179" s="185"/>
      <c r="AHN179" s="185"/>
      <c r="AHO179" s="185"/>
      <c r="AHP179" s="185"/>
      <c r="AHQ179" s="185"/>
      <c r="AHR179" s="185"/>
      <c r="AHS179" s="185"/>
      <c r="AHT179" s="185"/>
      <c r="AHU179" s="185"/>
      <c r="AHV179" s="185"/>
      <c r="AHW179" s="185"/>
      <c r="AHX179" s="185"/>
      <c r="AHY179" s="185"/>
      <c r="AHZ179" s="185"/>
      <c r="AIA179" s="185"/>
      <c r="AIB179" s="185"/>
      <c r="AIC179" s="185"/>
      <c r="AID179" s="185"/>
      <c r="AIE179" s="185"/>
      <c r="AIF179" s="185"/>
      <c r="AIG179" s="185"/>
      <c r="AIH179" s="185"/>
      <c r="AII179" s="185"/>
      <c r="AIJ179" s="185"/>
      <c r="AIK179" s="185"/>
      <c r="AIL179" s="185"/>
      <c r="AIM179" s="185"/>
      <c r="AIN179" s="185"/>
      <c r="AIO179" s="185"/>
      <c r="AIP179" s="185"/>
      <c r="AIQ179" s="185"/>
      <c r="AIR179" s="185"/>
      <c r="AIS179" s="185"/>
      <c r="AIT179" s="185"/>
      <c r="AIU179" s="185"/>
      <c r="AIV179" s="185"/>
      <c r="AIW179" s="185"/>
      <c r="AIX179" s="185"/>
      <c r="AIY179" s="185"/>
      <c r="AIZ179" s="185"/>
      <c r="AJA179" s="185"/>
      <c r="AJB179" s="185"/>
      <c r="AJC179" s="185"/>
      <c r="AJD179" s="185"/>
      <c r="AJE179" s="185"/>
      <c r="AJF179" s="185"/>
      <c r="AJG179" s="185"/>
      <c r="AJH179" s="185"/>
      <c r="AJI179" s="185"/>
      <c r="AJJ179" s="185"/>
      <c r="AJK179" s="185"/>
      <c r="AJL179" s="185"/>
      <c r="AJM179" s="185"/>
      <c r="AJN179" s="185"/>
      <c r="AJO179" s="185"/>
      <c r="AJP179" s="185"/>
      <c r="AJQ179" s="185"/>
      <c r="AJR179" s="185"/>
      <c r="AJS179" s="185"/>
      <c r="AJT179" s="185"/>
      <c r="AJU179" s="185"/>
      <c r="AJV179" s="185"/>
      <c r="AJW179" s="185"/>
      <c r="AJX179" s="185"/>
      <c r="AJY179" s="185"/>
      <c r="AJZ179" s="185"/>
      <c r="AKA179" s="185"/>
      <c r="AKB179" s="185"/>
      <c r="AKC179" s="185"/>
      <c r="AKD179" s="185"/>
      <c r="AKE179" s="185"/>
      <c r="AKF179" s="185"/>
      <c r="AKG179" s="185"/>
      <c r="AKH179" s="185"/>
      <c r="AKI179" s="185"/>
      <c r="AKJ179" s="185"/>
      <c r="AKK179" s="185"/>
      <c r="AKL179" s="185"/>
      <c r="AKM179" s="185"/>
      <c r="AKN179" s="185"/>
      <c r="AKO179" s="185"/>
      <c r="AKP179" s="185"/>
      <c r="AKQ179" s="185"/>
      <c r="AKR179" s="185"/>
      <c r="AKS179" s="185"/>
      <c r="AKT179" s="185"/>
      <c r="AKU179" s="185"/>
      <c r="AKV179" s="185"/>
      <c r="AKW179" s="185"/>
      <c r="AKX179" s="185"/>
      <c r="AKY179" s="185"/>
      <c r="AKZ179" s="185"/>
      <c r="ALA179" s="185"/>
      <c r="ALB179" s="185"/>
      <c r="ALC179" s="185"/>
      <c r="ALD179" s="185"/>
      <c r="ALE179" s="185"/>
      <c r="ALF179" s="185"/>
      <c r="ALG179" s="185"/>
      <c r="ALH179" s="185"/>
      <c r="ALI179" s="185"/>
      <c r="ALJ179" s="185"/>
      <c r="ALK179" s="185"/>
      <c r="ALL179" s="185"/>
      <c r="ALM179" s="185"/>
      <c r="ALN179" s="185"/>
      <c r="ALO179" s="185"/>
      <c r="ALP179" s="185"/>
      <c r="ALQ179" s="185"/>
      <c r="ALR179" s="185"/>
      <c r="ALS179" s="185"/>
      <c r="ALT179" s="185"/>
      <c r="ALU179" s="185"/>
      <c r="ALV179" s="185"/>
      <c r="ALW179" s="185"/>
      <c r="ALX179" s="185"/>
      <c r="ALY179" s="185"/>
      <c r="ALZ179" s="185"/>
      <c r="AMA179" s="185"/>
      <c r="AMB179" s="185"/>
      <c r="AMC179" s="185"/>
      <c r="AMD179" s="185"/>
      <c r="AME179" s="185"/>
      <c r="AMF179" s="185"/>
      <c r="AMG179" s="185"/>
      <c r="AMH179" s="185"/>
      <c r="AMI179" s="185"/>
      <c r="AMJ179" s="185"/>
      <c r="AMK179" s="185"/>
      <c r="AML179" s="185"/>
      <c r="AMM179" s="185"/>
      <c r="AMN179" s="185"/>
      <c r="AMO179" s="185"/>
      <c r="AMP179" s="185"/>
      <c r="AMQ179" s="185"/>
      <c r="AMR179" s="185"/>
      <c r="AMS179" s="185"/>
      <c r="AMT179" s="185"/>
      <c r="AMU179" s="185"/>
      <c r="AMV179" s="185"/>
      <c r="AMW179" s="185"/>
      <c r="AMX179" s="185"/>
      <c r="AMY179" s="185"/>
      <c r="AMZ179" s="185"/>
      <c r="ANA179" s="185"/>
      <c r="ANB179" s="185"/>
      <c r="ANC179" s="185"/>
      <c r="AND179" s="185"/>
      <c r="ANE179" s="185"/>
      <c r="ANF179" s="185"/>
      <c r="ANG179" s="185"/>
      <c r="ANH179" s="185"/>
      <c r="ANI179" s="185"/>
      <c r="ANJ179" s="185"/>
      <c r="ANK179" s="185"/>
      <c r="ANL179" s="185"/>
      <c r="ANM179" s="185"/>
      <c r="ANN179" s="185"/>
      <c r="ANO179" s="185"/>
      <c r="ANP179" s="185"/>
      <c r="ANQ179" s="185"/>
      <c r="ANR179" s="185"/>
      <c r="ANS179" s="185"/>
      <c r="ANT179" s="185"/>
      <c r="ANU179" s="185"/>
      <c r="ANV179" s="185"/>
      <c r="ANW179" s="185"/>
      <c r="ANX179" s="185"/>
      <c r="ANY179" s="185"/>
      <c r="ANZ179" s="185"/>
      <c r="AOA179" s="185"/>
      <c r="AOB179" s="185"/>
      <c r="AOC179" s="185"/>
      <c r="AOD179" s="185"/>
      <c r="AOE179" s="185"/>
      <c r="AOF179" s="185"/>
      <c r="AOG179" s="185"/>
      <c r="AOH179" s="185"/>
      <c r="AOI179" s="185"/>
      <c r="AOJ179" s="185"/>
      <c r="AOK179" s="185"/>
      <c r="AOL179" s="185"/>
      <c r="AOM179" s="185"/>
      <c r="AON179" s="185"/>
      <c r="AOO179" s="185"/>
      <c r="AOP179" s="185"/>
      <c r="AOQ179" s="185"/>
      <c r="AOR179" s="185"/>
      <c r="AOS179" s="185"/>
      <c r="AOT179" s="185"/>
      <c r="AOU179" s="185"/>
      <c r="AOV179" s="185"/>
      <c r="AOW179" s="185"/>
      <c r="AOX179" s="185"/>
      <c r="AOY179" s="185"/>
      <c r="AOZ179" s="185"/>
      <c r="APA179" s="185"/>
      <c r="APB179" s="185"/>
      <c r="APC179" s="185"/>
      <c r="APD179" s="185"/>
      <c r="APE179" s="185"/>
      <c r="APF179" s="185"/>
      <c r="APG179" s="185"/>
      <c r="APH179" s="185"/>
      <c r="API179" s="185"/>
      <c r="APJ179" s="185"/>
      <c r="APK179" s="185"/>
      <c r="APL179" s="185"/>
      <c r="APM179" s="185"/>
      <c r="APN179" s="185"/>
      <c r="APO179" s="185"/>
      <c r="APP179" s="185"/>
      <c r="APQ179" s="185"/>
      <c r="APR179" s="185"/>
      <c r="APS179" s="185"/>
      <c r="APT179" s="185"/>
      <c r="APU179" s="185"/>
      <c r="APV179" s="185"/>
      <c r="APW179" s="185"/>
      <c r="APX179" s="185"/>
      <c r="APY179" s="185"/>
      <c r="APZ179" s="185"/>
      <c r="AQA179" s="185"/>
      <c r="AQB179" s="185"/>
      <c r="AQC179" s="185"/>
      <c r="AQD179" s="185"/>
      <c r="AQE179" s="185"/>
      <c r="AQF179" s="185"/>
      <c r="AQG179" s="185"/>
      <c r="AQH179" s="185"/>
      <c r="AQI179" s="185"/>
      <c r="AQJ179" s="185"/>
      <c r="AQK179" s="185"/>
      <c r="AQL179" s="185"/>
      <c r="AQM179" s="185"/>
      <c r="AQN179" s="185"/>
      <c r="AQO179" s="185"/>
      <c r="AQP179" s="185"/>
      <c r="AQQ179" s="185"/>
      <c r="AQR179" s="185"/>
      <c r="AQS179" s="185"/>
      <c r="AQT179" s="185"/>
      <c r="AQU179" s="185"/>
      <c r="AQV179" s="185"/>
      <c r="AQW179" s="185"/>
      <c r="AQX179" s="185"/>
      <c r="AQY179" s="185"/>
      <c r="AQZ179" s="185"/>
      <c r="ARA179" s="185"/>
      <c r="ARB179" s="185"/>
      <c r="ARC179" s="185"/>
      <c r="ARD179" s="185"/>
      <c r="ARE179" s="185"/>
      <c r="ARF179" s="185"/>
      <c r="ARG179" s="185"/>
      <c r="ARH179" s="185"/>
      <c r="ARI179" s="185"/>
      <c r="ARJ179" s="185"/>
      <c r="ARK179" s="185"/>
      <c r="ARL179" s="185"/>
      <c r="ARM179" s="185"/>
      <c r="ARN179" s="185"/>
      <c r="ARO179" s="185"/>
      <c r="ARP179" s="185"/>
      <c r="ARQ179" s="185"/>
      <c r="ARR179" s="185"/>
      <c r="ARS179" s="185"/>
      <c r="ART179" s="185"/>
      <c r="ARU179" s="185"/>
      <c r="ARV179" s="185"/>
      <c r="ARW179" s="185"/>
      <c r="ARX179" s="185"/>
      <c r="ARY179" s="185"/>
      <c r="ARZ179" s="185"/>
      <c r="ASA179" s="185"/>
      <c r="ASB179" s="185"/>
      <c r="ASC179" s="185"/>
      <c r="ASD179" s="185"/>
      <c r="ASE179" s="185"/>
      <c r="ASF179" s="185"/>
      <c r="ASG179" s="185"/>
      <c r="ASH179" s="185"/>
      <c r="ASI179" s="185"/>
      <c r="ASJ179" s="185"/>
      <c r="ASK179" s="185"/>
      <c r="ASL179" s="185"/>
      <c r="ASM179" s="185"/>
      <c r="ASN179" s="185"/>
      <c r="ASO179" s="185"/>
      <c r="ASP179" s="185"/>
      <c r="ASQ179" s="185"/>
      <c r="ASR179" s="185"/>
      <c r="ASS179" s="185"/>
      <c r="AST179" s="185"/>
      <c r="ASU179" s="185"/>
      <c r="ASV179" s="185"/>
      <c r="ASW179" s="185"/>
      <c r="ASX179" s="185"/>
      <c r="ASY179" s="185"/>
      <c r="ASZ179" s="185"/>
      <c r="ATA179" s="185"/>
      <c r="ATB179" s="185"/>
      <c r="ATC179" s="185"/>
      <c r="ATD179" s="185"/>
      <c r="ATE179" s="185"/>
      <c r="ATF179" s="185"/>
      <c r="ATG179" s="185"/>
      <c r="ATH179" s="185"/>
      <c r="ATI179" s="185"/>
      <c r="ATJ179" s="185"/>
      <c r="ATK179" s="185"/>
      <c r="ATL179" s="185"/>
      <c r="ATM179" s="185"/>
      <c r="ATN179" s="185"/>
      <c r="ATO179" s="185"/>
      <c r="ATP179" s="185"/>
      <c r="ATQ179" s="185"/>
      <c r="ATR179" s="185"/>
      <c r="ATS179" s="185"/>
      <c r="ATT179" s="185"/>
      <c r="ATU179" s="185"/>
      <c r="ATV179" s="185"/>
      <c r="ATW179" s="185"/>
      <c r="ATX179" s="185"/>
      <c r="ATY179" s="185"/>
      <c r="ATZ179" s="185"/>
      <c r="AUA179" s="185"/>
      <c r="AUB179" s="185"/>
      <c r="AUC179" s="185"/>
      <c r="AUD179" s="185"/>
      <c r="AUE179" s="185"/>
      <c r="AUF179" s="185"/>
      <c r="AUG179" s="185"/>
      <c r="AUH179" s="185"/>
      <c r="AUI179" s="185"/>
      <c r="AUJ179" s="185"/>
      <c r="AUK179" s="185"/>
      <c r="AUL179" s="185"/>
      <c r="AUM179" s="185"/>
      <c r="AUN179" s="185"/>
      <c r="AUO179" s="185"/>
      <c r="AUP179" s="185"/>
      <c r="AUQ179" s="185"/>
      <c r="AUR179" s="185"/>
      <c r="AUS179" s="185"/>
      <c r="AUT179" s="185"/>
      <c r="AUU179" s="185"/>
      <c r="AUV179" s="185"/>
      <c r="AUW179" s="185"/>
      <c r="AUX179" s="185"/>
      <c r="AUY179" s="185"/>
      <c r="AUZ179" s="185"/>
      <c r="AVA179" s="185"/>
      <c r="AVB179" s="185"/>
      <c r="AVC179" s="185"/>
      <c r="AVD179" s="185"/>
      <c r="AVE179" s="185"/>
      <c r="AVF179" s="185"/>
      <c r="AVG179" s="185"/>
      <c r="AVH179" s="185"/>
      <c r="AVI179" s="185"/>
      <c r="AVJ179" s="185"/>
      <c r="AVK179" s="185"/>
      <c r="AVL179" s="185"/>
      <c r="AVM179" s="185"/>
      <c r="AVN179" s="185"/>
      <c r="AVO179" s="185"/>
      <c r="AVP179" s="185"/>
      <c r="AVQ179" s="185"/>
      <c r="AVR179" s="185"/>
      <c r="AVS179" s="185"/>
      <c r="AVT179" s="185"/>
      <c r="AVU179" s="185"/>
      <c r="AVV179" s="185"/>
      <c r="AVW179" s="185"/>
      <c r="AVX179" s="185"/>
      <c r="AVY179" s="185"/>
      <c r="AVZ179" s="185"/>
      <c r="AWA179" s="185"/>
      <c r="AWB179" s="185"/>
      <c r="AWC179" s="185"/>
      <c r="AWD179" s="185"/>
      <c r="AWE179" s="185"/>
      <c r="AWF179" s="185"/>
      <c r="AWG179" s="185"/>
      <c r="AWH179" s="185"/>
      <c r="AWI179" s="185"/>
      <c r="AWJ179" s="185"/>
      <c r="AWK179" s="185"/>
      <c r="AWL179" s="185"/>
      <c r="AWM179" s="185"/>
      <c r="AWN179" s="185"/>
      <c r="AWO179" s="185"/>
      <c r="AWP179" s="185"/>
      <c r="AWQ179" s="185"/>
      <c r="AWR179" s="185"/>
      <c r="AWS179" s="185"/>
      <c r="AWT179" s="185"/>
      <c r="AWU179" s="185"/>
      <c r="AWV179" s="185"/>
      <c r="AWW179" s="185"/>
      <c r="AWX179" s="185"/>
      <c r="AWY179" s="185"/>
      <c r="AWZ179" s="185"/>
      <c r="AXA179" s="185"/>
      <c r="AXB179" s="185"/>
      <c r="AXC179" s="185"/>
      <c r="AXD179" s="185"/>
      <c r="AXE179" s="185"/>
      <c r="AXF179" s="185"/>
      <c r="AXG179" s="185"/>
      <c r="AXH179" s="185"/>
      <c r="AXI179" s="185"/>
      <c r="AXJ179" s="185"/>
      <c r="AXK179" s="185"/>
      <c r="AXL179" s="185"/>
      <c r="AXM179" s="185"/>
      <c r="AXN179" s="185"/>
      <c r="AXO179" s="185"/>
      <c r="AXP179" s="185"/>
      <c r="AXQ179" s="185"/>
      <c r="AXR179" s="185"/>
      <c r="AXS179" s="185"/>
      <c r="AXT179" s="185"/>
      <c r="AXU179" s="185"/>
      <c r="AXV179" s="185"/>
      <c r="AXW179" s="185"/>
      <c r="AXX179" s="185"/>
      <c r="AXY179" s="185"/>
      <c r="AXZ179" s="185"/>
      <c r="AYA179" s="185"/>
      <c r="AYB179" s="185"/>
      <c r="AYC179" s="185"/>
      <c r="AYD179" s="185"/>
      <c r="AYE179" s="185"/>
      <c r="AYF179" s="185"/>
      <c r="AYG179" s="185"/>
      <c r="AYH179" s="185"/>
      <c r="AYI179" s="185"/>
      <c r="AYJ179" s="185"/>
      <c r="AYK179" s="185"/>
      <c r="AYL179" s="185"/>
      <c r="AYM179" s="185"/>
      <c r="AYN179" s="185"/>
      <c r="AYO179" s="185"/>
      <c r="AYP179" s="185"/>
      <c r="AYQ179" s="185"/>
      <c r="AYR179" s="185"/>
      <c r="AYS179" s="185"/>
      <c r="AYT179" s="185"/>
      <c r="AYU179" s="185"/>
      <c r="AYV179" s="185"/>
      <c r="AYW179" s="185"/>
      <c r="AYX179" s="185"/>
      <c r="AYY179" s="185"/>
      <c r="AYZ179" s="185"/>
      <c r="AZA179" s="185"/>
      <c r="AZB179" s="185"/>
      <c r="AZC179" s="185"/>
      <c r="AZD179" s="185"/>
      <c r="AZE179" s="185"/>
      <c r="AZF179" s="185"/>
      <c r="AZG179" s="185"/>
      <c r="AZH179" s="185"/>
      <c r="AZI179" s="185"/>
      <c r="AZJ179" s="185"/>
      <c r="AZK179" s="185"/>
      <c r="AZL179" s="185"/>
      <c r="AZM179" s="185"/>
      <c r="AZN179" s="185"/>
      <c r="AZO179" s="185"/>
      <c r="AZP179" s="185"/>
      <c r="AZQ179" s="185"/>
      <c r="AZR179" s="185"/>
      <c r="AZS179" s="185"/>
      <c r="AZT179" s="185"/>
      <c r="AZU179" s="185"/>
      <c r="AZV179" s="185"/>
      <c r="AZW179" s="185"/>
      <c r="AZX179" s="185"/>
      <c r="AZY179" s="185"/>
      <c r="AZZ179" s="185"/>
      <c r="BAA179" s="185"/>
      <c r="BAB179" s="185"/>
      <c r="BAC179" s="185"/>
      <c r="BAD179" s="185"/>
      <c r="BAE179" s="185"/>
      <c r="BAF179" s="185"/>
      <c r="BAG179" s="185"/>
      <c r="BAH179" s="185"/>
      <c r="BAI179" s="185"/>
      <c r="BAJ179" s="185"/>
      <c r="BAK179" s="185"/>
      <c r="BAL179" s="185"/>
      <c r="BAM179" s="185"/>
      <c r="BAN179" s="185"/>
      <c r="BAO179" s="185"/>
      <c r="BAP179" s="185"/>
      <c r="BAQ179" s="185"/>
      <c r="BAR179" s="185"/>
      <c r="BAS179" s="185"/>
      <c r="BAT179" s="185"/>
      <c r="BAU179" s="185"/>
      <c r="BAV179" s="185"/>
      <c r="BAW179" s="185"/>
      <c r="BAX179" s="185"/>
      <c r="BAY179" s="185"/>
      <c r="BAZ179" s="185"/>
      <c r="BBA179" s="185"/>
      <c r="BBB179" s="185"/>
      <c r="BBC179" s="185"/>
      <c r="BBD179" s="185"/>
      <c r="BBE179" s="185"/>
      <c r="BBF179" s="185"/>
      <c r="BBG179" s="185"/>
      <c r="BBH179" s="185"/>
      <c r="BBI179" s="185"/>
      <c r="BBJ179" s="185"/>
      <c r="BBK179" s="185"/>
      <c r="BBL179" s="185"/>
      <c r="BBM179" s="185"/>
      <c r="BBN179" s="185"/>
      <c r="BBO179" s="185"/>
      <c r="BBP179" s="185"/>
      <c r="BBQ179" s="185"/>
      <c r="BBR179" s="185"/>
      <c r="BBS179" s="185"/>
      <c r="BBT179" s="185"/>
      <c r="BBU179" s="185"/>
      <c r="BBV179" s="185"/>
      <c r="BBW179" s="185"/>
      <c r="BBX179" s="185"/>
      <c r="BBY179" s="185"/>
      <c r="BBZ179" s="185"/>
      <c r="BCA179" s="185"/>
      <c r="BCB179" s="185"/>
      <c r="BCC179" s="185"/>
      <c r="BCD179" s="185"/>
      <c r="BCE179" s="185"/>
      <c r="BCF179" s="185"/>
      <c r="BCG179" s="185"/>
      <c r="BCH179" s="185"/>
      <c r="BCI179" s="185"/>
      <c r="BCJ179" s="185"/>
      <c r="BCK179" s="185"/>
      <c r="BCL179" s="185"/>
      <c r="BCM179" s="185"/>
      <c r="BCN179" s="185"/>
      <c r="BCO179" s="185"/>
      <c r="BCP179" s="185"/>
      <c r="BCQ179" s="185"/>
      <c r="BCR179" s="185"/>
      <c r="BCS179" s="185"/>
      <c r="BCT179" s="185"/>
      <c r="BCU179" s="185"/>
      <c r="BCV179" s="185"/>
      <c r="BCW179" s="185"/>
      <c r="BCX179" s="185"/>
      <c r="BCY179" s="185"/>
      <c r="BCZ179" s="185"/>
      <c r="BDA179" s="185"/>
      <c r="BDB179" s="185"/>
      <c r="BDC179" s="185"/>
      <c r="BDD179" s="185"/>
      <c r="BDE179" s="185"/>
      <c r="BDF179" s="185"/>
      <c r="BDG179" s="185"/>
      <c r="BDH179" s="185"/>
      <c r="BDI179" s="185"/>
      <c r="BDJ179" s="185"/>
      <c r="BDK179" s="185"/>
      <c r="BDL179" s="185"/>
      <c r="BDM179" s="185"/>
      <c r="BDN179" s="185"/>
      <c r="BDO179" s="185"/>
      <c r="BDP179" s="185"/>
      <c r="BDQ179" s="185"/>
      <c r="BDR179" s="185"/>
      <c r="BDS179" s="185"/>
      <c r="BDT179" s="185"/>
      <c r="BDU179" s="185"/>
      <c r="BDV179" s="185"/>
      <c r="BDW179" s="185"/>
      <c r="BDX179" s="185"/>
      <c r="BDY179" s="185"/>
      <c r="BDZ179" s="185"/>
      <c r="BEA179" s="185"/>
      <c r="BEB179" s="185"/>
      <c r="BEC179" s="185"/>
      <c r="BED179" s="185"/>
      <c r="BEE179" s="185"/>
      <c r="BEF179" s="185"/>
      <c r="BEG179" s="185"/>
      <c r="BEH179" s="185"/>
      <c r="BEI179" s="185"/>
      <c r="BEJ179" s="185"/>
      <c r="BEK179" s="185"/>
      <c r="BEL179" s="185"/>
      <c r="BEM179" s="185"/>
      <c r="BEN179" s="185"/>
      <c r="BEO179" s="185"/>
      <c r="BEP179" s="185"/>
      <c r="BEQ179" s="185"/>
      <c r="BER179" s="185"/>
      <c r="BES179" s="185"/>
      <c r="BET179" s="185"/>
      <c r="BEU179" s="185"/>
      <c r="BEV179" s="185"/>
      <c r="BEW179" s="185"/>
      <c r="BEX179" s="185"/>
      <c r="BEY179" s="185"/>
      <c r="BEZ179" s="185"/>
      <c r="BFA179" s="185"/>
      <c r="BFB179" s="185"/>
      <c r="BFC179" s="185"/>
      <c r="BFD179" s="185"/>
      <c r="BFE179" s="185"/>
      <c r="BFF179" s="185"/>
      <c r="BFG179" s="185"/>
      <c r="BFH179" s="185"/>
      <c r="BFI179" s="185"/>
      <c r="BFJ179" s="185"/>
      <c r="BFK179" s="185"/>
      <c r="BFL179" s="185"/>
      <c r="BFM179" s="185"/>
      <c r="BFN179" s="185"/>
      <c r="BFO179" s="185"/>
      <c r="BFP179" s="185"/>
      <c r="BFQ179" s="185"/>
      <c r="BFR179" s="185"/>
      <c r="BFS179" s="185"/>
      <c r="BFT179" s="185"/>
      <c r="BFU179" s="185"/>
      <c r="BFV179" s="185"/>
      <c r="BFW179" s="185"/>
      <c r="BFX179" s="185"/>
      <c r="BFY179" s="185"/>
      <c r="BFZ179" s="185"/>
      <c r="BGA179" s="185"/>
      <c r="BGB179" s="185"/>
      <c r="BGC179" s="185"/>
      <c r="BGD179" s="185"/>
      <c r="BGE179" s="185"/>
      <c r="BGF179" s="185"/>
      <c r="BGG179" s="185"/>
      <c r="BGH179" s="185"/>
      <c r="BGI179" s="185"/>
      <c r="BGJ179" s="185"/>
      <c r="BGK179" s="185"/>
      <c r="BGL179" s="185"/>
      <c r="BGM179" s="185"/>
      <c r="BGN179" s="185"/>
      <c r="BGO179" s="185"/>
      <c r="BGP179" s="185"/>
      <c r="BGQ179" s="185"/>
      <c r="BGR179" s="185"/>
      <c r="BGS179" s="185"/>
      <c r="BGT179" s="185"/>
      <c r="BGU179" s="185"/>
      <c r="BGV179" s="185"/>
      <c r="BGW179" s="185"/>
      <c r="BGX179" s="185"/>
      <c r="BGY179" s="185"/>
      <c r="BGZ179" s="185"/>
      <c r="BHA179" s="185"/>
      <c r="BHB179" s="185"/>
      <c r="BHC179" s="185"/>
      <c r="BHD179" s="185"/>
      <c r="BHE179" s="185"/>
      <c r="BHF179" s="185"/>
      <c r="BHG179" s="185"/>
      <c r="BHH179" s="185"/>
      <c r="BHI179" s="185"/>
      <c r="BHJ179" s="185"/>
      <c r="BHK179" s="185"/>
      <c r="BHL179" s="185"/>
      <c r="BHM179" s="185"/>
      <c r="BHN179" s="185"/>
      <c r="BHO179" s="185"/>
      <c r="BHP179" s="185"/>
      <c r="BHQ179" s="185"/>
      <c r="BHR179" s="185"/>
      <c r="BHS179" s="185"/>
      <c r="BHT179" s="185"/>
      <c r="BHU179" s="185"/>
      <c r="BHV179" s="185"/>
      <c r="BHW179" s="185"/>
      <c r="BHX179" s="185"/>
      <c r="BHY179" s="185"/>
      <c r="BHZ179" s="185"/>
      <c r="BIA179" s="185"/>
      <c r="BIB179" s="185"/>
      <c r="BIC179" s="185"/>
      <c r="BID179" s="185"/>
      <c r="BIE179" s="185"/>
      <c r="BIF179" s="185"/>
      <c r="BIG179" s="185"/>
      <c r="BIH179" s="185"/>
      <c r="BII179" s="185"/>
      <c r="BIJ179" s="185"/>
      <c r="BIK179" s="185"/>
      <c r="BIL179" s="185"/>
      <c r="BIM179" s="185"/>
      <c r="BIN179" s="185"/>
      <c r="BIO179" s="185"/>
      <c r="BIP179" s="185"/>
      <c r="BIQ179" s="185"/>
      <c r="BIR179" s="185"/>
      <c r="BIS179" s="185"/>
      <c r="BIT179" s="185"/>
      <c r="BIU179" s="185"/>
      <c r="BIV179" s="185"/>
      <c r="BIW179" s="185"/>
      <c r="BIX179" s="185"/>
      <c r="BIY179" s="185"/>
      <c r="BIZ179" s="185"/>
      <c r="BJA179" s="185"/>
      <c r="BJB179" s="185"/>
      <c r="BJC179" s="185"/>
      <c r="BJD179" s="185"/>
      <c r="BJE179" s="185"/>
      <c r="BJF179" s="185"/>
      <c r="BJG179" s="185"/>
      <c r="BJH179" s="185"/>
      <c r="BJI179" s="185"/>
      <c r="BJJ179" s="185"/>
      <c r="BJK179" s="185"/>
      <c r="BJL179" s="185"/>
      <c r="BJM179" s="185"/>
      <c r="BJN179" s="185"/>
      <c r="BJO179" s="185"/>
      <c r="BJP179" s="185"/>
      <c r="BJQ179" s="185"/>
      <c r="BJR179" s="185"/>
      <c r="BJS179" s="185"/>
      <c r="BJT179" s="185"/>
      <c r="BJU179" s="185"/>
      <c r="BJV179" s="185"/>
      <c r="BJW179" s="185"/>
      <c r="BJX179" s="185"/>
      <c r="BJY179" s="185"/>
      <c r="BJZ179" s="185"/>
      <c r="BKA179" s="185"/>
      <c r="BKB179" s="185"/>
      <c r="BKC179" s="185"/>
      <c r="BKD179" s="185"/>
      <c r="BKE179" s="185"/>
      <c r="BKF179" s="185"/>
      <c r="BKG179" s="185"/>
      <c r="BKH179" s="185"/>
      <c r="BKI179" s="185"/>
      <c r="BKJ179" s="185"/>
      <c r="BKK179" s="185"/>
      <c r="BKL179" s="185"/>
      <c r="BKM179" s="185"/>
      <c r="BKN179" s="185"/>
      <c r="BKO179" s="185"/>
      <c r="BKP179" s="185"/>
      <c r="BKQ179" s="185"/>
      <c r="BKR179" s="185"/>
      <c r="BKS179" s="185"/>
      <c r="BKT179" s="185"/>
      <c r="BKU179" s="185"/>
      <c r="BKV179" s="185"/>
      <c r="BKW179" s="185"/>
      <c r="BKX179" s="185"/>
      <c r="BKY179" s="185"/>
      <c r="BKZ179" s="185"/>
      <c r="BLA179" s="185"/>
      <c r="BLB179" s="185"/>
      <c r="BLC179" s="185"/>
      <c r="BLD179" s="185"/>
      <c r="BLE179" s="185"/>
      <c r="BLF179" s="185"/>
      <c r="BLG179" s="185"/>
      <c r="BLH179" s="185"/>
      <c r="BLI179" s="185"/>
      <c r="BLJ179" s="185"/>
      <c r="BLK179" s="185"/>
      <c r="BLL179" s="185"/>
      <c r="BLM179" s="185"/>
      <c r="BLN179" s="185"/>
      <c r="BLO179" s="185"/>
      <c r="BLP179" s="185"/>
      <c r="BLQ179" s="185"/>
      <c r="BLR179" s="185"/>
      <c r="BLS179" s="185"/>
      <c r="BLT179" s="185"/>
      <c r="BLU179" s="185"/>
      <c r="BLV179" s="185"/>
      <c r="BLW179" s="185"/>
      <c r="BLX179" s="185"/>
      <c r="BLY179" s="185"/>
      <c r="BLZ179" s="185"/>
      <c r="BMA179" s="185"/>
      <c r="BMB179" s="185"/>
      <c r="BMC179" s="185"/>
      <c r="BMD179" s="185"/>
      <c r="BME179" s="185"/>
      <c r="BMF179" s="185"/>
      <c r="BMG179" s="185"/>
      <c r="BMH179" s="185"/>
      <c r="BMI179" s="185"/>
      <c r="BMJ179" s="185"/>
      <c r="BMK179" s="185"/>
      <c r="BML179" s="185"/>
      <c r="BMM179" s="185"/>
      <c r="BMN179" s="185"/>
      <c r="BMO179" s="185"/>
      <c r="BMP179" s="185"/>
      <c r="BMQ179" s="185"/>
      <c r="BMR179" s="185"/>
      <c r="BMS179" s="185"/>
      <c r="BMT179" s="185"/>
      <c r="BMU179" s="185"/>
      <c r="BMV179" s="185"/>
      <c r="BMW179" s="185"/>
      <c r="BMX179" s="185"/>
      <c r="BMY179" s="185"/>
      <c r="BMZ179" s="185"/>
      <c r="BNA179" s="185"/>
      <c r="BNB179" s="185"/>
      <c r="BNC179" s="185"/>
      <c r="BND179" s="185"/>
      <c r="BNE179" s="185"/>
      <c r="BNF179" s="185"/>
      <c r="BNG179" s="185"/>
      <c r="BNH179" s="185"/>
      <c r="BNI179" s="185"/>
      <c r="BNJ179" s="185"/>
      <c r="BNK179" s="185"/>
      <c r="BNL179" s="185"/>
      <c r="BNM179" s="185"/>
      <c r="BNN179" s="185"/>
      <c r="BNO179" s="185"/>
      <c r="BNP179" s="185"/>
      <c r="BNQ179" s="185"/>
      <c r="BNR179" s="185"/>
      <c r="BNS179" s="185"/>
      <c r="BNT179" s="185"/>
      <c r="BNU179" s="185"/>
      <c r="BNV179" s="185"/>
      <c r="BNW179" s="185"/>
      <c r="BNX179" s="185"/>
      <c r="BNY179" s="185"/>
      <c r="BNZ179" s="185"/>
      <c r="BOA179" s="185"/>
      <c r="BOB179" s="185"/>
      <c r="BOC179" s="185"/>
      <c r="BOD179" s="185"/>
      <c r="BOE179" s="185"/>
      <c r="BOF179" s="185"/>
      <c r="BOG179" s="185"/>
      <c r="BOH179" s="185"/>
      <c r="BOI179" s="185"/>
      <c r="BOJ179" s="185"/>
      <c r="BOK179" s="185"/>
      <c r="BOL179" s="185"/>
      <c r="BOM179" s="185"/>
      <c r="BON179" s="185"/>
      <c r="BOO179" s="185"/>
      <c r="BOP179" s="185"/>
      <c r="BOQ179" s="185"/>
      <c r="BOR179" s="185"/>
      <c r="BOS179" s="185"/>
      <c r="BOT179" s="185"/>
      <c r="BOU179" s="185"/>
      <c r="BOV179" s="185"/>
      <c r="BOW179" s="185"/>
      <c r="BOX179" s="185"/>
      <c r="BOY179" s="185"/>
      <c r="BOZ179" s="185"/>
      <c r="BPA179" s="185"/>
      <c r="BPB179" s="185"/>
      <c r="BPC179" s="185"/>
      <c r="BPD179" s="185"/>
      <c r="BPE179" s="185"/>
      <c r="BPF179" s="185"/>
      <c r="BPG179" s="185"/>
      <c r="BPH179" s="185"/>
      <c r="BPI179" s="185"/>
      <c r="BPJ179" s="185"/>
      <c r="BPK179" s="185"/>
      <c r="BPL179" s="185"/>
      <c r="BPM179" s="185"/>
      <c r="BPN179" s="185"/>
      <c r="BPO179" s="185"/>
      <c r="BPP179" s="185"/>
      <c r="BPQ179" s="185"/>
      <c r="BPR179" s="185"/>
      <c r="BPS179" s="185"/>
      <c r="BPT179" s="185"/>
      <c r="BPU179" s="185"/>
      <c r="BPV179" s="185"/>
      <c r="BPW179" s="185"/>
      <c r="BPX179" s="185"/>
      <c r="BPY179" s="185"/>
      <c r="BPZ179" s="185"/>
      <c r="BQA179" s="185"/>
      <c r="BQB179" s="185"/>
      <c r="BQC179" s="185"/>
      <c r="BQD179" s="185"/>
      <c r="BQE179" s="185"/>
      <c r="BQF179" s="185"/>
      <c r="BQG179" s="185"/>
      <c r="BQH179" s="185"/>
      <c r="BQI179" s="185"/>
      <c r="BQJ179" s="185"/>
      <c r="BQK179" s="185"/>
      <c r="BQL179" s="185"/>
      <c r="BQM179" s="185"/>
      <c r="BQN179" s="185"/>
      <c r="BQO179" s="185"/>
      <c r="BQP179" s="185"/>
      <c r="BQQ179" s="185"/>
      <c r="BQR179" s="185"/>
      <c r="BQS179" s="185"/>
      <c r="BQT179" s="185"/>
      <c r="BQU179" s="185"/>
      <c r="BQV179" s="185"/>
      <c r="BQW179" s="185"/>
      <c r="BQX179" s="185"/>
      <c r="BQY179" s="185"/>
      <c r="BQZ179" s="185"/>
      <c r="BRA179" s="185"/>
      <c r="BRB179" s="185"/>
      <c r="BRC179" s="185"/>
      <c r="BRD179" s="185"/>
      <c r="BRE179" s="185"/>
      <c r="BRF179" s="185"/>
      <c r="BRG179" s="185"/>
      <c r="BRH179" s="185"/>
      <c r="BRI179" s="185"/>
      <c r="BRJ179" s="185"/>
      <c r="BRK179" s="185"/>
      <c r="BRL179" s="185"/>
      <c r="BRM179" s="185"/>
      <c r="BRN179" s="185"/>
      <c r="BRO179" s="185"/>
      <c r="BRP179" s="185"/>
      <c r="BRQ179" s="185"/>
      <c r="BRR179" s="185"/>
      <c r="BRS179" s="185"/>
      <c r="BRT179" s="185"/>
      <c r="BRU179" s="185"/>
      <c r="BRV179" s="185"/>
      <c r="BRW179" s="185"/>
      <c r="BRX179" s="185"/>
      <c r="BRY179" s="185"/>
      <c r="BRZ179" s="185"/>
      <c r="BSA179" s="185"/>
      <c r="BSB179" s="185"/>
      <c r="BSC179" s="185"/>
      <c r="BSD179" s="185"/>
      <c r="BSE179" s="185"/>
      <c r="BSF179" s="185"/>
      <c r="BSG179" s="185"/>
      <c r="BSH179" s="185"/>
      <c r="BSI179" s="185"/>
      <c r="BSJ179" s="185"/>
      <c r="BSK179" s="185"/>
      <c r="BSL179" s="185"/>
      <c r="BSM179" s="185"/>
      <c r="BSN179" s="185"/>
      <c r="BSO179" s="185"/>
      <c r="BSP179" s="185"/>
      <c r="BSQ179" s="185"/>
      <c r="BSR179" s="185"/>
      <c r="BSS179" s="185"/>
      <c r="BST179" s="185"/>
      <c r="BSU179" s="185"/>
      <c r="BSV179" s="185"/>
      <c r="BSW179" s="185"/>
      <c r="BSX179" s="185"/>
      <c r="BSY179" s="185"/>
      <c r="BSZ179" s="185"/>
      <c r="BTA179" s="185"/>
      <c r="BTB179" s="185"/>
      <c r="BTC179" s="185"/>
      <c r="BTD179" s="185"/>
      <c r="BTE179" s="185"/>
      <c r="BTF179" s="185"/>
      <c r="BTG179" s="185"/>
      <c r="BTH179" s="185"/>
      <c r="BTI179" s="185"/>
      <c r="BTJ179" s="185"/>
      <c r="BTK179" s="185"/>
      <c r="BTL179" s="185"/>
      <c r="BTM179" s="185"/>
      <c r="BTN179" s="185"/>
      <c r="BTO179" s="185"/>
      <c r="BTP179" s="185"/>
      <c r="BTQ179" s="185"/>
      <c r="BTR179" s="185"/>
      <c r="BTS179" s="185"/>
      <c r="BTT179" s="185"/>
      <c r="BTU179" s="185"/>
      <c r="BTV179" s="185"/>
      <c r="BTW179" s="185"/>
      <c r="BTX179" s="185"/>
      <c r="BTY179" s="185"/>
      <c r="BTZ179" s="185"/>
      <c r="BUA179" s="185"/>
      <c r="BUB179" s="185"/>
      <c r="BUC179" s="185"/>
      <c r="BUD179" s="185"/>
      <c r="BUE179" s="185"/>
      <c r="BUF179" s="185"/>
      <c r="BUG179" s="185"/>
      <c r="BUH179" s="185"/>
      <c r="BUI179" s="185"/>
      <c r="BUJ179" s="185"/>
      <c r="BUK179" s="185"/>
      <c r="BUL179" s="185"/>
      <c r="BUM179" s="185"/>
      <c r="BUN179" s="185"/>
      <c r="BUO179" s="185"/>
      <c r="BUP179" s="185"/>
      <c r="BUQ179" s="185"/>
      <c r="BUR179" s="185"/>
      <c r="BUS179" s="185"/>
      <c r="BUT179" s="185"/>
      <c r="BUU179" s="185"/>
      <c r="BUV179" s="185"/>
      <c r="BUW179" s="185"/>
      <c r="BUX179" s="185"/>
      <c r="BUY179" s="185"/>
      <c r="BUZ179" s="185"/>
      <c r="BVA179" s="185"/>
      <c r="BVB179" s="185"/>
      <c r="BVC179" s="185"/>
      <c r="BVD179" s="185"/>
      <c r="BVE179" s="185"/>
      <c r="BVF179" s="185"/>
      <c r="BVG179" s="185"/>
      <c r="BVH179" s="185"/>
      <c r="BVI179" s="185"/>
      <c r="BVJ179" s="185"/>
      <c r="BVK179" s="185"/>
      <c r="BVL179" s="185"/>
      <c r="BVM179" s="185"/>
      <c r="BVN179" s="185"/>
      <c r="BVO179" s="185"/>
      <c r="BVP179" s="185"/>
      <c r="BVQ179" s="185"/>
      <c r="BVR179" s="185"/>
      <c r="BVS179" s="185"/>
      <c r="BVT179" s="185"/>
      <c r="BVU179" s="185"/>
      <c r="BVV179" s="185"/>
      <c r="BVW179" s="185"/>
      <c r="BVX179" s="185"/>
      <c r="BVY179" s="185"/>
      <c r="BVZ179" s="185"/>
      <c r="BWA179" s="185"/>
      <c r="BWB179" s="185"/>
      <c r="BWC179" s="185"/>
      <c r="BWD179" s="185"/>
      <c r="BWE179" s="185"/>
      <c r="BWF179" s="185"/>
      <c r="BWG179" s="185"/>
      <c r="BWH179" s="185"/>
      <c r="BWI179" s="185"/>
      <c r="BWJ179" s="185"/>
      <c r="BWK179" s="185"/>
      <c r="BWL179" s="185"/>
      <c r="BWM179" s="185"/>
      <c r="BWN179" s="185"/>
      <c r="BWO179" s="185"/>
      <c r="BWP179" s="185"/>
      <c r="BWQ179" s="185"/>
      <c r="BWR179" s="185"/>
      <c r="BWS179" s="185"/>
      <c r="BWT179" s="185"/>
      <c r="BWU179" s="185"/>
      <c r="BWV179" s="185"/>
      <c r="BWW179" s="185"/>
      <c r="BWX179" s="185"/>
      <c r="BWY179" s="185"/>
      <c r="BWZ179" s="185"/>
      <c r="BXA179" s="185"/>
      <c r="BXB179" s="185"/>
      <c r="BXC179" s="185"/>
      <c r="BXD179" s="185"/>
      <c r="BXE179" s="185"/>
      <c r="BXF179" s="185"/>
      <c r="BXG179" s="185"/>
      <c r="BXH179" s="185"/>
      <c r="BXI179" s="185"/>
      <c r="BXJ179" s="185"/>
      <c r="BXK179" s="185"/>
      <c r="BXL179" s="185"/>
      <c r="BXM179" s="185"/>
      <c r="BXN179" s="185"/>
      <c r="BXO179" s="185"/>
      <c r="BXP179" s="185"/>
      <c r="BXQ179" s="185"/>
      <c r="BXR179" s="185"/>
      <c r="BXS179" s="185"/>
      <c r="BXT179" s="185"/>
      <c r="BXU179" s="185"/>
      <c r="BXV179" s="185"/>
      <c r="BXW179" s="185"/>
      <c r="BXX179" s="185"/>
      <c r="BXY179" s="185"/>
      <c r="BXZ179" s="185"/>
      <c r="BYA179" s="185"/>
      <c r="BYB179" s="185"/>
      <c r="BYC179" s="185"/>
      <c r="BYD179" s="185"/>
      <c r="BYE179" s="185"/>
      <c r="BYF179" s="185"/>
      <c r="BYG179" s="185"/>
      <c r="BYH179" s="185"/>
      <c r="BYI179" s="185"/>
      <c r="BYJ179" s="185"/>
      <c r="BYK179" s="185"/>
      <c r="BYL179" s="185"/>
      <c r="BYM179" s="185"/>
      <c r="BYN179" s="185"/>
      <c r="BYO179" s="185"/>
      <c r="BYP179" s="185"/>
      <c r="BYQ179" s="185"/>
      <c r="BYR179" s="185"/>
      <c r="BYS179" s="185"/>
      <c r="BYT179" s="185"/>
      <c r="BYU179" s="185"/>
      <c r="BYV179" s="185"/>
      <c r="BYW179" s="185"/>
      <c r="BYX179" s="185"/>
      <c r="BYY179" s="185"/>
      <c r="BYZ179" s="185"/>
      <c r="BZA179" s="185"/>
      <c r="BZB179" s="185"/>
      <c r="BZC179" s="185"/>
      <c r="BZD179" s="185"/>
      <c r="BZE179" s="185"/>
      <c r="BZF179" s="185"/>
      <c r="BZG179" s="185"/>
      <c r="BZH179" s="185"/>
      <c r="BZI179" s="185"/>
      <c r="BZJ179" s="185"/>
      <c r="BZK179" s="185"/>
      <c r="BZL179" s="185"/>
      <c r="BZM179" s="185"/>
      <c r="BZN179" s="185"/>
      <c r="BZO179" s="185"/>
      <c r="BZP179" s="185"/>
      <c r="BZQ179" s="185"/>
      <c r="BZR179" s="185"/>
      <c r="BZS179" s="185"/>
      <c r="BZT179" s="185"/>
      <c r="BZU179" s="185"/>
      <c r="BZV179" s="185"/>
      <c r="BZW179" s="185"/>
      <c r="BZX179" s="185"/>
      <c r="BZY179" s="185"/>
      <c r="BZZ179" s="185"/>
      <c r="CAA179" s="185"/>
      <c r="CAB179" s="185"/>
      <c r="CAC179" s="185"/>
      <c r="CAD179" s="185"/>
      <c r="CAE179" s="185"/>
      <c r="CAF179" s="185"/>
      <c r="CAG179" s="185"/>
      <c r="CAH179" s="185"/>
      <c r="CAI179" s="185"/>
      <c r="CAJ179" s="185"/>
      <c r="CAK179" s="185"/>
      <c r="CAL179" s="185"/>
      <c r="CAM179" s="185"/>
      <c r="CAN179" s="185"/>
      <c r="CAO179" s="185"/>
      <c r="CAP179" s="185"/>
      <c r="CAQ179" s="185"/>
      <c r="CAR179" s="185"/>
      <c r="CAS179" s="185"/>
      <c r="CAT179" s="185"/>
      <c r="CAU179" s="185"/>
      <c r="CAV179" s="185"/>
      <c r="CAW179" s="185"/>
      <c r="CAX179" s="185"/>
      <c r="CAY179" s="185"/>
      <c r="CAZ179" s="185"/>
      <c r="CBA179" s="185"/>
      <c r="CBB179" s="185"/>
      <c r="CBC179" s="185"/>
      <c r="CBD179" s="185"/>
      <c r="CBE179" s="185"/>
      <c r="CBF179" s="185"/>
      <c r="CBG179" s="185"/>
      <c r="CBH179" s="185"/>
      <c r="CBI179" s="185"/>
      <c r="CBJ179" s="185"/>
      <c r="CBK179" s="185"/>
      <c r="CBL179" s="185"/>
      <c r="CBM179" s="185"/>
      <c r="CBN179" s="185"/>
      <c r="CBO179" s="185"/>
      <c r="CBP179" s="185"/>
      <c r="CBQ179" s="185"/>
      <c r="CBR179" s="185"/>
      <c r="CBS179" s="185"/>
      <c r="CBT179" s="185"/>
      <c r="CBU179" s="185"/>
      <c r="CBV179" s="185"/>
      <c r="CBW179" s="185"/>
      <c r="CBX179" s="185"/>
      <c r="CBY179" s="185"/>
      <c r="CBZ179" s="185"/>
      <c r="CCA179" s="185"/>
      <c r="CCB179" s="185"/>
      <c r="CCC179" s="185"/>
      <c r="CCD179" s="185"/>
      <c r="CCE179" s="185"/>
      <c r="CCF179" s="185"/>
      <c r="CCG179" s="185"/>
      <c r="CCH179" s="185"/>
      <c r="CCI179" s="185"/>
      <c r="CCJ179" s="185"/>
      <c r="CCK179" s="185"/>
      <c r="CCL179" s="185"/>
      <c r="CCM179" s="185"/>
      <c r="CCN179" s="185"/>
      <c r="CCO179" s="185"/>
      <c r="CCP179" s="185"/>
      <c r="CCQ179" s="185"/>
      <c r="CCR179" s="185"/>
      <c r="CCS179" s="185"/>
      <c r="CCT179" s="185"/>
      <c r="CCU179" s="185"/>
      <c r="CCV179" s="185"/>
      <c r="CCW179" s="185"/>
      <c r="CCX179" s="185"/>
      <c r="CCY179" s="185"/>
      <c r="CCZ179" s="185"/>
      <c r="CDA179" s="185"/>
      <c r="CDB179" s="185"/>
      <c r="CDC179" s="185"/>
      <c r="CDD179" s="185"/>
      <c r="CDE179" s="185"/>
      <c r="CDF179" s="185"/>
      <c r="CDG179" s="185"/>
      <c r="CDH179" s="185"/>
      <c r="CDI179" s="185"/>
      <c r="CDJ179" s="185"/>
      <c r="CDK179" s="185"/>
      <c r="CDL179" s="185"/>
      <c r="CDM179" s="185"/>
      <c r="CDN179" s="185"/>
      <c r="CDO179" s="185"/>
      <c r="CDP179" s="185"/>
      <c r="CDQ179" s="185"/>
      <c r="CDR179" s="185"/>
      <c r="CDS179" s="185"/>
      <c r="CDT179" s="185"/>
      <c r="CDU179" s="185"/>
      <c r="CDV179" s="185"/>
      <c r="CDW179" s="185"/>
      <c r="CDX179" s="185"/>
      <c r="CDY179" s="185"/>
      <c r="CDZ179" s="185"/>
      <c r="CEA179" s="185"/>
      <c r="CEB179" s="185"/>
      <c r="CEC179" s="185"/>
      <c r="CED179" s="185"/>
      <c r="CEE179" s="185"/>
      <c r="CEF179" s="185"/>
      <c r="CEG179" s="185"/>
      <c r="CEH179" s="185"/>
      <c r="CEI179" s="185"/>
      <c r="CEJ179" s="185"/>
      <c r="CEK179" s="185"/>
      <c r="CEL179" s="185"/>
      <c r="CEM179" s="185"/>
      <c r="CEN179" s="185"/>
      <c r="CEO179" s="185"/>
      <c r="CEP179" s="185"/>
      <c r="CEQ179" s="185"/>
      <c r="CER179" s="185"/>
      <c r="CES179" s="185"/>
      <c r="CET179" s="185"/>
      <c r="CEU179" s="185"/>
      <c r="CEV179" s="185"/>
      <c r="CEW179" s="185"/>
      <c r="CEX179" s="185"/>
      <c r="CEY179" s="185"/>
      <c r="CEZ179" s="185"/>
      <c r="CFA179" s="185"/>
      <c r="CFB179" s="185"/>
      <c r="CFC179" s="185"/>
      <c r="CFD179" s="185"/>
      <c r="CFE179" s="185"/>
      <c r="CFF179" s="185"/>
      <c r="CFG179" s="185"/>
      <c r="CFH179" s="185"/>
      <c r="CFI179" s="185"/>
      <c r="CFJ179" s="185"/>
      <c r="CFK179" s="185"/>
      <c r="CFL179" s="185"/>
      <c r="CFM179" s="185"/>
      <c r="CFN179" s="185"/>
      <c r="CFO179" s="185"/>
      <c r="CFP179" s="185"/>
      <c r="CFQ179" s="185"/>
      <c r="CFR179" s="185"/>
      <c r="CFS179" s="185"/>
      <c r="CFT179" s="185"/>
      <c r="CFU179" s="185"/>
      <c r="CFV179" s="185"/>
      <c r="CFW179" s="185"/>
      <c r="CFX179" s="185"/>
      <c r="CFY179" s="185"/>
      <c r="CFZ179" s="185"/>
      <c r="CGA179" s="185"/>
      <c r="CGB179" s="185"/>
      <c r="CGC179" s="185"/>
      <c r="CGD179" s="185"/>
      <c r="CGE179" s="185"/>
      <c r="CGF179" s="185"/>
      <c r="CGG179" s="185"/>
      <c r="CGH179" s="185"/>
      <c r="CGI179" s="185"/>
      <c r="CGJ179" s="185"/>
      <c r="CGK179" s="185"/>
      <c r="CGL179" s="185"/>
      <c r="CGM179" s="185"/>
      <c r="CGN179" s="185"/>
      <c r="CGO179" s="185"/>
      <c r="CGP179" s="185"/>
      <c r="CGQ179" s="185"/>
      <c r="CGR179" s="185"/>
      <c r="CGS179" s="185"/>
      <c r="CGT179" s="185"/>
      <c r="CGU179" s="185"/>
      <c r="CGV179" s="185"/>
      <c r="CGW179" s="185"/>
      <c r="CGX179" s="185"/>
      <c r="CGY179" s="185"/>
      <c r="CGZ179" s="185"/>
      <c r="CHA179" s="185"/>
      <c r="CHB179" s="185"/>
      <c r="CHC179" s="185"/>
      <c r="CHD179" s="185"/>
      <c r="CHE179" s="185"/>
      <c r="CHF179" s="185"/>
      <c r="CHG179" s="185"/>
      <c r="CHH179" s="185"/>
      <c r="CHI179" s="185"/>
      <c r="CHJ179" s="185"/>
      <c r="CHK179" s="185"/>
      <c r="CHL179" s="185"/>
      <c r="CHM179" s="185"/>
      <c r="CHN179" s="185"/>
      <c r="CHO179" s="185"/>
      <c r="CHP179" s="185"/>
      <c r="CHQ179" s="185"/>
      <c r="CHR179" s="185"/>
      <c r="CHS179" s="185"/>
      <c r="CHT179" s="185"/>
      <c r="CHU179" s="185"/>
      <c r="CHV179" s="185"/>
      <c r="CHW179" s="185"/>
      <c r="CHX179" s="185"/>
      <c r="CHY179" s="185"/>
      <c r="CHZ179" s="185"/>
      <c r="CIA179" s="185"/>
      <c r="CIB179" s="185"/>
      <c r="CIC179" s="185"/>
      <c r="CID179" s="185"/>
      <c r="CIE179" s="185"/>
      <c r="CIF179" s="185"/>
      <c r="CIG179" s="185"/>
      <c r="CIH179" s="185"/>
      <c r="CII179" s="185"/>
      <c r="CIJ179" s="185"/>
      <c r="CIK179" s="185"/>
      <c r="CIL179" s="185"/>
      <c r="CIM179" s="185"/>
      <c r="CIN179" s="185"/>
      <c r="CIO179" s="185"/>
      <c r="CIP179" s="185"/>
      <c r="CIQ179" s="185"/>
      <c r="CIR179" s="185"/>
      <c r="CIS179" s="185"/>
      <c r="CIT179" s="185"/>
      <c r="CIU179" s="185"/>
      <c r="CIV179" s="185"/>
      <c r="CIW179" s="185"/>
      <c r="CIX179" s="185"/>
      <c r="CIY179" s="185"/>
      <c r="CIZ179" s="185"/>
      <c r="CJA179" s="185"/>
      <c r="CJB179" s="185"/>
      <c r="CJC179" s="185"/>
      <c r="CJD179" s="185"/>
      <c r="CJE179" s="185"/>
      <c r="CJF179" s="185"/>
      <c r="CJG179" s="185"/>
      <c r="CJH179" s="185"/>
      <c r="CJI179" s="185"/>
      <c r="CJJ179" s="185"/>
      <c r="CJK179" s="185"/>
      <c r="CJL179" s="185"/>
      <c r="CJM179" s="185"/>
      <c r="CJN179" s="185"/>
      <c r="CJO179" s="185"/>
      <c r="CJP179" s="185"/>
      <c r="CJQ179" s="185"/>
      <c r="CJR179" s="185"/>
      <c r="CJS179" s="185"/>
      <c r="CJT179" s="185"/>
      <c r="CJU179" s="185"/>
      <c r="CJV179" s="185"/>
      <c r="CJW179" s="185"/>
      <c r="CJX179" s="185"/>
      <c r="CJY179" s="185"/>
      <c r="CJZ179" s="185"/>
      <c r="CKA179" s="185"/>
      <c r="CKB179" s="185"/>
      <c r="CKC179" s="185"/>
      <c r="CKD179" s="185"/>
      <c r="CKE179" s="185"/>
      <c r="CKF179" s="185"/>
      <c r="CKG179" s="185"/>
      <c r="CKH179" s="185"/>
      <c r="CKI179" s="185"/>
      <c r="CKJ179" s="185"/>
      <c r="CKK179" s="185"/>
      <c r="CKL179" s="185"/>
      <c r="CKM179" s="185"/>
      <c r="CKN179" s="185"/>
      <c r="CKO179" s="185"/>
      <c r="CKP179" s="185"/>
      <c r="CKQ179" s="185"/>
      <c r="CKR179" s="185"/>
      <c r="CKS179" s="185"/>
      <c r="CKT179" s="185"/>
      <c r="CKU179" s="185"/>
      <c r="CKV179" s="185"/>
      <c r="CKW179" s="185"/>
      <c r="CKX179" s="185"/>
      <c r="CKY179" s="185"/>
      <c r="CKZ179" s="185"/>
      <c r="CLA179" s="185"/>
      <c r="CLB179" s="185"/>
      <c r="CLC179" s="185"/>
      <c r="CLD179" s="185"/>
      <c r="CLE179" s="185"/>
      <c r="CLF179" s="185"/>
    </row>
    <row r="180" spans="1:2346" s="184" customFormat="1" ht="69" customHeight="1" x14ac:dyDescent="0.2">
      <c r="A180" s="397" t="s">
        <v>337</v>
      </c>
      <c r="B180" s="398"/>
      <c r="C180" s="398"/>
      <c r="D180" s="399"/>
      <c r="E180" s="411" t="s">
        <v>441</v>
      </c>
      <c r="F180" s="412"/>
      <c r="G180" s="412"/>
      <c r="H180" s="412"/>
      <c r="I180" s="412"/>
      <c r="J180" s="412"/>
      <c r="K180" s="412"/>
      <c r="L180" s="412"/>
      <c r="M180" s="412"/>
      <c r="N180" s="412"/>
      <c r="O180" s="412"/>
      <c r="P180" s="412"/>
      <c r="Q180" s="412"/>
      <c r="R180" s="412"/>
      <c r="S180" s="412"/>
      <c r="T180" s="412"/>
      <c r="U180" s="412"/>
      <c r="V180" s="412"/>
      <c r="W180" s="412"/>
      <c r="X180" s="412"/>
      <c r="Y180" s="412"/>
      <c r="Z180" s="412"/>
      <c r="AA180" s="412"/>
      <c r="AB180" s="412"/>
      <c r="AC180" s="412"/>
      <c r="AD180" s="412"/>
      <c r="AE180" s="412"/>
      <c r="AF180" s="412"/>
      <c r="AG180" s="412"/>
      <c r="AH180" s="412"/>
      <c r="AI180" s="412"/>
      <c r="AJ180" s="412"/>
      <c r="AK180" s="412"/>
      <c r="AL180" s="412"/>
      <c r="AM180" s="412"/>
      <c r="AN180" s="412"/>
      <c r="AO180" s="412"/>
      <c r="AP180" s="412"/>
      <c r="AQ180" s="412"/>
      <c r="AR180" s="412"/>
      <c r="AS180" s="412"/>
      <c r="AT180" s="412"/>
      <c r="AU180" s="412"/>
      <c r="AV180" s="412"/>
      <c r="AW180" s="412"/>
      <c r="AX180" s="412"/>
      <c r="AY180" s="412"/>
      <c r="AZ180" s="412"/>
      <c r="BA180" s="412"/>
      <c r="BB180" s="412"/>
      <c r="BC180" s="412"/>
      <c r="BD180" s="412"/>
      <c r="BE180" s="413"/>
      <c r="BF180" s="401" t="s">
        <v>140</v>
      </c>
      <c r="BG180" s="402"/>
      <c r="BH180" s="402"/>
      <c r="BI180" s="403"/>
      <c r="BJ180" s="870"/>
      <c r="BK180" s="870"/>
      <c r="BL180" s="870"/>
      <c r="BM180" s="870"/>
      <c r="BN180" s="870"/>
      <c r="BO180" s="870"/>
      <c r="BP180" s="870"/>
      <c r="BQ180" s="870"/>
      <c r="BR180" s="870"/>
      <c r="BS180" s="870"/>
      <c r="BT180" s="870"/>
      <c r="BU180" s="870"/>
      <c r="BV180" s="870"/>
      <c r="BW180" s="870"/>
      <c r="BX180" s="870"/>
      <c r="BY180" s="870"/>
      <c r="BZ180" s="870"/>
      <c r="CA180" s="870"/>
      <c r="CB180" s="870"/>
      <c r="CC180" s="870"/>
      <c r="CD180" s="870"/>
      <c r="CE180" s="870"/>
      <c r="CF180" s="870"/>
      <c r="CG180" s="870"/>
      <c r="CH180" s="870"/>
      <c r="CI180" s="870"/>
      <c r="CJ180" s="870"/>
      <c r="CK180" s="870"/>
      <c r="CL180" s="870"/>
      <c r="CM180" s="870"/>
      <c r="CN180" s="870"/>
      <c r="CO180" s="870"/>
      <c r="CP180" s="870"/>
      <c r="CQ180" s="870"/>
      <c r="CR180" s="870"/>
      <c r="CS180" s="870"/>
      <c r="CT180" s="870"/>
      <c r="CU180" s="870"/>
      <c r="CV180" s="870"/>
      <c r="CW180" s="870"/>
      <c r="CX180" s="870"/>
      <c r="CY180" s="870"/>
      <c r="CZ180" s="870"/>
      <c r="DA180" s="870"/>
      <c r="DB180" s="870"/>
      <c r="DC180" s="870"/>
      <c r="DD180" s="870"/>
      <c r="DE180" s="870"/>
      <c r="DF180" s="870"/>
      <c r="DG180" s="870"/>
      <c r="DH180" s="870"/>
      <c r="DI180" s="870"/>
      <c r="DJ180" s="870"/>
      <c r="DK180" s="185"/>
      <c r="DL180" s="185"/>
      <c r="DM180" s="185"/>
      <c r="DN180" s="185"/>
      <c r="DO180" s="185"/>
      <c r="DP180" s="185"/>
      <c r="DQ180" s="185"/>
      <c r="DR180" s="185"/>
      <c r="DS180" s="185"/>
      <c r="DT180" s="185"/>
      <c r="DU180" s="185"/>
      <c r="DV180" s="185"/>
      <c r="DW180" s="185"/>
      <c r="DX180" s="185"/>
      <c r="DY180" s="185"/>
      <c r="DZ180" s="185"/>
      <c r="EA180" s="185"/>
      <c r="EB180" s="185"/>
      <c r="EC180" s="185"/>
      <c r="ED180" s="185"/>
      <c r="EE180" s="185"/>
      <c r="EF180" s="185"/>
      <c r="EG180" s="185"/>
      <c r="EH180" s="185"/>
      <c r="EI180" s="185"/>
      <c r="EJ180" s="185"/>
      <c r="EK180" s="185"/>
      <c r="EL180" s="185"/>
      <c r="EM180" s="185"/>
      <c r="EN180" s="185"/>
      <c r="EO180" s="185"/>
      <c r="EP180" s="185"/>
      <c r="EQ180" s="185"/>
      <c r="ER180" s="185"/>
      <c r="ES180" s="185"/>
      <c r="ET180" s="185"/>
      <c r="EU180" s="185"/>
      <c r="EV180" s="185"/>
      <c r="EW180" s="185"/>
      <c r="EX180" s="185"/>
      <c r="EY180" s="185"/>
      <c r="EZ180" s="185"/>
      <c r="FA180" s="185"/>
      <c r="FB180" s="185"/>
      <c r="FC180" s="185"/>
      <c r="FD180" s="185"/>
      <c r="FE180" s="185"/>
      <c r="FF180" s="185"/>
      <c r="FG180" s="185"/>
      <c r="FH180" s="185"/>
      <c r="FI180" s="185"/>
      <c r="FJ180" s="185"/>
      <c r="FK180" s="185"/>
      <c r="FL180" s="185"/>
      <c r="FM180" s="185"/>
      <c r="FN180" s="185"/>
      <c r="FO180" s="185"/>
      <c r="FP180" s="185"/>
      <c r="FQ180" s="185"/>
      <c r="FR180" s="185"/>
      <c r="FS180" s="185"/>
      <c r="FT180" s="185"/>
      <c r="FU180" s="185"/>
      <c r="FV180" s="185"/>
      <c r="FW180" s="185"/>
      <c r="FX180" s="185"/>
      <c r="FY180" s="185"/>
      <c r="FZ180" s="185"/>
      <c r="GA180" s="185"/>
      <c r="GB180" s="185"/>
      <c r="GC180" s="185"/>
      <c r="GD180" s="185"/>
      <c r="GE180" s="185"/>
      <c r="GF180" s="185"/>
      <c r="GG180" s="185"/>
      <c r="GH180" s="185"/>
      <c r="GI180" s="185"/>
      <c r="GJ180" s="185"/>
      <c r="GK180" s="185"/>
      <c r="GL180" s="185"/>
      <c r="GM180" s="185"/>
      <c r="GN180" s="185"/>
      <c r="GO180" s="185"/>
      <c r="GP180" s="185"/>
      <c r="GQ180" s="185"/>
      <c r="GR180" s="185"/>
      <c r="GS180" s="185"/>
      <c r="GT180" s="185"/>
      <c r="GU180" s="185"/>
      <c r="GV180" s="185"/>
      <c r="GW180" s="185"/>
      <c r="GX180" s="185"/>
      <c r="GY180" s="185"/>
      <c r="GZ180" s="185"/>
      <c r="HA180" s="185"/>
      <c r="HB180" s="185"/>
      <c r="HC180" s="185"/>
      <c r="HD180" s="185"/>
      <c r="HE180" s="185"/>
      <c r="HF180" s="185"/>
      <c r="HG180" s="185"/>
      <c r="HH180" s="185"/>
      <c r="HI180" s="185"/>
      <c r="HJ180" s="185"/>
      <c r="HK180" s="185"/>
      <c r="HL180" s="185"/>
      <c r="HM180" s="185"/>
      <c r="HN180" s="185"/>
      <c r="HO180" s="185"/>
      <c r="HP180" s="185"/>
      <c r="HQ180" s="185"/>
      <c r="HR180" s="185"/>
      <c r="HS180" s="185"/>
      <c r="HT180" s="185"/>
      <c r="HU180" s="185"/>
      <c r="HV180" s="185"/>
      <c r="HW180" s="185"/>
      <c r="HX180" s="185"/>
      <c r="HY180" s="185"/>
      <c r="HZ180" s="185"/>
      <c r="IA180" s="185"/>
      <c r="IB180" s="185"/>
      <c r="IC180" s="185"/>
      <c r="ID180" s="185"/>
      <c r="IE180" s="185"/>
      <c r="IF180" s="185"/>
      <c r="IG180" s="185"/>
      <c r="IH180" s="185"/>
      <c r="II180" s="185"/>
      <c r="IJ180" s="185"/>
      <c r="IK180" s="185"/>
      <c r="IL180" s="185"/>
      <c r="IM180" s="185"/>
      <c r="IN180" s="185"/>
      <c r="IO180" s="185"/>
      <c r="IP180" s="185"/>
      <c r="IQ180" s="185"/>
      <c r="IR180" s="185"/>
      <c r="IS180" s="185"/>
      <c r="IT180" s="185"/>
      <c r="IU180" s="185"/>
      <c r="IV180" s="185"/>
      <c r="IW180" s="185"/>
      <c r="IX180" s="185"/>
      <c r="IY180" s="185"/>
      <c r="IZ180" s="185"/>
      <c r="JA180" s="185"/>
      <c r="JB180" s="185"/>
      <c r="JC180" s="185"/>
      <c r="JD180" s="185"/>
      <c r="JE180" s="185"/>
      <c r="JF180" s="185"/>
      <c r="JG180" s="185"/>
      <c r="JH180" s="185"/>
      <c r="JI180" s="185"/>
      <c r="JJ180" s="185"/>
      <c r="JK180" s="185"/>
      <c r="JL180" s="185"/>
      <c r="JM180" s="185"/>
      <c r="JN180" s="185"/>
      <c r="JO180" s="185"/>
      <c r="JP180" s="185"/>
      <c r="JQ180" s="185"/>
      <c r="JR180" s="185"/>
      <c r="JS180" s="185"/>
      <c r="JT180" s="185"/>
      <c r="JU180" s="185"/>
      <c r="JV180" s="185"/>
      <c r="JW180" s="185"/>
      <c r="JX180" s="185"/>
      <c r="JY180" s="185"/>
      <c r="JZ180" s="185"/>
      <c r="KA180" s="185"/>
      <c r="KB180" s="185"/>
      <c r="KC180" s="185"/>
      <c r="KD180" s="185"/>
      <c r="KE180" s="185"/>
      <c r="KF180" s="185"/>
      <c r="KG180" s="185"/>
      <c r="KH180" s="185"/>
      <c r="KI180" s="185"/>
      <c r="KJ180" s="185"/>
      <c r="KK180" s="185"/>
      <c r="KL180" s="185"/>
      <c r="KM180" s="185"/>
      <c r="KN180" s="185"/>
      <c r="KO180" s="185"/>
      <c r="KP180" s="185"/>
      <c r="KQ180" s="185"/>
      <c r="KR180" s="185"/>
      <c r="KS180" s="185"/>
      <c r="KT180" s="185"/>
      <c r="KU180" s="185"/>
      <c r="KV180" s="185"/>
      <c r="KW180" s="185"/>
      <c r="KX180" s="185"/>
      <c r="KY180" s="185"/>
      <c r="KZ180" s="185"/>
      <c r="LA180" s="185"/>
      <c r="LB180" s="185"/>
      <c r="LC180" s="185"/>
      <c r="LD180" s="185"/>
      <c r="LE180" s="185"/>
      <c r="LF180" s="185"/>
      <c r="LG180" s="185"/>
      <c r="LH180" s="185"/>
      <c r="LI180" s="185"/>
      <c r="LJ180" s="185"/>
      <c r="LK180" s="185"/>
      <c r="LL180" s="185"/>
      <c r="LM180" s="185"/>
      <c r="LN180" s="185"/>
      <c r="LO180" s="185"/>
      <c r="LP180" s="185"/>
      <c r="LQ180" s="185"/>
      <c r="LR180" s="185"/>
      <c r="LS180" s="185"/>
      <c r="LT180" s="185"/>
      <c r="LU180" s="185"/>
      <c r="LV180" s="185"/>
      <c r="LW180" s="185"/>
      <c r="LX180" s="185"/>
      <c r="LY180" s="185"/>
      <c r="LZ180" s="185"/>
      <c r="MA180" s="185"/>
      <c r="MB180" s="185"/>
      <c r="MC180" s="185"/>
      <c r="MD180" s="185"/>
      <c r="ME180" s="185"/>
      <c r="MF180" s="185"/>
      <c r="MG180" s="185"/>
      <c r="MH180" s="185"/>
      <c r="MI180" s="185"/>
      <c r="MJ180" s="185"/>
      <c r="MK180" s="185"/>
      <c r="ML180" s="185"/>
      <c r="MM180" s="185"/>
      <c r="MN180" s="185"/>
      <c r="MO180" s="185"/>
      <c r="MP180" s="185"/>
      <c r="MQ180" s="185"/>
      <c r="MR180" s="185"/>
      <c r="MS180" s="185"/>
      <c r="MT180" s="185"/>
      <c r="MU180" s="185"/>
      <c r="MV180" s="185"/>
      <c r="MW180" s="185"/>
      <c r="MX180" s="185"/>
      <c r="MY180" s="185"/>
      <c r="MZ180" s="185"/>
      <c r="NA180" s="185"/>
      <c r="NB180" s="185"/>
      <c r="NC180" s="185"/>
      <c r="ND180" s="185"/>
      <c r="NE180" s="185"/>
      <c r="NF180" s="185"/>
      <c r="NG180" s="185"/>
      <c r="NH180" s="185"/>
      <c r="NI180" s="185"/>
      <c r="NJ180" s="185"/>
      <c r="NK180" s="185"/>
      <c r="NL180" s="185"/>
      <c r="NM180" s="185"/>
      <c r="NN180" s="185"/>
      <c r="NO180" s="185"/>
      <c r="NP180" s="185"/>
      <c r="NQ180" s="185"/>
      <c r="NR180" s="185"/>
      <c r="NS180" s="185"/>
      <c r="NT180" s="185"/>
      <c r="NU180" s="185"/>
      <c r="NV180" s="185"/>
      <c r="NW180" s="185"/>
      <c r="NX180" s="185"/>
      <c r="NY180" s="185"/>
      <c r="NZ180" s="185"/>
      <c r="OA180" s="185"/>
      <c r="OB180" s="185"/>
      <c r="OC180" s="185"/>
      <c r="OD180" s="185"/>
      <c r="OE180" s="185"/>
      <c r="OF180" s="185"/>
      <c r="OG180" s="185"/>
      <c r="OH180" s="185"/>
      <c r="OI180" s="185"/>
      <c r="OJ180" s="185"/>
      <c r="OK180" s="185"/>
      <c r="OL180" s="185"/>
      <c r="OM180" s="185"/>
      <c r="ON180" s="185"/>
      <c r="OO180" s="185"/>
      <c r="OP180" s="185"/>
      <c r="OQ180" s="185"/>
      <c r="OR180" s="185"/>
      <c r="OS180" s="185"/>
      <c r="OT180" s="185"/>
      <c r="OU180" s="185"/>
      <c r="OV180" s="185"/>
      <c r="OW180" s="185"/>
      <c r="OX180" s="185"/>
      <c r="OY180" s="185"/>
      <c r="OZ180" s="185"/>
      <c r="PA180" s="185"/>
      <c r="PB180" s="185"/>
      <c r="PC180" s="185"/>
      <c r="PD180" s="185"/>
      <c r="PE180" s="185"/>
      <c r="PF180" s="185"/>
      <c r="PG180" s="185"/>
      <c r="PH180" s="185"/>
      <c r="PI180" s="185"/>
      <c r="PJ180" s="185"/>
      <c r="PK180" s="185"/>
      <c r="PL180" s="185"/>
      <c r="PM180" s="185"/>
      <c r="PN180" s="185"/>
      <c r="PO180" s="185"/>
      <c r="PP180" s="185"/>
      <c r="PQ180" s="185"/>
      <c r="PR180" s="185"/>
      <c r="PS180" s="185"/>
      <c r="PT180" s="185"/>
      <c r="PU180" s="185"/>
      <c r="PV180" s="185"/>
      <c r="PW180" s="185"/>
      <c r="PX180" s="185"/>
      <c r="PY180" s="185"/>
      <c r="PZ180" s="185"/>
      <c r="QA180" s="185"/>
      <c r="QB180" s="185"/>
      <c r="QC180" s="185"/>
      <c r="QD180" s="185"/>
      <c r="QE180" s="185"/>
      <c r="QF180" s="185"/>
      <c r="QG180" s="185"/>
      <c r="QH180" s="185"/>
      <c r="QI180" s="185"/>
      <c r="QJ180" s="185"/>
      <c r="QK180" s="185"/>
      <c r="QL180" s="185"/>
      <c r="QM180" s="185"/>
      <c r="QN180" s="185"/>
      <c r="QO180" s="185"/>
      <c r="QP180" s="185"/>
      <c r="QQ180" s="185"/>
      <c r="QR180" s="185"/>
      <c r="QS180" s="185"/>
      <c r="QT180" s="185"/>
      <c r="QU180" s="185"/>
      <c r="QV180" s="185"/>
      <c r="QW180" s="185"/>
      <c r="QX180" s="185"/>
      <c r="QY180" s="185"/>
      <c r="QZ180" s="185"/>
      <c r="RA180" s="185"/>
      <c r="RB180" s="185"/>
      <c r="RC180" s="185"/>
      <c r="RD180" s="185"/>
      <c r="RE180" s="185"/>
      <c r="RF180" s="185"/>
      <c r="RG180" s="185"/>
      <c r="RH180" s="185"/>
      <c r="RI180" s="185"/>
      <c r="RJ180" s="185"/>
      <c r="RK180" s="185"/>
      <c r="RL180" s="185"/>
      <c r="RM180" s="185"/>
      <c r="RN180" s="185"/>
      <c r="RO180" s="185"/>
      <c r="RP180" s="185"/>
      <c r="RQ180" s="185"/>
      <c r="RR180" s="185"/>
      <c r="RS180" s="185"/>
      <c r="RT180" s="185"/>
      <c r="RU180" s="185"/>
      <c r="RV180" s="185"/>
      <c r="RW180" s="185"/>
      <c r="RX180" s="185"/>
      <c r="RY180" s="185"/>
      <c r="RZ180" s="185"/>
      <c r="SA180" s="185"/>
      <c r="SB180" s="185"/>
      <c r="SC180" s="185"/>
      <c r="SD180" s="185"/>
      <c r="SE180" s="185"/>
      <c r="SF180" s="185"/>
      <c r="SG180" s="185"/>
      <c r="SH180" s="185"/>
      <c r="SI180" s="185"/>
      <c r="SJ180" s="185"/>
      <c r="SK180" s="185"/>
      <c r="SL180" s="185"/>
      <c r="SM180" s="185"/>
      <c r="SN180" s="185"/>
      <c r="SO180" s="185"/>
      <c r="SP180" s="185"/>
      <c r="SQ180" s="185"/>
      <c r="SR180" s="185"/>
      <c r="SS180" s="185"/>
      <c r="ST180" s="185"/>
      <c r="SU180" s="185"/>
      <c r="SV180" s="185"/>
      <c r="SW180" s="185"/>
      <c r="SX180" s="185"/>
      <c r="SY180" s="185"/>
      <c r="SZ180" s="185"/>
      <c r="TA180" s="185"/>
      <c r="TB180" s="185"/>
      <c r="TC180" s="185"/>
      <c r="TD180" s="185"/>
      <c r="TE180" s="185"/>
      <c r="TF180" s="185"/>
      <c r="TG180" s="185"/>
      <c r="TH180" s="185"/>
      <c r="TI180" s="185"/>
      <c r="TJ180" s="185"/>
      <c r="TK180" s="185"/>
      <c r="TL180" s="185"/>
      <c r="TM180" s="185"/>
      <c r="TN180" s="185"/>
      <c r="TO180" s="185"/>
      <c r="TP180" s="185"/>
      <c r="TQ180" s="185"/>
      <c r="TR180" s="185"/>
      <c r="TS180" s="185"/>
      <c r="TT180" s="185"/>
      <c r="TU180" s="185"/>
      <c r="TV180" s="185"/>
      <c r="TW180" s="185"/>
      <c r="TX180" s="185"/>
      <c r="TY180" s="185"/>
      <c r="TZ180" s="185"/>
      <c r="UA180" s="185"/>
      <c r="UB180" s="185"/>
      <c r="UC180" s="185"/>
      <c r="UD180" s="185"/>
      <c r="UE180" s="185"/>
      <c r="UF180" s="185"/>
      <c r="UG180" s="185"/>
      <c r="UH180" s="185"/>
      <c r="UI180" s="185"/>
      <c r="UJ180" s="185"/>
      <c r="UK180" s="185"/>
      <c r="UL180" s="185"/>
      <c r="UM180" s="185"/>
      <c r="UN180" s="185"/>
      <c r="UO180" s="185"/>
      <c r="UP180" s="185"/>
      <c r="UQ180" s="185"/>
      <c r="UR180" s="185"/>
      <c r="US180" s="185"/>
      <c r="UT180" s="185"/>
      <c r="UU180" s="185"/>
      <c r="UV180" s="185"/>
      <c r="UW180" s="185"/>
      <c r="UX180" s="185"/>
      <c r="UY180" s="185"/>
      <c r="UZ180" s="185"/>
      <c r="VA180" s="185"/>
      <c r="VB180" s="185"/>
      <c r="VC180" s="185"/>
      <c r="VD180" s="185"/>
      <c r="VE180" s="185"/>
      <c r="VF180" s="185"/>
      <c r="VG180" s="185"/>
      <c r="VH180" s="185"/>
      <c r="VI180" s="185"/>
      <c r="VJ180" s="185"/>
      <c r="VK180" s="185"/>
      <c r="VL180" s="185"/>
      <c r="VM180" s="185"/>
      <c r="VN180" s="185"/>
      <c r="VO180" s="185"/>
      <c r="VP180" s="185"/>
      <c r="VQ180" s="185"/>
      <c r="VR180" s="185"/>
      <c r="VS180" s="185"/>
      <c r="VT180" s="185"/>
      <c r="VU180" s="185"/>
      <c r="VV180" s="185"/>
      <c r="VW180" s="185"/>
      <c r="VX180" s="185"/>
      <c r="VY180" s="185"/>
      <c r="VZ180" s="185"/>
      <c r="WA180" s="185"/>
      <c r="WB180" s="185"/>
      <c r="WC180" s="185"/>
      <c r="WD180" s="185"/>
      <c r="WE180" s="185"/>
      <c r="WF180" s="185"/>
      <c r="WG180" s="185"/>
      <c r="WH180" s="185"/>
      <c r="WI180" s="185"/>
      <c r="WJ180" s="185"/>
      <c r="WK180" s="185"/>
      <c r="WL180" s="185"/>
      <c r="WM180" s="185"/>
      <c r="WN180" s="185"/>
      <c r="WO180" s="185"/>
      <c r="WP180" s="185"/>
      <c r="WQ180" s="185"/>
      <c r="WR180" s="185"/>
      <c r="WS180" s="185"/>
      <c r="WT180" s="185"/>
      <c r="WU180" s="185"/>
      <c r="WV180" s="185"/>
      <c r="WW180" s="185"/>
      <c r="WX180" s="185"/>
      <c r="WY180" s="185"/>
      <c r="WZ180" s="185"/>
      <c r="XA180" s="185"/>
      <c r="XB180" s="185"/>
      <c r="XC180" s="185"/>
      <c r="XD180" s="185"/>
      <c r="XE180" s="185"/>
      <c r="XF180" s="185"/>
      <c r="XG180" s="185"/>
      <c r="XH180" s="185"/>
      <c r="XI180" s="185"/>
      <c r="XJ180" s="185"/>
      <c r="XK180" s="185"/>
      <c r="XL180" s="185"/>
      <c r="XM180" s="185"/>
      <c r="XN180" s="185"/>
      <c r="XO180" s="185"/>
      <c r="XP180" s="185"/>
      <c r="XQ180" s="185"/>
      <c r="XR180" s="185"/>
      <c r="XS180" s="185"/>
      <c r="XT180" s="185"/>
      <c r="XU180" s="185"/>
      <c r="XV180" s="185"/>
      <c r="XW180" s="185"/>
      <c r="XX180" s="185"/>
      <c r="XY180" s="185"/>
      <c r="XZ180" s="185"/>
      <c r="YA180" s="185"/>
      <c r="YB180" s="185"/>
      <c r="YC180" s="185"/>
      <c r="YD180" s="185"/>
      <c r="YE180" s="185"/>
      <c r="YF180" s="185"/>
      <c r="YG180" s="185"/>
      <c r="YH180" s="185"/>
      <c r="YI180" s="185"/>
      <c r="YJ180" s="185"/>
      <c r="YK180" s="185"/>
      <c r="YL180" s="185"/>
      <c r="YM180" s="185"/>
      <c r="YN180" s="185"/>
      <c r="YO180" s="185"/>
      <c r="YP180" s="185"/>
      <c r="YQ180" s="185"/>
      <c r="YR180" s="185"/>
      <c r="YS180" s="185"/>
      <c r="YT180" s="185"/>
      <c r="YU180" s="185"/>
      <c r="YV180" s="185"/>
      <c r="YW180" s="185"/>
      <c r="YX180" s="185"/>
      <c r="YY180" s="185"/>
      <c r="YZ180" s="185"/>
      <c r="ZA180" s="185"/>
      <c r="ZB180" s="185"/>
      <c r="ZC180" s="185"/>
      <c r="ZD180" s="185"/>
      <c r="ZE180" s="185"/>
      <c r="ZF180" s="185"/>
      <c r="ZG180" s="185"/>
      <c r="ZH180" s="185"/>
      <c r="ZI180" s="185"/>
      <c r="ZJ180" s="185"/>
      <c r="ZK180" s="185"/>
      <c r="ZL180" s="185"/>
      <c r="ZM180" s="185"/>
      <c r="ZN180" s="185"/>
      <c r="ZO180" s="185"/>
      <c r="ZP180" s="185"/>
      <c r="ZQ180" s="185"/>
      <c r="ZR180" s="185"/>
      <c r="ZS180" s="185"/>
      <c r="ZT180" s="185"/>
      <c r="ZU180" s="185"/>
      <c r="ZV180" s="185"/>
      <c r="ZW180" s="185"/>
      <c r="ZX180" s="185"/>
      <c r="ZY180" s="185"/>
      <c r="ZZ180" s="185"/>
      <c r="AAA180" s="185"/>
      <c r="AAB180" s="185"/>
      <c r="AAC180" s="185"/>
      <c r="AAD180" s="185"/>
      <c r="AAE180" s="185"/>
      <c r="AAF180" s="185"/>
      <c r="AAG180" s="185"/>
      <c r="AAH180" s="185"/>
      <c r="AAI180" s="185"/>
      <c r="AAJ180" s="185"/>
      <c r="AAK180" s="185"/>
      <c r="AAL180" s="185"/>
      <c r="AAM180" s="185"/>
      <c r="AAN180" s="185"/>
      <c r="AAO180" s="185"/>
      <c r="AAP180" s="185"/>
      <c r="AAQ180" s="185"/>
      <c r="AAR180" s="185"/>
      <c r="AAS180" s="185"/>
      <c r="AAT180" s="185"/>
      <c r="AAU180" s="185"/>
      <c r="AAV180" s="185"/>
      <c r="AAW180" s="185"/>
      <c r="AAX180" s="185"/>
      <c r="AAY180" s="185"/>
      <c r="AAZ180" s="185"/>
      <c r="ABA180" s="185"/>
      <c r="ABB180" s="185"/>
      <c r="ABC180" s="185"/>
      <c r="ABD180" s="185"/>
      <c r="ABE180" s="185"/>
      <c r="ABF180" s="185"/>
      <c r="ABG180" s="185"/>
      <c r="ABH180" s="185"/>
      <c r="ABI180" s="185"/>
      <c r="ABJ180" s="185"/>
      <c r="ABK180" s="185"/>
      <c r="ABL180" s="185"/>
      <c r="ABM180" s="185"/>
      <c r="ABN180" s="185"/>
      <c r="ABO180" s="185"/>
      <c r="ABP180" s="185"/>
      <c r="ABQ180" s="185"/>
      <c r="ABR180" s="185"/>
      <c r="ABS180" s="185"/>
      <c r="ABT180" s="185"/>
      <c r="ABU180" s="185"/>
      <c r="ABV180" s="185"/>
      <c r="ABW180" s="185"/>
      <c r="ABX180" s="185"/>
      <c r="ABY180" s="185"/>
      <c r="ABZ180" s="185"/>
      <c r="ACA180" s="185"/>
      <c r="ACB180" s="185"/>
      <c r="ACC180" s="185"/>
      <c r="ACD180" s="185"/>
      <c r="ACE180" s="185"/>
      <c r="ACF180" s="185"/>
      <c r="ACG180" s="185"/>
      <c r="ACH180" s="185"/>
      <c r="ACI180" s="185"/>
      <c r="ACJ180" s="185"/>
      <c r="ACK180" s="185"/>
      <c r="ACL180" s="185"/>
      <c r="ACM180" s="185"/>
      <c r="ACN180" s="185"/>
      <c r="ACO180" s="185"/>
      <c r="ACP180" s="185"/>
      <c r="ACQ180" s="185"/>
      <c r="ACR180" s="185"/>
      <c r="ACS180" s="185"/>
      <c r="ACT180" s="185"/>
      <c r="ACU180" s="185"/>
      <c r="ACV180" s="185"/>
      <c r="ACW180" s="185"/>
      <c r="ACX180" s="185"/>
      <c r="ACY180" s="185"/>
      <c r="ACZ180" s="185"/>
      <c r="ADA180" s="185"/>
      <c r="ADB180" s="185"/>
      <c r="ADC180" s="185"/>
      <c r="ADD180" s="185"/>
      <c r="ADE180" s="185"/>
      <c r="ADF180" s="185"/>
      <c r="ADG180" s="185"/>
      <c r="ADH180" s="185"/>
      <c r="ADI180" s="185"/>
      <c r="ADJ180" s="185"/>
      <c r="ADK180" s="185"/>
      <c r="ADL180" s="185"/>
      <c r="ADM180" s="185"/>
      <c r="ADN180" s="185"/>
      <c r="ADO180" s="185"/>
      <c r="ADP180" s="185"/>
      <c r="ADQ180" s="185"/>
      <c r="ADR180" s="185"/>
      <c r="ADS180" s="185"/>
      <c r="ADT180" s="185"/>
      <c r="ADU180" s="185"/>
      <c r="ADV180" s="185"/>
      <c r="ADW180" s="185"/>
      <c r="ADX180" s="185"/>
      <c r="ADY180" s="185"/>
      <c r="ADZ180" s="185"/>
      <c r="AEA180" s="185"/>
      <c r="AEB180" s="185"/>
      <c r="AEC180" s="185"/>
      <c r="AED180" s="185"/>
      <c r="AEE180" s="185"/>
      <c r="AEF180" s="185"/>
      <c r="AEG180" s="185"/>
      <c r="AEH180" s="185"/>
      <c r="AEI180" s="185"/>
      <c r="AEJ180" s="185"/>
      <c r="AEK180" s="185"/>
      <c r="AEL180" s="185"/>
      <c r="AEM180" s="185"/>
      <c r="AEN180" s="185"/>
      <c r="AEO180" s="185"/>
      <c r="AEP180" s="185"/>
      <c r="AEQ180" s="185"/>
      <c r="AER180" s="185"/>
      <c r="AES180" s="185"/>
      <c r="AET180" s="185"/>
      <c r="AEU180" s="185"/>
      <c r="AEV180" s="185"/>
      <c r="AEW180" s="185"/>
      <c r="AEX180" s="185"/>
      <c r="AEY180" s="185"/>
      <c r="AEZ180" s="185"/>
      <c r="AFA180" s="185"/>
      <c r="AFB180" s="185"/>
      <c r="AFC180" s="185"/>
      <c r="AFD180" s="185"/>
      <c r="AFE180" s="185"/>
      <c r="AFF180" s="185"/>
      <c r="AFG180" s="185"/>
      <c r="AFH180" s="185"/>
      <c r="AFI180" s="185"/>
      <c r="AFJ180" s="185"/>
      <c r="AFK180" s="185"/>
      <c r="AFL180" s="185"/>
      <c r="AFM180" s="185"/>
      <c r="AFN180" s="185"/>
      <c r="AFO180" s="185"/>
      <c r="AFP180" s="185"/>
      <c r="AFQ180" s="185"/>
      <c r="AFR180" s="185"/>
      <c r="AFS180" s="185"/>
      <c r="AFT180" s="185"/>
      <c r="AFU180" s="185"/>
      <c r="AFV180" s="185"/>
      <c r="AFW180" s="185"/>
      <c r="AFX180" s="185"/>
      <c r="AFY180" s="185"/>
      <c r="AFZ180" s="185"/>
      <c r="AGA180" s="185"/>
      <c r="AGB180" s="185"/>
      <c r="AGC180" s="185"/>
      <c r="AGD180" s="185"/>
      <c r="AGE180" s="185"/>
      <c r="AGF180" s="185"/>
      <c r="AGG180" s="185"/>
      <c r="AGH180" s="185"/>
      <c r="AGI180" s="185"/>
      <c r="AGJ180" s="185"/>
      <c r="AGK180" s="185"/>
      <c r="AGL180" s="185"/>
      <c r="AGM180" s="185"/>
      <c r="AGN180" s="185"/>
      <c r="AGO180" s="185"/>
      <c r="AGP180" s="185"/>
      <c r="AGQ180" s="185"/>
      <c r="AGR180" s="185"/>
      <c r="AGS180" s="185"/>
      <c r="AGT180" s="185"/>
      <c r="AGU180" s="185"/>
      <c r="AGV180" s="185"/>
      <c r="AGW180" s="185"/>
      <c r="AGX180" s="185"/>
      <c r="AGY180" s="185"/>
      <c r="AGZ180" s="185"/>
      <c r="AHA180" s="185"/>
      <c r="AHB180" s="185"/>
      <c r="AHC180" s="185"/>
      <c r="AHD180" s="185"/>
      <c r="AHE180" s="185"/>
      <c r="AHF180" s="185"/>
      <c r="AHG180" s="185"/>
      <c r="AHH180" s="185"/>
      <c r="AHI180" s="185"/>
      <c r="AHJ180" s="185"/>
      <c r="AHK180" s="185"/>
      <c r="AHL180" s="185"/>
      <c r="AHM180" s="185"/>
      <c r="AHN180" s="185"/>
      <c r="AHO180" s="185"/>
      <c r="AHP180" s="185"/>
      <c r="AHQ180" s="185"/>
      <c r="AHR180" s="185"/>
      <c r="AHS180" s="185"/>
      <c r="AHT180" s="185"/>
      <c r="AHU180" s="185"/>
      <c r="AHV180" s="185"/>
      <c r="AHW180" s="185"/>
      <c r="AHX180" s="185"/>
      <c r="AHY180" s="185"/>
      <c r="AHZ180" s="185"/>
      <c r="AIA180" s="185"/>
      <c r="AIB180" s="185"/>
      <c r="AIC180" s="185"/>
      <c r="AID180" s="185"/>
      <c r="AIE180" s="185"/>
      <c r="AIF180" s="185"/>
      <c r="AIG180" s="185"/>
      <c r="AIH180" s="185"/>
      <c r="AII180" s="185"/>
      <c r="AIJ180" s="185"/>
      <c r="AIK180" s="185"/>
      <c r="AIL180" s="185"/>
      <c r="AIM180" s="185"/>
      <c r="AIN180" s="185"/>
      <c r="AIO180" s="185"/>
      <c r="AIP180" s="185"/>
      <c r="AIQ180" s="185"/>
      <c r="AIR180" s="185"/>
      <c r="AIS180" s="185"/>
      <c r="AIT180" s="185"/>
      <c r="AIU180" s="185"/>
      <c r="AIV180" s="185"/>
      <c r="AIW180" s="185"/>
      <c r="AIX180" s="185"/>
      <c r="AIY180" s="185"/>
      <c r="AIZ180" s="185"/>
      <c r="AJA180" s="185"/>
      <c r="AJB180" s="185"/>
      <c r="AJC180" s="185"/>
      <c r="AJD180" s="185"/>
      <c r="AJE180" s="185"/>
      <c r="AJF180" s="185"/>
      <c r="AJG180" s="185"/>
      <c r="AJH180" s="185"/>
      <c r="AJI180" s="185"/>
      <c r="AJJ180" s="185"/>
      <c r="AJK180" s="185"/>
      <c r="AJL180" s="185"/>
      <c r="AJM180" s="185"/>
      <c r="AJN180" s="185"/>
      <c r="AJO180" s="185"/>
      <c r="AJP180" s="185"/>
      <c r="AJQ180" s="185"/>
      <c r="AJR180" s="185"/>
      <c r="AJS180" s="185"/>
      <c r="AJT180" s="185"/>
      <c r="AJU180" s="185"/>
      <c r="AJV180" s="185"/>
      <c r="AJW180" s="185"/>
      <c r="AJX180" s="185"/>
      <c r="AJY180" s="185"/>
      <c r="AJZ180" s="185"/>
      <c r="AKA180" s="185"/>
      <c r="AKB180" s="185"/>
      <c r="AKC180" s="185"/>
      <c r="AKD180" s="185"/>
      <c r="AKE180" s="185"/>
      <c r="AKF180" s="185"/>
      <c r="AKG180" s="185"/>
      <c r="AKH180" s="185"/>
      <c r="AKI180" s="185"/>
      <c r="AKJ180" s="185"/>
      <c r="AKK180" s="185"/>
      <c r="AKL180" s="185"/>
      <c r="AKM180" s="185"/>
      <c r="AKN180" s="185"/>
      <c r="AKO180" s="185"/>
      <c r="AKP180" s="185"/>
      <c r="AKQ180" s="185"/>
      <c r="AKR180" s="185"/>
      <c r="AKS180" s="185"/>
      <c r="AKT180" s="185"/>
      <c r="AKU180" s="185"/>
      <c r="AKV180" s="185"/>
      <c r="AKW180" s="185"/>
      <c r="AKX180" s="185"/>
      <c r="AKY180" s="185"/>
      <c r="AKZ180" s="185"/>
      <c r="ALA180" s="185"/>
      <c r="ALB180" s="185"/>
      <c r="ALC180" s="185"/>
      <c r="ALD180" s="185"/>
      <c r="ALE180" s="185"/>
      <c r="ALF180" s="185"/>
      <c r="ALG180" s="185"/>
      <c r="ALH180" s="185"/>
      <c r="ALI180" s="185"/>
      <c r="ALJ180" s="185"/>
      <c r="ALK180" s="185"/>
      <c r="ALL180" s="185"/>
      <c r="ALM180" s="185"/>
      <c r="ALN180" s="185"/>
      <c r="ALO180" s="185"/>
      <c r="ALP180" s="185"/>
      <c r="ALQ180" s="185"/>
      <c r="ALR180" s="185"/>
      <c r="ALS180" s="185"/>
      <c r="ALT180" s="185"/>
      <c r="ALU180" s="185"/>
      <c r="ALV180" s="185"/>
      <c r="ALW180" s="185"/>
      <c r="ALX180" s="185"/>
      <c r="ALY180" s="185"/>
      <c r="ALZ180" s="185"/>
      <c r="AMA180" s="185"/>
      <c r="AMB180" s="185"/>
      <c r="AMC180" s="185"/>
      <c r="AMD180" s="185"/>
      <c r="AME180" s="185"/>
      <c r="AMF180" s="185"/>
      <c r="AMG180" s="185"/>
      <c r="AMH180" s="185"/>
      <c r="AMI180" s="185"/>
      <c r="AMJ180" s="185"/>
      <c r="AMK180" s="185"/>
      <c r="AML180" s="185"/>
      <c r="AMM180" s="185"/>
      <c r="AMN180" s="185"/>
      <c r="AMO180" s="185"/>
      <c r="AMP180" s="185"/>
      <c r="AMQ180" s="185"/>
      <c r="AMR180" s="185"/>
      <c r="AMS180" s="185"/>
      <c r="AMT180" s="185"/>
      <c r="AMU180" s="185"/>
      <c r="AMV180" s="185"/>
      <c r="AMW180" s="185"/>
      <c r="AMX180" s="185"/>
      <c r="AMY180" s="185"/>
      <c r="AMZ180" s="185"/>
      <c r="ANA180" s="185"/>
      <c r="ANB180" s="185"/>
      <c r="ANC180" s="185"/>
      <c r="AND180" s="185"/>
      <c r="ANE180" s="185"/>
      <c r="ANF180" s="185"/>
      <c r="ANG180" s="185"/>
      <c r="ANH180" s="185"/>
      <c r="ANI180" s="185"/>
      <c r="ANJ180" s="185"/>
      <c r="ANK180" s="185"/>
      <c r="ANL180" s="185"/>
      <c r="ANM180" s="185"/>
      <c r="ANN180" s="185"/>
      <c r="ANO180" s="185"/>
      <c r="ANP180" s="185"/>
      <c r="ANQ180" s="185"/>
      <c r="ANR180" s="185"/>
      <c r="ANS180" s="185"/>
      <c r="ANT180" s="185"/>
      <c r="ANU180" s="185"/>
      <c r="ANV180" s="185"/>
      <c r="ANW180" s="185"/>
      <c r="ANX180" s="185"/>
      <c r="ANY180" s="185"/>
      <c r="ANZ180" s="185"/>
      <c r="AOA180" s="185"/>
      <c r="AOB180" s="185"/>
      <c r="AOC180" s="185"/>
      <c r="AOD180" s="185"/>
      <c r="AOE180" s="185"/>
      <c r="AOF180" s="185"/>
      <c r="AOG180" s="185"/>
      <c r="AOH180" s="185"/>
      <c r="AOI180" s="185"/>
      <c r="AOJ180" s="185"/>
      <c r="AOK180" s="185"/>
      <c r="AOL180" s="185"/>
      <c r="AOM180" s="185"/>
      <c r="AON180" s="185"/>
      <c r="AOO180" s="185"/>
      <c r="AOP180" s="185"/>
      <c r="AOQ180" s="185"/>
      <c r="AOR180" s="185"/>
      <c r="AOS180" s="185"/>
      <c r="AOT180" s="185"/>
      <c r="AOU180" s="185"/>
      <c r="AOV180" s="185"/>
      <c r="AOW180" s="185"/>
      <c r="AOX180" s="185"/>
      <c r="AOY180" s="185"/>
      <c r="AOZ180" s="185"/>
      <c r="APA180" s="185"/>
      <c r="APB180" s="185"/>
      <c r="APC180" s="185"/>
      <c r="APD180" s="185"/>
      <c r="APE180" s="185"/>
      <c r="APF180" s="185"/>
      <c r="APG180" s="185"/>
      <c r="APH180" s="185"/>
      <c r="API180" s="185"/>
      <c r="APJ180" s="185"/>
      <c r="APK180" s="185"/>
      <c r="APL180" s="185"/>
      <c r="APM180" s="185"/>
      <c r="APN180" s="185"/>
      <c r="APO180" s="185"/>
      <c r="APP180" s="185"/>
      <c r="APQ180" s="185"/>
      <c r="APR180" s="185"/>
      <c r="APS180" s="185"/>
      <c r="APT180" s="185"/>
      <c r="APU180" s="185"/>
      <c r="APV180" s="185"/>
      <c r="APW180" s="185"/>
      <c r="APX180" s="185"/>
      <c r="APY180" s="185"/>
      <c r="APZ180" s="185"/>
      <c r="AQA180" s="185"/>
      <c r="AQB180" s="185"/>
      <c r="AQC180" s="185"/>
      <c r="AQD180" s="185"/>
      <c r="AQE180" s="185"/>
      <c r="AQF180" s="185"/>
      <c r="AQG180" s="185"/>
      <c r="AQH180" s="185"/>
      <c r="AQI180" s="185"/>
      <c r="AQJ180" s="185"/>
      <c r="AQK180" s="185"/>
      <c r="AQL180" s="185"/>
      <c r="AQM180" s="185"/>
      <c r="AQN180" s="185"/>
      <c r="AQO180" s="185"/>
      <c r="AQP180" s="185"/>
      <c r="AQQ180" s="185"/>
      <c r="AQR180" s="185"/>
      <c r="AQS180" s="185"/>
      <c r="AQT180" s="185"/>
      <c r="AQU180" s="185"/>
      <c r="AQV180" s="185"/>
      <c r="AQW180" s="185"/>
      <c r="AQX180" s="185"/>
      <c r="AQY180" s="185"/>
      <c r="AQZ180" s="185"/>
      <c r="ARA180" s="185"/>
      <c r="ARB180" s="185"/>
      <c r="ARC180" s="185"/>
      <c r="ARD180" s="185"/>
      <c r="ARE180" s="185"/>
      <c r="ARF180" s="185"/>
      <c r="ARG180" s="185"/>
      <c r="ARH180" s="185"/>
      <c r="ARI180" s="185"/>
      <c r="ARJ180" s="185"/>
      <c r="ARK180" s="185"/>
      <c r="ARL180" s="185"/>
      <c r="ARM180" s="185"/>
      <c r="ARN180" s="185"/>
      <c r="ARO180" s="185"/>
      <c r="ARP180" s="185"/>
      <c r="ARQ180" s="185"/>
      <c r="ARR180" s="185"/>
      <c r="ARS180" s="185"/>
      <c r="ART180" s="185"/>
      <c r="ARU180" s="185"/>
      <c r="ARV180" s="185"/>
      <c r="ARW180" s="185"/>
      <c r="ARX180" s="185"/>
      <c r="ARY180" s="185"/>
      <c r="ARZ180" s="185"/>
      <c r="ASA180" s="185"/>
      <c r="ASB180" s="185"/>
      <c r="ASC180" s="185"/>
      <c r="ASD180" s="185"/>
      <c r="ASE180" s="185"/>
      <c r="ASF180" s="185"/>
      <c r="ASG180" s="185"/>
      <c r="ASH180" s="185"/>
      <c r="ASI180" s="185"/>
      <c r="ASJ180" s="185"/>
      <c r="ASK180" s="185"/>
      <c r="ASL180" s="185"/>
      <c r="ASM180" s="185"/>
      <c r="ASN180" s="185"/>
      <c r="ASO180" s="185"/>
      <c r="ASP180" s="185"/>
      <c r="ASQ180" s="185"/>
      <c r="ASR180" s="185"/>
      <c r="ASS180" s="185"/>
      <c r="AST180" s="185"/>
      <c r="ASU180" s="185"/>
      <c r="ASV180" s="185"/>
      <c r="ASW180" s="185"/>
      <c r="ASX180" s="185"/>
      <c r="ASY180" s="185"/>
      <c r="ASZ180" s="185"/>
      <c r="ATA180" s="185"/>
      <c r="ATB180" s="185"/>
      <c r="ATC180" s="185"/>
      <c r="ATD180" s="185"/>
      <c r="ATE180" s="185"/>
      <c r="ATF180" s="185"/>
      <c r="ATG180" s="185"/>
      <c r="ATH180" s="185"/>
      <c r="ATI180" s="185"/>
      <c r="ATJ180" s="185"/>
      <c r="ATK180" s="185"/>
      <c r="ATL180" s="185"/>
      <c r="ATM180" s="185"/>
      <c r="ATN180" s="185"/>
      <c r="ATO180" s="185"/>
      <c r="ATP180" s="185"/>
      <c r="ATQ180" s="185"/>
      <c r="ATR180" s="185"/>
      <c r="ATS180" s="185"/>
      <c r="ATT180" s="185"/>
      <c r="ATU180" s="185"/>
      <c r="ATV180" s="185"/>
      <c r="ATW180" s="185"/>
      <c r="ATX180" s="185"/>
      <c r="ATY180" s="185"/>
      <c r="ATZ180" s="185"/>
      <c r="AUA180" s="185"/>
      <c r="AUB180" s="185"/>
      <c r="AUC180" s="185"/>
      <c r="AUD180" s="185"/>
      <c r="AUE180" s="185"/>
      <c r="AUF180" s="185"/>
      <c r="AUG180" s="185"/>
      <c r="AUH180" s="185"/>
      <c r="AUI180" s="185"/>
      <c r="AUJ180" s="185"/>
      <c r="AUK180" s="185"/>
      <c r="AUL180" s="185"/>
      <c r="AUM180" s="185"/>
      <c r="AUN180" s="185"/>
      <c r="AUO180" s="185"/>
      <c r="AUP180" s="185"/>
      <c r="AUQ180" s="185"/>
      <c r="AUR180" s="185"/>
      <c r="AUS180" s="185"/>
      <c r="AUT180" s="185"/>
      <c r="AUU180" s="185"/>
      <c r="AUV180" s="185"/>
      <c r="AUW180" s="185"/>
      <c r="AUX180" s="185"/>
      <c r="AUY180" s="185"/>
      <c r="AUZ180" s="185"/>
      <c r="AVA180" s="185"/>
      <c r="AVB180" s="185"/>
      <c r="AVC180" s="185"/>
      <c r="AVD180" s="185"/>
      <c r="AVE180" s="185"/>
      <c r="AVF180" s="185"/>
      <c r="AVG180" s="185"/>
      <c r="AVH180" s="185"/>
      <c r="AVI180" s="185"/>
      <c r="AVJ180" s="185"/>
      <c r="AVK180" s="185"/>
      <c r="AVL180" s="185"/>
      <c r="AVM180" s="185"/>
      <c r="AVN180" s="185"/>
      <c r="AVO180" s="185"/>
      <c r="AVP180" s="185"/>
      <c r="AVQ180" s="185"/>
      <c r="AVR180" s="185"/>
      <c r="AVS180" s="185"/>
      <c r="AVT180" s="185"/>
      <c r="AVU180" s="185"/>
      <c r="AVV180" s="185"/>
      <c r="AVW180" s="185"/>
      <c r="AVX180" s="185"/>
      <c r="AVY180" s="185"/>
      <c r="AVZ180" s="185"/>
      <c r="AWA180" s="185"/>
      <c r="AWB180" s="185"/>
      <c r="AWC180" s="185"/>
      <c r="AWD180" s="185"/>
      <c r="AWE180" s="185"/>
      <c r="AWF180" s="185"/>
      <c r="AWG180" s="185"/>
      <c r="AWH180" s="185"/>
      <c r="AWI180" s="185"/>
      <c r="AWJ180" s="185"/>
      <c r="AWK180" s="185"/>
      <c r="AWL180" s="185"/>
      <c r="AWM180" s="185"/>
      <c r="AWN180" s="185"/>
      <c r="AWO180" s="185"/>
      <c r="AWP180" s="185"/>
      <c r="AWQ180" s="185"/>
      <c r="AWR180" s="185"/>
      <c r="AWS180" s="185"/>
      <c r="AWT180" s="185"/>
      <c r="AWU180" s="185"/>
      <c r="AWV180" s="185"/>
      <c r="AWW180" s="185"/>
      <c r="AWX180" s="185"/>
      <c r="AWY180" s="185"/>
      <c r="AWZ180" s="185"/>
      <c r="AXA180" s="185"/>
      <c r="AXB180" s="185"/>
      <c r="AXC180" s="185"/>
      <c r="AXD180" s="185"/>
      <c r="AXE180" s="185"/>
      <c r="AXF180" s="185"/>
      <c r="AXG180" s="185"/>
      <c r="AXH180" s="185"/>
      <c r="AXI180" s="185"/>
      <c r="AXJ180" s="185"/>
      <c r="AXK180" s="185"/>
      <c r="AXL180" s="185"/>
      <c r="AXM180" s="185"/>
      <c r="AXN180" s="185"/>
      <c r="AXO180" s="185"/>
      <c r="AXP180" s="185"/>
      <c r="AXQ180" s="185"/>
      <c r="AXR180" s="185"/>
      <c r="AXS180" s="185"/>
      <c r="AXT180" s="185"/>
      <c r="AXU180" s="185"/>
      <c r="AXV180" s="185"/>
      <c r="AXW180" s="185"/>
      <c r="AXX180" s="185"/>
      <c r="AXY180" s="185"/>
      <c r="AXZ180" s="185"/>
      <c r="AYA180" s="185"/>
      <c r="AYB180" s="185"/>
      <c r="AYC180" s="185"/>
      <c r="AYD180" s="185"/>
      <c r="AYE180" s="185"/>
      <c r="AYF180" s="185"/>
      <c r="AYG180" s="185"/>
      <c r="AYH180" s="185"/>
      <c r="AYI180" s="185"/>
      <c r="AYJ180" s="185"/>
      <c r="AYK180" s="185"/>
      <c r="AYL180" s="185"/>
      <c r="AYM180" s="185"/>
      <c r="AYN180" s="185"/>
      <c r="AYO180" s="185"/>
      <c r="AYP180" s="185"/>
      <c r="AYQ180" s="185"/>
      <c r="AYR180" s="185"/>
      <c r="AYS180" s="185"/>
      <c r="AYT180" s="185"/>
      <c r="AYU180" s="185"/>
      <c r="AYV180" s="185"/>
      <c r="AYW180" s="185"/>
      <c r="AYX180" s="185"/>
      <c r="AYY180" s="185"/>
      <c r="AYZ180" s="185"/>
      <c r="AZA180" s="185"/>
      <c r="AZB180" s="185"/>
      <c r="AZC180" s="185"/>
      <c r="AZD180" s="185"/>
      <c r="AZE180" s="185"/>
      <c r="AZF180" s="185"/>
      <c r="AZG180" s="185"/>
      <c r="AZH180" s="185"/>
      <c r="AZI180" s="185"/>
      <c r="AZJ180" s="185"/>
      <c r="AZK180" s="185"/>
      <c r="AZL180" s="185"/>
      <c r="AZM180" s="185"/>
      <c r="AZN180" s="185"/>
      <c r="AZO180" s="185"/>
      <c r="AZP180" s="185"/>
      <c r="AZQ180" s="185"/>
      <c r="AZR180" s="185"/>
      <c r="AZS180" s="185"/>
      <c r="AZT180" s="185"/>
      <c r="AZU180" s="185"/>
      <c r="AZV180" s="185"/>
      <c r="AZW180" s="185"/>
      <c r="AZX180" s="185"/>
      <c r="AZY180" s="185"/>
      <c r="AZZ180" s="185"/>
      <c r="BAA180" s="185"/>
      <c r="BAB180" s="185"/>
      <c r="BAC180" s="185"/>
      <c r="BAD180" s="185"/>
      <c r="BAE180" s="185"/>
      <c r="BAF180" s="185"/>
      <c r="BAG180" s="185"/>
      <c r="BAH180" s="185"/>
      <c r="BAI180" s="185"/>
      <c r="BAJ180" s="185"/>
      <c r="BAK180" s="185"/>
      <c r="BAL180" s="185"/>
      <c r="BAM180" s="185"/>
      <c r="BAN180" s="185"/>
      <c r="BAO180" s="185"/>
      <c r="BAP180" s="185"/>
      <c r="BAQ180" s="185"/>
      <c r="BAR180" s="185"/>
      <c r="BAS180" s="185"/>
      <c r="BAT180" s="185"/>
      <c r="BAU180" s="185"/>
      <c r="BAV180" s="185"/>
      <c r="BAW180" s="185"/>
      <c r="BAX180" s="185"/>
      <c r="BAY180" s="185"/>
      <c r="BAZ180" s="185"/>
      <c r="BBA180" s="185"/>
      <c r="BBB180" s="185"/>
      <c r="BBC180" s="185"/>
      <c r="BBD180" s="185"/>
      <c r="BBE180" s="185"/>
      <c r="BBF180" s="185"/>
      <c r="BBG180" s="185"/>
      <c r="BBH180" s="185"/>
      <c r="BBI180" s="185"/>
      <c r="BBJ180" s="185"/>
      <c r="BBK180" s="185"/>
      <c r="BBL180" s="185"/>
      <c r="BBM180" s="185"/>
      <c r="BBN180" s="185"/>
      <c r="BBO180" s="185"/>
      <c r="BBP180" s="185"/>
      <c r="BBQ180" s="185"/>
      <c r="BBR180" s="185"/>
      <c r="BBS180" s="185"/>
      <c r="BBT180" s="185"/>
      <c r="BBU180" s="185"/>
      <c r="BBV180" s="185"/>
      <c r="BBW180" s="185"/>
      <c r="BBX180" s="185"/>
      <c r="BBY180" s="185"/>
      <c r="BBZ180" s="185"/>
      <c r="BCA180" s="185"/>
      <c r="BCB180" s="185"/>
      <c r="BCC180" s="185"/>
      <c r="BCD180" s="185"/>
      <c r="BCE180" s="185"/>
      <c r="BCF180" s="185"/>
      <c r="BCG180" s="185"/>
      <c r="BCH180" s="185"/>
      <c r="BCI180" s="185"/>
      <c r="BCJ180" s="185"/>
      <c r="BCK180" s="185"/>
      <c r="BCL180" s="185"/>
      <c r="BCM180" s="185"/>
      <c r="BCN180" s="185"/>
      <c r="BCO180" s="185"/>
      <c r="BCP180" s="185"/>
      <c r="BCQ180" s="185"/>
      <c r="BCR180" s="185"/>
      <c r="BCS180" s="185"/>
      <c r="BCT180" s="185"/>
      <c r="BCU180" s="185"/>
      <c r="BCV180" s="185"/>
      <c r="BCW180" s="185"/>
      <c r="BCX180" s="185"/>
      <c r="BCY180" s="185"/>
      <c r="BCZ180" s="185"/>
      <c r="BDA180" s="185"/>
      <c r="BDB180" s="185"/>
      <c r="BDC180" s="185"/>
      <c r="BDD180" s="185"/>
      <c r="BDE180" s="185"/>
      <c r="BDF180" s="185"/>
      <c r="BDG180" s="185"/>
      <c r="BDH180" s="185"/>
      <c r="BDI180" s="185"/>
      <c r="BDJ180" s="185"/>
      <c r="BDK180" s="185"/>
      <c r="BDL180" s="185"/>
      <c r="BDM180" s="185"/>
      <c r="BDN180" s="185"/>
      <c r="BDO180" s="185"/>
      <c r="BDP180" s="185"/>
      <c r="BDQ180" s="185"/>
      <c r="BDR180" s="185"/>
      <c r="BDS180" s="185"/>
      <c r="BDT180" s="185"/>
      <c r="BDU180" s="185"/>
      <c r="BDV180" s="185"/>
      <c r="BDW180" s="185"/>
      <c r="BDX180" s="185"/>
      <c r="BDY180" s="185"/>
      <c r="BDZ180" s="185"/>
      <c r="BEA180" s="185"/>
      <c r="BEB180" s="185"/>
      <c r="BEC180" s="185"/>
      <c r="BED180" s="185"/>
      <c r="BEE180" s="185"/>
      <c r="BEF180" s="185"/>
      <c r="BEG180" s="185"/>
      <c r="BEH180" s="185"/>
      <c r="BEI180" s="185"/>
      <c r="BEJ180" s="185"/>
      <c r="BEK180" s="185"/>
      <c r="BEL180" s="185"/>
      <c r="BEM180" s="185"/>
      <c r="BEN180" s="185"/>
      <c r="BEO180" s="185"/>
      <c r="BEP180" s="185"/>
      <c r="BEQ180" s="185"/>
      <c r="BER180" s="185"/>
      <c r="BES180" s="185"/>
      <c r="BET180" s="185"/>
      <c r="BEU180" s="185"/>
      <c r="BEV180" s="185"/>
      <c r="BEW180" s="185"/>
      <c r="BEX180" s="185"/>
      <c r="BEY180" s="185"/>
      <c r="BEZ180" s="185"/>
      <c r="BFA180" s="185"/>
      <c r="BFB180" s="185"/>
      <c r="BFC180" s="185"/>
      <c r="BFD180" s="185"/>
      <c r="BFE180" s="185"/>
      <c r="BFF180" s="185"/>
      <c r="BFG180" s="185"/>
      <c r="BFH180" s="185"/>
      <c r="BFI180" s="185"/>
      <c r="BFJ180" s="185"/>
      <c r="BFK180" s="185"/>
      <c r="BFL180" s="185"/>
      <c r="BFM180" s="185"/>
      <c r="BFN180" s="185"/>
      <c r="BFO180" s="185"/>
      <c r="BFP180" s="185"/>
      <c r="BFQ180" s="185"/>
      <c r="BFR180" s="185"/>
      <c r="BFS180" s="185"/>
      <c r="BFT180" s="185"/>
      <c r="BFU180" s="185"/>
      <c r="BFV180" s="185"/>
      <c r="BFW180" s="185"/>
      <c r="BFX180" s="185"/>
      <c r="BFY180" s="185"/>
      <c r="BFZ180" s="185"/>
      <c r="BGA180" s="185"/>
      <c r="BGB180" s="185"/>
      <c r="BGC180" s="185"/>
      <c r="BGD180" s="185"/>
      <c r="BGE180" s="185"/>
      <c r="BGF180" s="185"/>
      <c r="BGG180" s="185"/>
      <c r="BGH180" s="185"/>
      <c r="BGI180" s="185"/>
      <c r="BGJ180" s="185"/>
      <c r="BGK180" s="185"/>
      <c r="BGL180" s="185"/>
      <c r="BGM180" s="185"/>
      <c r="BGN180" s="185"/>
      <c r="BGO180" s="185"/>
      <c r="BGP180" s="185"/>
      <c r="BGQ180" s="185"/>
      <c r="BGR180" s="185"/>
      <c r="BGS180" s="185"/>
      <c r="BGT180" s="185"/>
      <c r="BGU180" s="185"/>
      <c r="BGV180" s="185"/>
      <c r="BGW180" s="185"/>
      <c r="BGX180" s="185"/>
      <c r="BGY180" s="185"/>
      <c r="BGZ180" s="185"/>
      <c r="BHA180" s="185"/>
      <c r="BHB180" s="185"/>
      <c r="BHC180" s="185"/>
      <c r="BHD180" s="185"/>
      <c r="BHE180" s="185"/>
      <c r="BHF180" s="185"/>
      <c r="BHG180" s="185"/>
      <c r="BHH180" s="185"/>
      <c r="BHI180" s="185"/>
      <c r="BHJ180" s="185"/>
      <c r="BHK180" s="185"/>
      <c r="BHL180" s="185"/>
      <c r="BHM180" s="185"/>
      <c r="BHN180" s="185"/>
      <c r="BHO180" s="185"/>
      <c r="BHP180" s="185"/>
      <c r="BHQ180" s="185"/>
      <c r="BHR180" s="185"/>
      <c r="BHS180" s="185"/>
      <c r="BHT180" s="185"/>
      <c r="BHU180" s="185"/>
      <c r="BHV180" s="185"/>
      <c r="BHW180" s="185"/>
      <c r="BHX180" s="185"/>
      <c r="BHY180" s="185"/>
      <c r="BHZ180" s="185"/>
      <c r="BIA180" s="185"/>
      <c r="BIB180" s="185"/>
      <c r="BIC180" s="185"/>
      <c r="BID180" s="185"/>
      <c r="BIE180" s="185"/>
      <c r="BIF180" s="185"/>
      <c r="BIG180" s="185"/>
      <c r="BIH180" s="185"/>
      <c r="BII180" s="185"/>
      <c r="BIJ180" s="185"/>
      <c r="BIK180" s="185"/>
      <c r="BIL180" s="185"/>
      <c r="BIM180" s="185"/>
      <c r="BIN180" s="185"/>
      <c r="BIO180" s="185"/>
      <c r="BIP180" s="185"/>
      <c r="BIQ180" s="185"/>
      <c r="BIR180" s="185"/>
      <c r="BIS180" s="185"/>
      <c r="BIT180" s="185"/>
      <c r="BIU180" s="185"/>
      <c r="BIV180" s="185"/>
      <c r="BIW180" s="185"/>
      <c r="BIX180" s="185"/>
      <c r="BIY180" s="185"/>
      <c r="BIZ180" s="185"/>
      <c r="BJA180" s="185"/>
      <c r="BJB180" s="185"/>
      <c r="BJC180" s="185"/>
      <c r="BJD180" s="185"/>
      <c r="BJE180" s="185"/>
      <c r="BJF180" s="185"/>
      <c r="BJG180" s="185"/>
      <c r="BJH180" s="185"/>
      <c r="BJI180" s="185"/>
      <c r="BJJ180" s="185"/>
      <c r="BJK180" s="185"/>
      <c r="BJL180" s="185"/>
      <c r="BJM180" s="185"/>
      <c r="BJN180" s="185"/>
      <c r="BJO180" s="185"/>
      <c r="BJP180" s="185"/>
      <c r="BJQ180" s="185"/>
      <c r="BJR180" s="185"/>
      <c r="BJS180" s="185"/>
      <c r="BJT180" s="185"/>
      <c r="BJU180" s="185"/>
      <c r="BJV180" s="185"/>
      <c r="BJW180" s="185"/>
      <c r="BJX180" s="185"/>
      <c r="BJY180" s="185"/>
      <c r="BJZ180" s="185"/>
      <c r="BKA180" s="185"/>
      <c r="BKB180" s="185"/>
      <c r="BKC180" s="185"/>
      <c r="BKD180" s="185"/>
      <c r="BKE180" s="185"/>
      <c r="BKF180" s="185"/>
      <c r="BKG180" s="185"/>
      <c r="BKH180" s="185"/>
      <c r="BKI180" s="185"/>
      <c r="BKJ180" s="185"/>
      <c r="BKK180" s="185"/>
      <c r="BKL180" s="185"/>
      <c r="BKM180" s="185"/>
      <c r="BKN180" s="185"/>
      <c r="BKO180" s="185"/>
      <c r="BKP180" s="185"/>
      <c r="BKQ180" s="185"/>
      <c r="BKR180" s="185"/>
      <c r="BKS180" s="185"/>
      <c r="BKT180" s="185"/>
      <c r="BKU180" s="185"/>
      <c r="BKV180" s="185"/>
      <c r="BKW180" s="185"/>
      <c r="BKX180" s="185"/>
      <c r="BKY180" s="185"/>
      <c r="BKZ180" s="185"/>
      <c r="BLA180" s="185"/>
      <c r="BLB180" s="185"/>
      <c r="BLC180" s="185"/>
      <c r="BLD180" s="185"/>
      <c r="BLE180" s="185"/>
      <c r="BLF180" s="185"/>
      <c r="BLG180" s="185"/>
      <c r="BLH180" s="185"/>
      <c r="BLI180" s="185"/>
      <c r="BLJ180" s="185"/>
      <c r="BLK180" s="185"/>
      <c r="BLL180" s="185"/>
      <c r="BLM180" s="185"/>
      <c r="BLN180" s="185"/>
      <c r="BLO180" s="185"/>
      <c r="BLP180" s="185"/>
      <c r="BLQ180" s="185"/>
      <c r="BLR180" s="185"/>
      <c r="BLS180" s="185"/>
      <c r="BLT180" s="185"/>
      <c r="BLU180" s="185"/>
      <c r="BLV180" s="185"/>
      <c r="BLW180" s="185"/>
      <c r="BLX180" s="185"/>
      <c r="BLY180" s="185"/>
      <c r="BLZ180" s="185"/>
      <c r="BMA180" s="185"/>
      <c r="BMB180" s="185"/>
      <c r="BMC180" s="185"/>
      <c r="BMD180" s="185"/>
      <c r="BME180" s="185"/>
      <c r="BMF180" s="185"/>
      <c r="BMG180" s="185"/>
      <c r="BMH180" s="185"/>
      <c r="BMI180" s="185"/>
      <c r="BMJ180" s="185"/>
      <c r="BMK180" s="185"/>
      <c r="BML180" s="185"/>
      <c r="BMM180" s="185"/>
      <c r="BMN180" s="185"/>
      <c r="BMO180" s="185"/>
      <c r="BMP180" s="185"/>
      <c r="BMQ180" s="185"/>
      <c r="BMR180" s="185"/>
      <c r="BMS180" s="185"/>
      <c r="BMT180" s="185"/>
      <c r="BMU180" s="185"/>
      <c r="BMV180" s="185"/>
      <c r="BMW180" s="185"/>
      <c r="BMX180" s="185"/>
      <c r="BMY180" s="185"/>
      <c r="BMZ180" s="185"/>
      <c r="BNA180" s="185"/>
      <c r="BNB180" s="185"/>
      <c r="BNC180" s="185"/>
      <c r="BND180" s="185"/>
      <c r="BNE180" s="185"/>
      <c r="BNF180" s="185"/>
      <c r="BNG180" s="185"/>
      <c r="BNH180" s="185"/>
      <c r="BNI180" s="185"/>
      <c r="BNJ180" s="185"/>
      <c r="BNK180" s="185"/>
      <c r="BNL180" s="185"/>
      <c r="BNM180" s="185"/>
      <c r="BNN180" s="185"/>
      <c r="BNO180" s="185"/>
      <c r="BNP180" s="185"/>
      <c r="BNQ180" s="185"/>
      <c r="BNR180" s="185"/>
      <c r="BNS180" s="185"/>
      <c r="BNT180" s="185"/>
      <c r="BNU180" s="185"/>
      <c r="BNV180" s="185"/>
      <c r="BNW180" s="185"/>
      <c r="BNX180" s="185"/>
      <c r="BNY180" s="185"/>
      <c r="BNZ180" s="185"/>
      <c r="BOA180" s="185"/>
      <c r="BOB180" s="185"/>
      <c r="BOC180" s="185"/>
      <c r="BOD180" s="185"/>
      <c r="BOE180" s="185"/>
      <c r="BOF180" s="185"/>
      <c r="BOG180" s="185"/>
      <c r="BOH180" s="185"/>
      <c r="BOI180" s="185"/>
      <c r="BOJ180" s="185"/>
      <c r="BOK180" s="185"/>
      <c r="BOL180" s="185"/>
      <c r="BOM180" s="185"/>
      <c r="BON180" s="185"/>
      <c r="BOO180" s="185"/>
      <c r="BOP180" s="185"/>
      <c r="BOQ180" s="185"/>
      <c r="BOR180" s="185"/>
      <c r="BOS180" s="185"/>
      <c r="BOT180" s="185"/>
      <c r="BOU180" s="185"/>
      <c r="BOV180" s="185"/>
      <c r="BOW180" s="185"/>
      <c r="BOX180" s="185"/>
      <c r="BOY180" s="185"/>
      <c r="BOZ180" s="185"/>
      <c r="BPA180" s="185"/>
      <c r="BPB180" s="185"/>
      <c r="BPC180" s="185"/>
      <c r="BPD180" s="185"/>
      <c r="BPE180" s="185"/>
      <c r="BPF180" s="185"/>
      <c r="BPG180" s="185"/>
      <c r="BPH180" s="185"/>
      <c r="BPI180" s="185"/>
      <c r="BPJ180" s="185"/>
      <c r="BPK180" s="185"/>
      <c r="BPL180" s="185"/>
      <c r="BPM180" s="185"/>
      <c r="BPN180" s="185"/>
      <c r="BPO180" s="185"/>
      <c r="BPP180" s="185"/>
      <c r="BPQ180" s="185"/>
      <c r="BPR180" s="185"/>
      <c r="BPS180" s="185"/>
      <c r="BPT180" s="185"/>
      <c r="BPU180" s="185"/>
      <c r="BPV180" s="185"/>
      <c r="BPW180" s="185"/>
      <c r="BPX180" s="185"/>
      <c r="BPY180" s="185"/>
      <c r="BPZ180" s="185"/>
      <c r="BQA180" s="185"/>
      <c r="BQB180" s="185"/>
      <c r="BQC180" s="185"/>
      <c r="BQD180" s="185"/>
      <c r="BQE180" s="185"/>
      <c r="BQF180" s="185"/>
      <c r="BQG180" s="185"/>
      <c r="BQH180" s="185"/>
      <c r="BQI180" s="185"/>
      <c r="BQJ180" s="185"/>
      <c r="BQK180" s="185"/>
      <c r="BQL180" s="185"/>
      <c r="BQM180" s="185"/>
      <c r="BQN180" s="185"/>
      <c r="BQO180" s="185"/>
      <c r="BQP180" s="185"/>
      <c r="BQQ180" s="185"/>
      <c r="BQR180" s="185"/>
      <c r="BQS180" s="185"/>
      <c r="BQT180" s="185"/>
      <c r="BQU180" s="185"/>
      <c r="BQV180" s="185"/>
      <c r="BQW180" s="185"/>
      <c r="BQX180" s="185"/>
      <c r="BQY180" s="185"/>
      <c r="BQZ180" s="185"/>
      <c r="BRA180" s="185"/>
      <c r="BRB180" s="185"/>
      <c r="BRC180" s="185"/>
      <c r="BRD180" s="185"/>
      <c r="BRE180" s="185"/>
      <c r="BRF180" s="185"/>
      <c r="BRG180" s="185"/>
      <c r="BRH180" s="185"/>
      <c r="BRI180" s="185"/>
      <c r="BRJ180" s="185"/>
      <c r="BRK180" s="185"/>
      <c r="BRL180" s="185"/>
      <c r="BRM180" s="185"/>
      <c r="BRN180" s="185"/>
      <c r="BRO180" s="185"/>
      <c r="BRP180" s="185"/>
      <c r="BRQ180" s="185"/>
      <c r="BRR180" s="185"/>
      <c r="BRS180" s="185"/>
      <c r="BRT180" s="185"/>
      <c r="BRU180" s="185"/>
      <c r="BRV180" s="185"/>
      <c r="BRW180" s="185"/>
      <c r="BRX180" s="185"/>
      <c r="BRY180" s="185"/>
      <c r="BRZ180" s="185"/>
      <c r="BSA180" s="185"/>
      <c r="BSB180" s="185"/>
      <c r="BSC180" s="185"/>
      <c r="BSD180" s="185"/>
      <c r="BSE180" s="185"/>
      <c r="BSF180" s="185"/>
      <c r="BSG180" s="185"/>
      <c r="BSH180" s="185"/>
      <c r="BSI180" s="185"/>
      <c r="BSJ180" s="185"/>
      <c r="BSK180" s="185"/>
      <c r="BSL180" s="185"/>
      <c r="BSM180" s="185"/>
      <c r="BSN180" s="185"/>
      <c r="BSO180" s="185"/>
      <c r="BSP180" s="185"/>
      <c r="BSQ180" s="185"/>
      <c r="BSR180" s="185"/>
      <c r="BSS180" s="185"/>
      <c r="BST180" s="185"/>
      <c r="BSU180" s="185"/>
      <c r="BSV180" s="185"/>
      <c r="BSW180" s="185"/>
      <c r="BSX180" s="185"/>
      <c r="BSY180" s="185"/>
      <c r="BSZ180" s="185"/>
      <c r="BTA180" s="185"/>
      <c r="BTB180" s="185"/>
      <c r="BTC180" s="185"/>
      <c r="BTD180" s="185"/>
      <c r="BTE180" s="185"/>
      <c r="BTF180" s="185"/>
      <c r="BTG180" s="185"/>
      <c r="BTH180" s="185"/>
      <c r="BTI180" s="185"/>
      <c r="BTJ180" s="185"/>
      <c r="BTK180" s="185"/>
      <c r="BTL180" s="185"/>
      <c r="BTM180" s="185"/>
      <c r="BTN180" s="185"/>
      <c r="BTO180" s="185"/>
      <c r="BTP180" s="185"/>
      <c r="BTQ180" s="185"/>
      <c r="BTR180" s="185"/>
      <c r="BTS180" s="185"/>
      <c r="BTT180" s="185"/>
      <c r="BTU180" s="185"/>
      <c r="BTV180" s="185"/>
      <c r="BTW180" s="185"/>
      <c r="BTX180" s="185"/>
      <c r="BTY180" s="185"/>
      <c r="BTZ180" s="185"/>
      <c r="BUA180" s="185"/>
      <c r="BUB180" s="185"/>
      <c r="BUC180" s="185"/>
      <c r="BUD180" s="185"/>
      <c r="BUE180" s="185"/>
      <c r="BUF180" s="185"/>
      <c r="BUG180" s="185"/>
      <c r="BUH180" s="185"/>
      <c r="BUI180" s="185"/>
      <c r="BUJ180" s="185"/>
      <c r="BUK180" s="185"/>
      <c r="BUL180" s="185"/>
      <c r="BUM180" s="185"/>
      <c r="BUN180" s="185"/>
      <c r="BUO180" s="185"/>
      <c r="BUP180" s="185"/>
      <c r="BUQ180" s="185"/>
      <c r="BUR180" s="185"/>
      <c r="BUS180" s="185"/>
      <c r="BUT180" s="185"/>
      <c r="BUU180" s="185"/>
      <c r="BUV180" s="185"/>
      <c r="BUW180" s="185"/>
      <c r="BUX180" s="185"/>
      <c r="BUY180" s="185"/>
      <c r="BUZ180" s="185"/>
      <c r="BVA180" s="185"/>
      <c r="BVB180" s="185"/>
      <c r="BVC180" s="185"/>
      <c r="BVD180" s="185"/>
      <c r="BVE180" s="185"/>
      <c r="BVF180" s="185"/>
      <c r="BVG180" s="185"/>
      <c r="BVH180" s="185"/>
      <c r="BVI180" s="185"/>
      <c r="BVJ180" s="185"/>
      <c r="BVK180" s="185"/>
      <c r="BVL180" s="185"/>
      <c r="BVM180" s="185"/>
      <c r="BVN180" s="185"/>
      <c r="BVO180" s="185"/>
      <c r="BVP180" s="185"/>
      <c r="BVQ180" s="185"/>
      <c r="BVR180" s="185"/>
      <c r="BVS180" s="185"/>
      <c r="BVT180" s="185"/>
      <c r="BVU180" s="185"/>
      <c r="BVV180" s="185"/>
      <c r="BVW180" s="185"/>
      <c r="BVX180" s="185"/>
      <c r="BVY180" s="185"/>
      <c r="BVZ180" s="185"/>
      <c r="BWA180" s="185"/>
      <c r="BWB180" s="185"/>
      <c r="BWC180" s="185"/>
      <c r="BWD180" s="185"/>
      <c r="BWE180" s="185"/>
      <c r="BWF180" s="185"/>
      <c r="BWG180" s="185"/>
      <c r="BWH180" s="185"/>
      <c r="BWI180" s="185"/>
      <c r="BWJ180" s="185"/>
      <c r="BWK180" s="185"/>
      <c r="BWL180" s="185"/>
      <c r="BWM180" s="185"/>
      <c r="BWN180" s="185"/>
      <c r="BWO180" s="185"/>
      <c r="BWP180" s="185"/>
      <c r="BWQ180" s="185"/>
      <c r="BWR180" s="185"/>
      <c r="BWS180" s="185"/>
      <c r="BWT180" s="185"/>
      <c r="BWU180" s="185"/>
      <c r="BWV180" s="185"/>
      <c r="BWW180" s="185"/>
      <c r="BWX180" s="185"/>
      <c r="BWY180" s="185"/>
      <c r="BWZ180" s="185"/>
      <c r="BXA180" s="185"/>
      <c r="BXB180" s="185"/>
      <c r="BXC180" s="185"/>
      <c r="BXD180" s="185"/>
      <c r="BXE180" s="185"/>
      <c r="BXF180" s="185"/>
      <c r="BXG180" s="185"/>
      <c r="BXH180" s="185"/>
      <c r="BXI180" s="185"/>
      <c r="BXJ180" s="185"/>
      <c r="BXK180" s="185"/>
      <c r="BXL180" s="185"/>
      <c r="BXM180" s="185"/>
      <c r="BXN180" s="185"/>
      <c r="BXO180" s="185"/>
      <c r="BXP180" s="185"/>
      <c r="BXQ180" s="185"/>
      <c r="BXR180" s="185"/>
      <c r="BXS180" s="185"/>
      <c r="BXT180" s="185"/>
      <c r="BXU180" s="185"/>
      <c r="BXV180" s="185"/>
      <c r="BXW180" s="185"/>
      <c r="BXX180" s="185"/>
      <c r="BXY180" s="185"/>
      <c r="BXZ180" s="185"/>
      <c r="BYA180" s="185"/>
      <c r="BYB180" s="185"/>
      <c r="BYC180" s="185"/>
      <c r="BYD180" s="185"/>
      <c r="BYE180" s="185"/>
      <c r="BYF180" s="185"/>
      <c r="BYG180" s="185"/>
      <c r="BYH180" s="185"/>
      <c r="BYI180" s="185"/>
      <c r="BYJ180" s="185"/>
      <c r="BYK180" s="185"/>
      <c r="BYL180" s="185"/>
      <c r="BYM180" s="185"/>
      <c r="BYN180" s="185"/>
      <c r="BYO180" s="185"/>
      <c r="BYP180" s="185"/>
      <c r="BYQ180" s="185"/>
      <c r="BYR180" s="185"/>
      <c r="BYS180" s="185"/>
      <c r="BYT180" s="185"/>
      <c r="BYU180" s="185"/>
      <c r="BYV180" s="185"/>
      <c r="BYW180" s="185"/>
      <c r="BYX180" s="185"/>
      <c r="BYY180" s="185"/>
      <c r="BYZ180" s="185"/>
      <c r="BZA180" s="185"/>
      <c r="BZB180" s="185"/>
      <c r="BZC180" s="185"/>
      <c r="BZD180" s="185"/>
      <c r="BZE180" s="185"/>
      <c r="BZF180" s="185"/>
      <c r="BZG180" s="185"/>
      <c r="BZH180" s="185"/>
      <c r="BZI180" s="185"/>
      <c r="BZJ180" s="185"/>
      <c r="BZK180" s="185"/>
      <c r="BZL180" s="185"/>
      <c r="BZM180" s="185"/>
      <c r="BZN180" s="185"/>
      <c r="BZO180" s="185"/>
      <c r="BZP180" s="185"/>
      <c r="BZQ180" s="185"/>
      <c r="BZR180" s="185"/>
      <c r="BZS180" s="185"/>
      <c r="BZT180" s="185"/>
      <c r="BZU180" s="185"/>
      <c r="BZV180" s="185"/>
      <c r="BZW180" s="185"/>
      <c r="BZX180" s="185"/>
      <c r="BZY180" s="185"/>
      <c r="BZZ180" s="185"/>
      <c r="CAA180" s="185"/>
      <c r="CAB180" s="185"/>
      <c r="CAC180" s="185"/>
      <c r="CAD180" s="185"/>
      <c r="CAE180" s="185"/>
      <c r="CAF180" s="185"/>
      <c r="CAG180" s="185"/>
      <c r="CAH180" s="185"/>
      <c r="CAI180" s="185"/>
      <c r="CAJ180" s="185"/>
      <c r="CAK180" s="185"/>
      <c r="CAL180" s="185"/>
      <c r="CAM180" s="185"/>
      <c r="CAN180" s="185"/>
      <c r="CAO180" s="185"/>
      <c r="CAP180" s="185"/>
      <c r="CAQ180" s="185"/>
      <c r="CAR180" s="185"/>
      <c r="CAS180" s="185"/>
      <c r="CAT180" s="185"/>
      <c r="CAU180" s="185"/>
      <c r="CAV180" s="185"/>
      <c r="CAW180" s="185"/>
      <c r="CAX180" s="185"/>
      <c r="CAY180" s="185"/>
      <c r="CAZ180" s="185"/>
      <c r="CBA180" s="185"/>
      <c r="CBB180" s="185"/>
      <c r="CBC180" s="185"/>
      <c r="CBD180" s="185"/>
      <c r="CBE180" s="185"/>
      <c r="CBF180" s="185"/>
      <c r="CBG180" s="185"/>
      <c r="CBH180" s="185"/>
      <c r="CBI180" s="185"/>
      <c r="CBJ180" s="185"/>
      <c r="CBK180" s="185"/>
      <c r="CBL180" s="185"/>
      <c r="CBM180" s="185"/>
      <c r="CBN180" s="185"/>
      <c r="CBO180" s="185"/>
      <c r="CBP180" s="185"/>
      <c r="CBQ180" s="185"/>
      <c r="CBR180" s="185"/>
      <c r="CBS180" s="185"/>
      <c r="CBT180" s="185"/>
      <c r="CBU180" s="185"/>
      <c r="CBV180" s="185"/>
      <c r="CBW180" s="185"/>
      <c r="CBX180" s="185"/>
      <c r="CBY180" s="185"/>
      <c r="CBZ180" s="185"/>
      <c r="CCA180" s="185"/>
      <c r="CCB180" s="185"/>
      <c r="CCC180" s="185"/>
      <c r="CCD180" s="185"/>
      <c r="CCE180" s="185"/>
      <c r="CCF180" s="185"/>
      <c r="CCG180" s="185"/>
      <c r="CCH180" s="185"/>
      <c r="CCI180" s="185"/>
      <c r="CCJ180" s="185"/>
      <c r="CCK180" s="185"/>
      <c r="CCL180" s="185"/>
      <c r="CCM180" s="185"/>
      <c r="CCN180" s="185"/>
      <c r="CCO180" s="185"/>
      <c r="CCP180" s="185"/>
      <c r="CCQ180" s="185"/>
      <c r="CCR180" s="185"/>
      <c r="CCS180" s="185"/>
      <c r="CCT180" s="185"/>
      <c r="CCU180" s="185"/>
      <c r="CCV180" s="185"/>
      <c r="CCW180" s="185"/>
      <c r="CCX180" s="185"/>
      <c r="CCY180" s="185"/>
      <c r="CCZ180" s="185"/>
      <c r="CDA180" s="185"/>
      <c r="CDB180" s="185"/>
      <c r="CDC180" s="185"/>
      <c r="CDD180" s="185"/>
      <c r="CDE180" s="185"/>
      <c r="CDF180" s="185"/>
      <c r="CDG180" s="185"/>
      <c r="CDH180" s="185"/>
      <c r="CDI180" s="185"/>
      <c r="CDJ180" s="185"/>
      <c r="CDK180" s="185"/>
      <c r="CDL180" s="185"/>
      <c r="CDM180" s="185"/>
      <c r="CDN180" s="185"/>
      <c r="CDO180" s="185"/>
      <c r="CDP180" s="185"/>
      <c r="CDQ180" s="185"/>
      <c r="CDR180" s="185"/>
      <c r="CDS180" s="185"/>
      <c r="CDT180" s="185"/>
      <c r="CDU180" s="185"/>
      <c r="CDV180" s="185"/>
      <c r="CDW180" s="185"/>
      <c r="CDX180" s="185"/>
      <c r="CDY180" s="185"/>
      <c r="CDZ180" s="185"/>
      <c r="CEA180" s="185"/>
      <c r="CEB180" s="185"/>
      <c r="CEC180" s="185"/>
      <c r="CED180" s="185"/>
      <c r="CEE180" s="185"/>
      <c r="CEF180" s="185"/>
      <c r="CEG180" s="185"/>
      <c r="CEH180" s="185"/>
      <c r="CEI180" s="185"/>
      <c r="CEJ180" s="185"/>
      <c r="CEK180" s="185"/>
      <c r="CEL180" s="185"/>
      <c r="CEM180" s="185"/>
      <c r="CEN180" s="185"/>
      <c r="CEO180" s="185"/>
      <c r="CEP180" s="185"/>
      <c r="CEQ180" s="185"/>
      <c r="CER180" s="185"/>
      <c r="CES180" s="185"/>
      <c r="CET180" s="185"/>
      <c r="CEU180" s="185"/>
      <c r="CEV180" s="185"/>
      <c r="CEW180" s="185"/>
      <c r="CEX180" s="185"/>
      <c r="CEY180" s="185"/>
      <c r="CEZ180" s="185"/>
      <c r="CFA180" s="185"/>
      <c r="CFB180" s="185"/>
      <c r="CFC180" s="185"/>
      <c r="CFD180" s="185"/>
      <c r="CFE180" s="185"/>
      <c r="CFF180" s="185"/>
      <c r="CFG180" s="185"/>
      <c r="CFH180" s="185"/>
      <c r="CFI180" s="185"/>
      <c r="CFJ180" s="185"/>
      <c r="CFK180" s="185"/>
      <c r="CFL180" s="185"/>
      <c r="CFM180" s="185"/>
      <c r="CFN180" s="185"/>
      <c r="CFO180" s="185"/>
      <c r="CFP180" s="185"/>
      <c r="CFQ180" s="185"/>
      <c r="CFR180" s="185"/>
      <c r="CFS180" s="185"/>
      <c r="CFT180" s="185"/>
      <c r="CFU180" s="185"/>
      <c r="CFV180" s="185"/>
      <c r="CFW180" s="185"/>
      <c r="CFX180" s="185"/>
      <c r="CFY180" s="185"/>
      <c r="CFZ180" s="185"/>
      <c r="CGA180" s="185"/>
      <c r="CGB180" s="185"/>
      <c r="CGC180" s="185"/>
      <c r="CGD180" s="185"/>
      <c r="CGE180" s="185"/>
      <c r="CGF180" s="185"/>
      <c r="CGG180" s="185"/>
      <c r="CGH180" s="185"/>
      <c r="CGI180" s="185"/>
      <c r="CGJ180" s="185"/>
      <c r="CGK180" s="185"/>
      <c r="CGL180" s="185"/>
      <c r="CGM180" s="185"/>
      <c r="CGN180" s="185"/>
      <c r="CGO180" s="185"/>
      <c r="CGP180" s="185"/>
      <c r="CGQ180" s="185"/>
      <c r="CGR180" s="185"/>
      <c r="CGS180" s="185"/>
      <c r="CGT180" s="185"/>
      <c r="CGU180" s="185"/>
      <c r="CGV180" s="185"/>
      <c r="CGW180" s="185"/>
      <c r="CGX180" s="185"/>
      <c r="CGY180" s="185"/>
      <c r="CGZ180" s="185"/>
      <c r="CHA180" s="185"/>
      <c r="CHB180" s="185"/>
      <c r="CHC180" s="185"/>
      <c r="CHD180" s="185"/>
      <c r="CHE180" s="185"/>
      <c r="CHF180" s="185"/>
      <c r="CHG180" s="185"/>
      <c r="CHH180" s="185"/>
      <c r="CHI180" s="185"/>
      <c r="CHJ180" s="185"/>
      <c r="CHK180" s="185"/>
      <c r="CHL180" s="185"/>
      <c r="CHM180" s="185"/>
      <c r="CHN180" s="185"/>
      <c r="CHO180" s="185"/>
      <c r="CHP180" s="185"/>
      <c r="CHQ180" s="185"/>
      <c r="CHR180" s="185"/>
      <c r="CHS180" s="185"/>
      <c r="CHT180" s="185"/>
      <c r="CHU180" s="185"/>
      <c r="CHV180" s="185"/>
      <c r="CHW180" s="185"/>
      <c r="CHX180" s="185"/>
      <c r="CHY180" s="185"/>
      <c r="CHZ180" s="185"/>
      <c r="CIA180" s="185"/>
      <c r="CIB180" s="185"/>
      <c r="CIC180" s="185"/>
      <c r="CID180" s="185"/>
      <c r="CIE180" s="185"/>
      <c r="CIF180" s="185"/>
      <c r="CIG180" s="185"/>
      <c r="CIH180" s="185"/>
      <c r="CII180" s="185"/>
      <c r="CIJ180" s="185"/>
      <c r="CIK180" s="185"/>
      <c r="CIL180" s="185"/>
      <c r="CIM180" s="185"/>
      <c r="CIN180" s="185"/>
      <c r="CIO180" s="185"/>
      <c r="CIP180" s="185"/>
      <c r="CIQ180" s="185"/>
      <c r="CIR180" s="185"/>
      <c r="CIS180" s="185"/>
      <c r="CIT180" s="185"/>
      <c r="CIU180" s="185"/>
      <c r="CIV180" s="185"/>
      <c r="CIW180" s="185"/>
      <c r="CIX180" s="185"/>
      <c r="CIY180" s="185"/>
      <c r="CIZ180" s="185"/>
      <c r="CJA180" s="185"/>
      <c r="CJB180" s="185"/>
      <c r="CJC180" s="185"/>
      <c r="CJD180" s="185"/>
      <c r="CJE180" s="185"/>
      <c r="CJF180" s="185"/>
      <c r="CJG180" s="185"/>
      <c r="CJH180" s="185"/>
      <c r="CJI180" s="185"/>
      <c r="CJJ180" s="185"/>
      <c r="CJK180" s="185"/>
      <c r="CJL180" s="185"/>
      <c r="CJM180" s="185"/>
      <c r="CJN180" s="185"/>
      <c r="CJO180" s="185"/>
      <c r="CJP180" s="185"/>
      <c r="CJQ180" s="185"/>
      <c r="CJR180" s="185"/>
      <c r="CJS180" s="185"/>
      <c r="CJT180" s="185"/>
      <c r="CJU180" s="185"/>
      <c r="CJV180" s="185"/>
      <c r="CJW180" s="185"/>
      <c r="CJX180" s="185"/>
      <c r="CJY180" s="185"/>
      <c r="CJZ180" s="185"/>
      <c r="CKA180" s="185"/>
      <c r="CKB180" s="185"/>
      <c r="CKC180" s="185"/>
      <c r="CKD180" s="185"/>
      <c r="CKE180" s="185"/>
      <c r="CKF180" s="185"/>
      <c r="CKG180" s="185"/>
      <c r="CKH180" s="185"/>
      <c r="CKI180" s="185"/>
      <c r="CKJ180" s="185"/>
      <c r="CKK180" s="185"/>
      <c r="CKL180" s="185"/>
      <c r="CKM180" s="185"/>
      <c r="CKN180" s="185"/>
      <c r="CKO180" s="185"/>
      <c r="CKP180" s="185"/>
      <c r="CKQ180" s="185"/>
      <c r="CKR180" s="185"/>
      <c r="CKS180" s="185"/>
      <c r="CKT180" s="185"/>
      <c r="CKU180" s="185"/>
      <c r="CKV180" s="185"/>
      <c r="CKW180" s="185"/>
      <c r="CKX180" s="185"/>
      <c r="CKY180" s="185"/>
      <c r="CKZ180" s="185"/>
      <c r="CLA180" s="185"/>
      <c r="CLB180" s="185"/>
      <c r="CLC180" s="185"/>
      <c r="CLD180" s="185"/>
      <c r="CLE180" s="185"/>
      <c r="CLF180" s="185"/>
    </row>
    <row r="181" spans="1:2346" s="186" customFormat="1" ht="59.25" customHeight="1" x14ac:dyDescent="0.55000000000000004">
      <c r="A181" s="397" t="s">
        <v>338</v>
      </c>
      <c r="B181" s="398"/>
      <c r="C181" s="398"/>
      <c r="D181" s="399"/>
      <c r="E181" s="400" t="s">
        <v>339</v>
      </c>
      <c r="F181" s="400"/>
      <c r="G181" s="400"/>
      <c r="H181" s="400"/>
      <c r="I181" s="400"/>
      <c r="J181" s="400"/>
      <c r="K181" s="400"/>
      <c r="L181" s="400"/>
      <c r="M181" s="400"/>
      <c r="N181" s="400"/>
      <c r="O181" s="400"/>
      <c r="P181" s="400"/>
      <c r="Q181" s="400"/>
      <c r="R181" s="400"/>
      <c r="S181" s="400"/>
      <c r="T181" s="400"/>
      <c r="U181" s="400"/>
      <c r="V181" s="400"/>
      <c r="W181" s="400"/>
      <c r="X181" s="400"/>
      <c r="Y181" s="400"/>
      <c r="Z181" s="400"/>
      <c r="AA181" s="400"/>
      <c r="AB181" s="400"/>
      <c r="AC181" s="400"/>
      <c r="AD181" s="400"/>
      <c r="AE181" s="400"/>
      <c r="AF181" s="400"/>
      <c r="AG181" s="400"/>
      <c r="AH181" s="400"/>
      <c r="AI181" s="400"/>
      <c r="AJ181" s="400"/>
      <c r="AK181" s="400"/>
      <c r="AL181" s="400"/>
      <c r="AM181" s="400"/>
      <c r="AN181" s="400"/>
      <c r="AO181" s="400"/>
      <c r="AP181" s="400"/>
      <c r="AQ181" s="400"/>
      <c r="AR181" s="400"/>
      <c r="AS181" s="400"/>
      <c r="AT181" s="400"/>
      <c r="AU181" s="400"/>
      <c r="AV181" s="400"/>
      <c r="AW181" s="400"/>
      <c r="AX181" s="400"/>
      <c r="AY181" s="400"/>
      <c r="AZ181" s="400"/>
      <c r="BA181" s="400"/>
      <c r="BB181" s="400"/>
      <c r="BC181" s="400"/>
      <c r="BD181" s="400"/>
      <c r="BE181" s="400"/>
      <c r="BF181" s="428" t="s">
        <v>143</v>
      </c>
      <c r="BG181" s="429"/>
      <c r="BH181" s="429"/>
      <c r="BI181" s="430"/>
      <c r="BJ181" s="870"/>
      <c r="BK181" s="870"/>
      <c r="BL181" s="870"/>
      <c r="BM181" s="870"/>
      <c r="BN181" s="870"/>
      <c r="BO181" s="870"/>
      <c r="BP181" s="870"/>
      <c r="BQ181" s="870"/>
      <c r="BR181" s="870"/>
      <c r="BS181" s="870"/>
      <c r="BT181" s="870"/>
      <c r="BU181" s="870"/>
      <c r="BV181" s="870"/>
      <c r="BW181" s="870"/>
      <c r="BX181" s="870"/>
      <c r="BY181" s="870"/>
      <c r="BZ181" s="870"/>
      <c r="CA181" s="870"/>
      <c r="CB181" s="870"/>
      <c r="CC181" s="870"/>
      <c r="CD181" s="870"/>
      <c r="CE181" s="870"/>
      <c r="CF181" s="870"/>
      <c r="CG181" s="870"/>
      <c r="CH181" s="870"/>
      <c r="CI181" s="870"/>
      <c r="CJ181" s="870"/>
      <c r="CK181" s="870"/>
      <c r="CL181" s="870"/>
      <c r="CM181" s="870"/>
      <c r="CN181" s="870"/>
      <c r="CO181" s="870"/>
      <c r="CP181" s="870"/>
      <c r="CQ181" s="870"/>
      <c r="CR181" s="870"/>
      <c r="CS181" s="870"/>
      <c r="CT181" s="870"/>
      <c r="CU181" s="870"/>
      <c r="CV181" s="870"/>
      <c r="CW181" s="870"/>
      <c r="CX181" s="870"/>
      <c r="CY181" s="870"/>
      <c r="CZ181" s="870"/>
      <c r="DA181" s="870"/>
      <c r="DB181" s="870"/>
      <c r="DC181" s="870"/>
      <c r="DD181" s="870"/>
      <c r="DE181" s="870"/>
      <c r="DF181" s="870"/>
      <c r="DG181" s="870"/>
      <c r="DH181" s="870"/>
      <c r="DI181" s="870"/>
      <c r="DJ181" s="870"/>
    </row>
    <row r="182" spans="1:2346" s="186" customFormat="1" ht="54" customHeight="1" x14ac:dyDescent="0.55000000000000004">
      <c r="A182" s="397" t="s">
        <v>340</v>
      </c>
      <c r="B182" s="398"/>
      <c r="C182" s="398"/>
      <c r="D182" s="399"/>
      <c r="E182" s="400" t="s">
        <v>376</v>
      </c>
      <c r="F182" s="400"/>
      <c r="G182" s="400"/>
      <c r="H182" s="400"/>
      <c r="I182" s="400"/>
      <c r="J182" s="400"/>
      <c r="K182" s="400"/>
      <c r="L182" s="400"/>
      <c r="M182" s="400"/>
      <c r="N182" s="400"/>
      <c r="O182" s="400"/>
      <c r="P182" s="400"/>
      <c r="Q182" s="400"/>
      <c r="R182" s="400"/>
      <c r="S182" s="400"/>
      <c r="T182" s="400"/>
      <c r="U182" s="400"/>
      <c r="V182" s="400"/>
      <c r="W182" s="400"/>
      <c r="X182" s="400"/>
      <c r="Y182" s="400"/>
      <c r="Z182" s="400"/>
      <c r="AA182" s="400"/>
      <c r="AB182" s="400"/>
      <c r="AC182" s="400"/>
      <c r="AD182" s="400"/>
      <c r="AE182" s="400"/>
      <c r="AF182" s="400"/>
      <c r="AG182" s="400"/>
      <c r="AH182" s="400"/>
      <c r="AI182" s="400"/>
      <c r="AJ182" s="400"/>
      <c r="AK182" s="400"/>
      <c r="AL182" s="400"/>
      <c r="AM182" s="400"/>
      <c r="AN182" s="400"/>
      <c r="AO182" s="400"/>
      <c r="AP182" s="400"/>
      <c r="AQ182" s="400"/>
      <c r="AR182" s="400"/>
      <c r="AS182" s="400"/>
      <c r="AT182" s="400"/>
      <c r="AU182" s="400"/>
      <c r="AV182" s="400"/>
      <c r="AW182" s="400"/>
      <c r="AX182" s="400"/>
      <c r="AY182" s="400"/>
      <c r="AZ182" s="400"/>
      <c r="BA182" s="400"/>
      <c r="BB182" s="400"/>
      <c r="BC182" s="400"/>
      <c r="BD182" s="400"/>
      <c r="BE182" s="400"/>
      <c r="BF182" s="428" t="s">
        <v>145</v>
      </c>
      <c r="BG182" s="429"/>
      <c r="BH182" s="429"/>
      <c r="BI182" s="430"/>
      <c r="BJ182" s="870"/>
      <c r="BK182" s="870"/>
      <c r="BL182" s="870"/>
      <c r="BM182" s="870"/>
      <c r="BN182" s="870"/>
      <c r="BO182" s="870"/>
      <c r="BP182" s="870"/>
      <c r="BQ182" s="870"/>
      <c r="BR182" s="870"/>
      <c r="BS182" s="870"/>
      <c r="BT182" s="870"/>
      <c r="BU182" s="870"/>
      <c r="BV182" s="870"/>
      <c r="BW182" s="870"/>
      <c r="BX182" s="870"/>
      <c r="BY182" s="870"/>
      <c r="BZ182" s="870"/>
      <c r="CA182" s="870"/>
      <c r="CB182" s="870"/>
      <c r="CC182" s="870"/>
      <c r="CD182" s="870"/>
      <c r="CE182" s="870"/>
      <c r="CF182" s="870"/>
      <c r="CG182" s="870"/>
      <c r="CH182" s="870"/>
      <c r="CI182" s="870"/>
      <c r="CJ182" s="870"/>
      <c r="CK182" s="870"/>
      <c r="CL182" s="870"/>
      <c r="CM182" s="870"/>
      <c r="CN182" s="870"/>
      <c r="CO182" s="870"/>
      <c r="CP182" s="870"/>
      <c r="CQ182" s="870"/>
      <c r="CR182" s="870"/>
      <c r="CS182" s="870"/>
      <c r="CT182" s="870"/>
      <c r="CU182" s="870"/>
      <c r="CV182" s="870"/>
      <c r="CW182" s="870"/>
      <c r="CX182" s="870"/>
      <c r="CY182" s="870"/>
      <c r="CZ182" s="870"/>
      <c r="DA182" s="870"/>
      <c r="DB182" s="870"/>
      <c r="DC182" s="870"/>
      <c r="DD182" s="870"/>
      <c r="DE182" s="870"/>
      <c r="DF182" s="870"/>
      <c r="DG182" s="870"/>
      <c r="DH182" s="870"/>
      <c r="DI182" s="870"/>
      <c r="DJ182" s="870"/>
    </row>
    <row r="183" spans="1:2346" s="186" customFormat="1" ht="101.25" customHeight="1" x14ac:dyDescent="0.55000000000000004">
      <c r="A183" s="397" t="s">
        <v>341</v>
      </c>
      <c r="B183" s="398"/>
      <c r="C183" s="398"/>
      <c r="D183" s="399"/>
      <c r="E183" s="426" t="s">
        <v>342</v>
      </c>
      <c r="F183" s="400"/>
      <c r="G183" s="400"/>
      <c r="H183" s="400"/>
      <c r="I183" s="400"/>
      <c r="J183" s="400"/>
      <c r="K183" s="400"/>
      <c r="L183" s="400"/>
      <c r="M183" s="400"/>
      <c r="N183" s="400"/>
      <c r="O183" s="400"/>
      <c r="P183" s="400"/>
      <c r="Q183" s="400"/>
      <c r="R183" s="400"/>
      <c r="S183" s="400"/>
      <c r="T183" s="400"/>
      <c r="U183" s="400"/>
      <c r="V183" s="400"/>
      <c r="W183" s="400"/>
      <c r="X183" s="400"/>
      <c r="Y183" s="400"/>
      <c r="Z183" s="400"/>
      <c r="AA183" s="400"/>
      <c r="AB183" s="400"/>
      <c r="AC183" s="400"/>
      <c r="AD183" s="400"/>
      <c r="AE183" s="400"/>
      <c r="AF183" s="400"/>
      <c r="AG183" s="400"/>
      <c r="AH183" s="400"/>
      <c r="AI183" s="400"/>
      <c r="AJ183" s="400"/>
      <c r="AK183" s="400"/>
      <c r="AL183" s="400"/>
      <c r="AM183" s="400"/>
      <c r="AN183" s="400"/>
      <c r="AO183" s="400"/>
      <c r="AP183" s="400"/>
      <c r="AQ183" s="400"/>
      <c r="AR183" s="400"/>
      <c r="AS183" s="400"/>
      <c r="AT183" s="400"/>
      <c r="AU183" s="400"/>
      <c r="AV183" s="400"/>
      <c r="AW183" s="400"/>
      <c r="AX183" s="400"/>
      <c r="AY183" s="400"/>
      <c r="AZ183" s="400"/>
      <c r="BA183" s="400"/>
      <c r="BB183" s="400"/>
      <c r="BC183" s="400"/>
      <c r="BD183" s="400"/>
      <c r="BE183" s="427"/>
      <c r="BF183" s="428" t="s">
        <v>147</v>
      </c>
      <c r="BG183" s="429"/>
      <c r="BH183" s="429"/>
      <c r="BI183" s="430"/>
      <c r="BJ183" s="870"/>
      <c r="BK183" s="870"/>
      <c r="BL183" s="870"/>
      <c r="BM183" s="870"/>
      <c r="BN183" s="870"/>
      <c r="BO183" s="870"/>
      <c r="BP183" s="870"/>
      <c r="BQ183" s="870"/>
      <c r="BR183" s="870"/>
      <c r="BS183" s="870"/>
      <c r="BT183" s="870"/>
      <c r="BU183" s="870"/>
      <c r="BV183" s="870"/>
      <c r="BW183" s="870"/>
      <c r="BX183" s="870"/>
      <c r="BY183" s="870"/>
      <c r="BZ183" s="870"/>
      <c r="CA183" s="870"/>
      <c r="CB183" s="870"/>
      <c r="CC183" s="870"/>
      <c r="CD183" s="870"/>
      <c r="CE183" s="870"/>
      <c r="CF183" s="870"/>
      <c r="CG183" s="870"/>
      <c r="CH183" s="870"/>
      <c r="CI183" s="870"/>
      <c r="CJ183" s="870"/>
      <c r="CK183" s="870"/>
      <c r="CL183" s="870"/>
      <c r="CM183" s="870"/>
      <c r="CN183" s="870"/>
      <c r="CO183" s="870"/>
      <c r="CP183" s="870"/>
      <c r="CQ183" s="870"/>
      <c r="CR183" s="870"/>
      <c r="CS183" s="870"/>
      <c r="CT183" s="870"/>
      <c r="CU183" s="870"/>
      <c r="CV183" s="870"/>
      <c r="CW183" s="870"/>
      <c r="CX183" s="870"/>
      <c r="CY183" s="870"/>
      <c r="CZ183" s="870"/>
      <c r="DA183" s="870"/>
      <c r="DB183" s="870"/>
      <c r="DC183" s="870"/>
      <c r="DD183" s="870"/>
      <c r="DE183" s="870"/>
      <c r="DF183" s="870"/>
      <c r="DG183" s="870"/>
      <c r="DH183" s="870"/>
      <c r="DI183" s="870"/>
      <c r="DJ183" s="870"/>
    </row>
    <row r="184" spans="1:2346" s="71" customFormat="1" ht="106.5" customHeight="1" x14ac:dyDescent="0.2">
      <c r="A184" s="397" t="s">
        <v>343</v>
      </c>
      <c r="B184" s="398"/>
      <c r="C184" s="398"/>
      <c r="D184" s="399"/>
      <c r="E184" s="411" t="s">
        <v>344</v>
      </c>
      <c r="F184" s="412"/>
      <c r="G184" s="412"/>
      <c r="H184" s="412"/>
      <c r="I184" s="412"/>
      <c r="J184" s="412"/>
      <c r="K184" s="412"/>
      <c r="L184" s="412"/>
      <c r="M184" s="412"/>
      <c r="N184" s="412"/>
      <c r="O184" s="412"/>
      <c r="P184" s="412"/>
      <c r="Q184" s="412"/>
      <c r="R184" s="412"/>
      <c r="S184" s="412"/>
      <c r="T184" s="412"/>
      <c r="U184" s="412"/>
      <c r="V184" s="412"/>
      <c r="W184" s="412"/>
      <c r="X184" s="412"/>
      <c r="Y184" s="412"/>
      <c r="Z184" s="412"/>
      <c r="AA184" s="412"/>
      <c r="AB184" s="412"/>
      <c r="AC184" s="412"/>
      <c r="AD184" s="412"/>
      <c r="AE184" s="412"/>
      <c r="AF184" s="412"/>
      <c r="AG184" s="412"/>
      <c r="AH184" s="412"/>
      <c r="AI184" s="412"/>
      <c r="AJ184" s="412"/>
      <c r="AK184" s="412"/>
      <c r="AL184" s="412"/>
      <c r="AM184" s="412"/>
      <c r="AN184" s="412"/>
      <c r="AO184" s="412"/>
      <c r="AP184" s="412"/>
      <c r="AQ184" s="412"/>
      <c r="AR184" s="412"/>
      <c r="AS184" s="412"/>
      <c r="AT184" s="412"/>
      <c r="AU184" s="412"/>
      <c r="AV184" s="412"/>
      <c r="AW184" s="412"/>
      <c r="AX184" s="412"/>
      <c r="AY184" s="412"/>
      <c r="AZ184" s="412"/>
      <c r="BA184" s="412"/>
      <c r="BB184" s="412"/>
      <c r="BC184" s="412"/>
      <c r="BD184" s="412"/>
      <c r="BE184" s="413"/>
      <c r="BF184" s="428" t="s">
        <v>148</v>
      </c>
      <c r="BG184" s="429"/>
      <c r="BH184" s="429"/>
      <c r="BI184" s="430"/>
      <c r="BJ184" s="870"/>
      <c r="BK184" s="870"/>
      <c r="BL184" s="870"/>
      <c r="BM184" s="870"/>
      <c r="BN184" s="870"/>
      <c r="BO184" s="870"/>
      <c r="BP184" s="870"/>
      <c r="BQ184" s="870"/>
      <c r="BR184" s="870"/>
      <c r="BS184" s="870"/>
      <c r="BT184" s="870"/>
      <c r="BU184" s="870"/>
      <c r="BV184" s="870"/>
      <c r="BW184" s="870"/>
      <c r="BX184" s="870"/>
      <c r="BY184" s="870"/>
      <c r="BZ184" s="870"/>
      <c r="CA184" s="870"/>
      <c r="CB184" s="870"/>
      <c r="CC184" s="870"/>
      <c r="CD184" s="870"/>
      <c r="CE184" s="870"/>
      <c r="CF184" s="870"/>
      <c r="CG184" s="870"/>
      <c r="CH184" s="870"/>
      <c r="CI184" s="870"/>
      <c r="CJ184" s="870"/>
      <c r="CK184" s="870"/>
      <c r="CL184" s="870"/>
      <c r="CM184" s="870"/>
      <c r="CN184" s="870"/>
      <c r="CO184" s="870"/>
      <c r="CP184" s="870"/>
      <c r="CQ184" s="870"/>
      <c r="CR184" s="870"/>
      <c r="CS184" s="870"/>
      <c r="CT184" s="870"/>
      <c r="CU184" s="870"/>
      <c r="CV184" s="870"/>
      <c r="CW184" s="870"/>
      <c r="CX184" s="870"/>
      <c r="CY184" s="870"/>
      <c r="CZ184" s="870"/>
      <c r="DA184" s="870"/>
      <c r="DB184" s="870"/>
      <c r="DC184" s="870"/>
      <c r="DD184" s="870"/>
      <c r="DE184" s="870"/>
      <c r="DF184" s="870"/>
      <c r="DG184" s="870"/>
      <c r="DH184" s="870"/>
      <c r="DI184" s="870"/>
      <c r="DJ184" s="870"/>
    </row>
    <row r="185" spans="1:2346" s="71" customFormat="1" ht="61.5" customHeight="1" x14ac:dyDescent="0.2">
      <c r="A185" s="397" t="s">
        <v>345</v>
      </c>
      <c r="B185" s="398"/>
      <c r="C185" s="398"/>
      <c r="D185" s="399"/>
      <c r="E185" s="411" t="s">
        <v>427</v>
      </c>
      <c r="F185" s="412"/>
      <c r="G185" s="412"/>
      <c r="H185" s="412"/>
      <c r="I185" s="412"/>
      <c r="J185" s="412"/>
      <c r="K185" s="412"/>
      <c r="L185" s="412"/>
      <c r="M185" s="412"/>
      <c r="N185" s="412"/>
      <c r="O185" s="412"/>
      <c r="P185" s="412"/>
      <c r="Q185" s="412"/>
      <c r="R185" s="412"/>
      <c r="S185" s="412"/>
      <c r="T185" s="412"/>
      <c r="U185" s="412"/>
      <c r="V185" s="412"/>
      <c r="W185" s="412"/>
      <c r="X185" s="412"/>
      <c r="Y185" s="412"/>
      <c r="Z185" s="412"/>
      <c r="AA185" s="412"/>
      <c r="AB185" s="412"/>
      <c r="AC185" s="412"/>
      <c r="AD185" s="412"/>
      <c r="AE185" s="412"/>
      <c r="AF185" s="412"/>
      <c r="AG185" s="412"/>
      <c r="AH185" s="412"/>
      <c r="AI185" s="412"/>
      <c r="AJ185" s="412"/>
      <c r="AK185" s="412"/>
      <c r="AL185" s="412"/>
      <c r="AM185" s="412"/>
      <c r="AN185" s="412"/>
      <c r="AO185" s="412"/>
      <c r="AP185" s="412"/>
      <c r="AQ185" s="412"/>
      <c r="AR185" s="412"/>
      <c r="AS185" s="412"/>
      <c r="AT185" s="412"/>
      <c r="AU185" s="412"/>
      <c r="AV185" s="412"/>
      <c r="AW185" s="412"/>
      <c r="AX185" s="412"/>
      <c r="AY185" s="412"/>
      <c r="AZ185" s="412"/>
      <c r="BA185" s="412"/>
      <c r="BB185" s="412"/>
      <c r="BC185" s="412"/>
      <c r="BD185" s="412"/>
      <c r="BE185" s="413"/>
      <c r="BF185" s="401" t="s">
        <v>290</v>
      </c>
      <c r="BG185" s="402"/>
      <c r="BH185" s="402"/>
      <c r="BI185" s="403"/>
      <c r="BJ185" s="870"/>
      <c r="BK185" s="870"/>
      <c r="BL185" s="870"/>
      <c r="BM185" s="870"/>
      <c r="BN185" s="870"/>
      <c r="BO185" s="870"/>
      <c r="BP185" s="870"/>
      <c r="BQ185" s="870"/>
      <c r="BR185" s="870"/>
      <c r="BS185" s="870"/>
      <c r="BT185" s="870"/>
      <c r="BU185" s="870"/>
      <c r="BV185" s="870"/>
      <c r="BW185" s="870"/>
      <c r="BX185" s="870"/>
      <c r="BY185" s="870"/>
      <c r="BZ185" s="870"/>
      <c r="CA185" s="870"/>
      <c r="CB185" s="870"/>
      <c r="CC185" s="870"/>
      <c r="CD185" s="870"/>
      <c r="CE185" s="870"/>
      <c r="CF185" s="870"/>
      <c r="CG185" s="870"/>
      <c r="CH185" s="870"/>
      <c r="CI185" s="870"/>
      <c r="CJ185" s="870"/>
      <c r="CK185" s="870"/>
      <c r="CL185" s="870"/>
      <c r="CM185" s="870"/>
      <c r="CN185" s="870"/>
      <c r="CO185" s="870"/>
      <c r="CP185" s="870"/>
      <c r="CQ185" s="870"/>
      <c r="CR185" s="870"/>
      <c r="CS185" s="870"/>
      <c r="CT185" s="870"/>
      <c r="CU185" s="870"/>
      <c r="CV185" s="870"/>
      <c r="CW185" s="870"/>
      <c r="CX185" s="870"/>
      <c r="CY185" s="870"/>
      <c r="CZ185" s="870"/>
      <c r="DA185" s="870"/>
      <c r="DB185" s="870"/>
      <c r="DC185" s="870"/>
      <c r="DD185" s="870"/>
      <c r="DE185" s="870"/>
      <c r="DF185" s="870"/>
      <c r="DG185" s="870"/>
      <c r="DH185" s="870"/>
      <c r="DI185" s="870"/>
      <c r="DJ185" s="870"/>
    </row>
    <row r="186" spans="1:2346" s="71" customFormat="1" ht="59.25" customHeight="1" x14ac:dyDescent="0.2">
      <c r="A186" s="397" t="s">
        <v>346</v>
      </c>
      <c r="B186" s="398"/>
      <c r="C186" s="398"/>
      <c r="D186" s="399"/>
      <c r="E186" s="411" t="s">
        <v>439</v>
      </c>
      <c r="F186" s="412"/>
      <c r="G186" s="412"/>
      <c r="H186" s="412"/>
      <c r="I186" s="412"/>
      <c r="J186" s="412"/>
      <c r="K186" s="412"/>
      <c r="L186" s="412"/>
      <c r="M186" s="412"/>
      <c r="N186" s="412"/>
      <c r="O186" s="412"/>
      <c r="P186" s="412"/>
      <c r="Q186" s="412"/>
      <c r="R186" s="412"/>
      <c r="S186" s="412"/>
      <c r="T186" s="412"/>
      <c r="U186" s="412"/>
      <c r="V186" s="412"/>
      <c r="W186" s="412"/>
      <c r="X186" s="412"/>
      <c r="Y186" s="412"/>
      <c r="Z186" s="412"/>
      <c r="AA186" s="412"/>
      <c r="AB186" s="412"/>
      <c r="AC186" s="412"/>
      <c r="AD186" s="412"/>
      <c r="AE186" s="412"/>
      <c r="AF186" s="412"/>
      <c r="AG186" s="412"/>
      <c r="AH186" s="412"/>
      <c r="AI186" s="412"/>
      <c r="AJ186" s="412"/>
      <c r="AK186" s="412"/>
      <c r="AL186" s="412"/>
      <c r="AM186" s="412"/>
      <c r="AN186" s="412"/>
      <c r="AO186" s="412"/>
      <c r="AP186" s="412"/>
      <c r="AQ186" s="412"/>
      <c r="AR186" s="412"/>
      <c r="AS186" s="412"/>
      <c r="AT186" s="412"/>
      <c r="AU186" s="412"/>
      <c r="AV186" s="412"/>
      <c r="AW186" s="412"/>
      <c r="AX186" s="412"/>
      <c r="AY186" s="412"/>
      <c r="AZ186" s="412"/>
      <c r="BA186" s="412"/>
      <c r="BB186" s="412"/>
      <c r="BC186" s="412"/>
      <c r="BD186" s="412"/>
      <c r="BE186" s="413"/>
      <c r="BF186" s="401" t="s">
        <v>377</v>
      </c>
      <c r="BG186" s="402"/>
      <c r="BH186" s="402"/>
      <c r="BI186" s="403"/>
      <c r="BJ186" s="870"/>
      <c r="BK186" s="870"/>
      <c r="BL186" s="870"/>
      <c r="BM186" s="870"/>
      <c r="BN186" s="870"/>
      <c r="BO186" s="870"/>
      <c r="BP186" s="870"/>
      <c r="BQ186" s="870"/>
      <c r="BR186" s="870"/>
      <c r="BS186" s="870"/>
      <c r="BT186" s="870"/>
      <c r="BU186" s="870"/>
      <c r="BV186" s="870"/>
      <c r="BW186" s="870"/>
      <c r="BX186" s="870"/>
      <c r="BY186" s="870"/>
      <c r="BZ186" s="870"/>
      <c r="CA186" s="870"/>
      <c r="CB186" s="870"/>
      <c r="CC186" s="870"/>
      <c r="CD186" s="870"/>
      <c r="CE186" s="870"/>
      <c r="CF186" s="870"/>
      <c r="CG186" s="870"/>
      <c r="CH186" s="870"/>
      <c r="CI186" s="870"/>
      <c r="CJ186" s="870"/>
      <c r="CK186" s="870"/>
      <c r="CL186" s="870"/>
      <c r="CM186" s="870"/>
      <c r="CN186" s="870"/>
      <c r="CO186" s="870"/>
      <c r="CP186" s="870"/>
      <c r="CQ186" s="870"/>
      <c r="CR186" s="870"/>
      <c r="CS186" s="870"/>
      <c r="CT186" s="870"/>
      <c r="CU186" s="870"/>
      <c r="CV186" s="870"/>
      <c r="CW186" s="870"/>
      <c r="CX186" s="870"/>
      <c r="CY186" s="870"/>
      <c r="CZ186" s="870"/>
      <c r="DA186" s="870"/>
      <c r="DB186" s="870"/>
      <c r="DC186" s="870"/>
      <c r="DD186" s="870"/>
      <c r="DE186" s="870"/>
      <c r="DF186" s="870"/>
      <c r="DG186" s="870"/>
      <c r="DH186" s="870"/>
      <c r="DI186" s="870"/>
      <c r="DJ186" s="870"/>
    </row>
    <row r="187" spans="1:2346" s="71" customFormat="1" ht="59.25" customHeight="1" x14ac:dyDescent="0.2">
      <c r="A187" s="397" t="s">
        <v>347</v>
      </c>
      <c r="B187" s="398"/>
      <c r="C187" s="398"/>
      <c r="D187" s="399"/>
      <c r="E187" s="411" t="s">
        <v>428</v>
      </c>
      <c r="F187" s="412"/>
      <c r="G187" s="412"/>
      <c r="H187" s="412"/>
      <c r="I187" s="412"/>
      <c r="J187" s="412"/>
      <c r="K187" s="412"/>
      <c r="L187" s="412"/>
      <c r="M187" s="412"/>
      <c r="N187" s="412"/>
      <c r="O187" s="412"/>
      <c r="P187" s="412"/>
      <c r="Q187" s="412"/>
      <c r="R187" s="412"/>
      <c r="S187" s="412"/>
      <c r="T187" s="412"/>
      <c r="U187" s="412"/>
      <c r="V187" s="412"/>
      <c r="W187" s="412"/>
      <c r="X187" s="412"/>
      <c r="Y187" s="412"/>
      <c r="Z187" s="412"/>
      <c r="AA187" s="412"/>
      <c r="AB187" s="412"/>
      <c r="AC187" s="412"/>
      <c r="AD187" s="412"/>
      <c r="AE187" s="412"/>
      <c r="AF187" s="412"/>
      <c r="AG187" s="412"/>
      <c r="AH187" s="412"/>
      <c r="AI187" s="412"/>
      <c r="AJ187" s="412"/>
      <c r="AK187" s="412"/>
      <c r="AL187" s="412"/>
      <c r="AM187" s="412"/>
      <c r="AN187" s="412"/>
      <c r="AO187" s="412"/>
      <c r="AP187" s="412"/>
      <c r="AQ187" s="412"/>
      <c r="AR187" s="412"/>
      <c r="AS187" s="412"/>
      <c r="AT187" s="412"/>
      <c r="AU187" s="412"/>
      <c r="AV187" s="412"/>
      <c r="AW187" s="412"/>
      <c r="AX187" s="412"/>
      <c r="AY187" s="412"/>
      <c r="AZ187" s="412"/>
      <c r="BA187" s="412"/>
      <c r="BB187" s="412"/>
      <c r="BC187" s="412"/>
      <c r="BD187" s="412"/>
      <c r="BE187" s="413"/>
      <c r="BF187" s="401" t="s">
        <v>378</v>
      </c>
      <c r="BG187" s="402"/>
      <c r="BH187" s="402"/>
      <c r="BI187" s="403"/>
      <c r="BJ187" s="870"/>
      <c r="BK187" s="870"/>
      <c r="BL187" s="870"/>
      <c r="BM187" s="870"/>
      <c r="BN187" s="870"/>
      <c r="BO187" s="870"/>
      <c r="BP187" s="870"/>
      <c r="BQ187" s="870"/>
      <c r="BR187" s="870"/>
      <c r="BS187" s="870"/>
      <c r="BT187" s="870"/>
      <c r="BU187" s="870"/>
      <c r="BV187" s="870"/>
      <c r="BW187" s="870"/>
      <c r="BX187" s="870"/>
      <c r="BY187" s="870"/>
      <c r="BZ187" s="870"/>
      <c r="CA187" s="870"/>
      <c r="CB187" s="870"/>
      <c r="CC187" s="870"/>
      <c r="CD187" s="870"/>
      <c r="CE187" s="870"/>
      <c r="CF187" s="870"/>
      <c r="CG187" s="870"/>
      <c r="CH187" s="870"/>
      <c r="CI187" s="870"/>
      <c r="CJ187" s="870"/>
      <c r="CK187" s="870"/>
      <c r="CL187" s="870"/>
      <c r="CM187" s="870"/>
      <c r="CN187" s="870"/>
      <c r="CO187" s="870"/>
      <c r="CP187" s="870"/>
      <c r="CQ187" s="870"/>
      <c r="CR187" s="870"/>
      <c r="CS187" s="870"/>
      <c r="CT187" s="870"/>
      <c r="CU187" s="870"/>
      <c r="CV187" s="870"/>
      <c r="CW187" s="870"/>
      <c r="CX187" s="870"/>
      <c r="CY187" s="870"/>
      <c r="CZ187" s="870"/>
      <c r="DA187" s="870"/>
      <c r="DB187" s="870"/>
      <c r="DC187" s="870"/>
      <c r="DD187" s="870"/>
      <c r="DE187" s="870"/>
      <c r="DF187" s="870"/>
      <c r="DG187" s="870"/>
      <c r="DH187" s="870"/>
      <c r="DI187" s="870"/>
      <c r="DJ187" s="870"/>
    </row>
    <row r="188" spans="1:2346" s="71" customFormat="1" ht="61.5" customHeight="1" x14ac:dyDescent="0.2">
      <c r="A188" s="397" t="s">
        <v>348</v>
      </c>
      <c r="B188" s="398"/>
      <c r="C188" s="398"/>
      <c r="D188" s="399"/>
      <c r="E188" s="411" t="s">
        <v>349</v>
      </c>
      <c r="F188" s="412"/>
      <c r="G188" s="412"/>
      <c r="H188" s="412"/>
      <c r="I188" s="412"/>
      <c r="J188" s="412"/>
      <c r="K188" s="412"/>
      <c r="L188" s="412"/>
      <c r="M188" s="412"/>
      <c r="N188" s="412"/>
      <c r="O188" s="412"/>
      <c r="P188" s="412"/>
      <c r="Q188" s="412"/>
      <c r="R188" s="412"/>
      <c r="S188" s="412"/>
      <c r="T188" s="412"/>
      <c r="U188" s="412"/>
      <c r="V188" s="412"/>
      <c r="W188" s="412"/>
      <c r="X188" s="412"/>
      <c r="Y188" s="412"/>
      <c r="Z188" s="412"/>
      <c r="AA188" s="412"/>
      <c r="AB188" s="412"/>
      <c r="AC188" s="412"/>
      <c r="AD188" s="412"/>
      <c r="AE188" s="412"/>
      <c r="AF188" s="412"/>
      <c r="AG188" s="412"/>
      <c r="AH188" s="412"/>
      <c r="AI188" s="412"/>
      <c r="AJ188" s="412"/>
      <c r="AK188" s="412"/>
      <c r="AL188" s="412"/>
      <c r="AM188" s="412"/>
      <c r="AN188" s="412"/>
      <c r="AO188" s="412"/>
      <c r="AP188" s="412"/>
      <c r="AQ188" s="412"/>
      <c r="AR188" s="412"/>
      <c r="AS188" s="412"/>
      <c r="AT188" s="412"/>
      <c r="AU188" s="412"/>
      <c r="AV188" s="412"/>
      <c r="AW188" s="412"/>
      <c r="AX188" s="412"/>
      <c r="AY188" s="412"/>
      <c r="AZ188" s="412"/>
      <c r="BA188" s="412"/>
      <c r="BB188" s="412"/>
      <c r="BC188" s="412"/>
      <c r="BD188" s="412"/>
      <c r="BE188" s="413"/>
      <c r="BF188" s="401" t="s">
        <v>379</v>
      </c>
      <c r="BG188" s="402"/>
      <c r="BH188" s="402"/>
      <c r="BI188" s="403"/>
      <c r="BJ188" s="870"/>
      <c r="BK188" s="870"/>
      <c r="BL188" s="870"/>
      <c r="BM188" s="870"/>
      <c r="BN188" s="870"/>
      <c r="BO188" s="870"/>
      <c r="BP188" s="870"/>
      <c r="BQ188" s="870"/>
      <c r="BR188" s="870"/>
      <c r="BS188" s="870"/>
      <c r="BT188" s="870"/>
      <c r="BU188" s="870"/>
      <c r="BV188" s="870"/>
      <c r="BW188" s="870"/>
      <c r="BX188" s="870"/>
      <c r="BY188" s="870"/>
      <c r="BZ188" s="870"/>
      <c r="CA188" s="870"/>
      <c r="CB188" s="870"/>
      <c r="CC188" s="870"/>
      <c r="CD188" s="870"/>
      <c r="CE188" s="870"/>
      <c r="CF188" s="870"/>
      <c r="CG188" s="870"/>
      <c r="CH188" s="870"/>
      <c r="CI188" s="870"/>
      <c r="CJ188" s="870"/>
      <c r="CK188" s="870"/>
      <c r="CL188" s="870"/>
      <c r="CM188" s="870"/>
      <c r="CN188" s="870"/>
      <c r="CO188" s="870"/>
      <c r="CP188" s="870"/>
      <c r="CQ188" s="870"/>
      <c r="CR188" s="870"/>
      <c r="CS188" s="870"/>
      <c r="CT188" s="870"/>
      <c r="CU188" s="870"/>
      <c r="CV188" s="870"/>
      <c r="CW188" s="870"/>
      <c r="CX188" s="870"/>
      <c r="CY188" s="870"/>
      <c r="CZ188" s="870"/>
      <c r="DA188" s="870"/>
      <c r="DB188" s="870"/>
      <c r="DC188" s="870"/>
      <c r="DD188" s="870"/>
      <c r="DE188" s="870"/>
      <c r="DF188" s="870"/>
      <c r="DG188" s="870"/>
      <c r="DH188" s="870"/>
      <c r="DI188" s="870"/>
      <c r="DJ188" s="870"/>
    </row>
    <row r="189" spans="1:2346" s="71" customFormat="1" ht="49.5" customHeight="1" x14ac:dyDescent="0.2">
      <c r="A189" s="397" t="s">
        <v>350</v>
      </c>
      <c r="B189" s="398"/>
      <c r="C189" s="398"/>
      <c r="D189" s="399"/>
      <c r="E189" s="411" t="s">
        <v>429</v>
      </c>
      <c r="F189" s="412"/>
      <c r="G189" s="412"/>
      <c r="H189" s="412"/>
      <c r="I189" s="412"/>
      <c r="J189" s="412"/>
      <c r="K189" s="412"/>
      <c r="L189" s="412"/>
      <c r="M189" s="412"/>
      <c r="N189" s="412"/>
      <c r="O189" s="412"/>
      <c r="P189" s="412"/>
      <c r="Q189" s="412"/>
      <c r="R189" s="412"/>
      <c r="S189" s="412"/>
      <c r="T189" s="412"/>
      <c r="U189" s="412"/>
      <c r="V189" s="412"/>
      <c r="W189" s="412"/>
      <c r="X189" s="412"/>
      <c r="Y189" s="412"/>
      <c r="Z189" s="412"/>
      <c r="AA189" s="412"/>
      <c r="AB189" s="412"/>
      <c r="AC189" s="412"/>
      <c r="AD189" s="412"/>
      <c r="AE189" s="412"/>
      <c r="AF189" s="412"/>
      <c r="AG189" s="412"/>
      <c r="AH189" s="412"/>
      <c r="AI189" s="412"/>
      <c r="AJ189" s="412"/>
      <c r="AK189" s="412"/>
      <c r="AL189" s="412"/>
      <c r="AM189" s="412"/>
      <c r="AN189" s="412"/>
      <c r="AO189" s="412"/>
      <c r="AP189" s="412"/>
      <c r="AQ189" s="412"/>
      <c r="AR189" s="412"/>
      <c r="AS189" s="412"/>
      <c r="AT189" s="412"/>
      <c r="AU189" s="412"/>
      <c r="AV189" s="412"/>
      <c r="AW189" s="412"/>
      <c r="AX189" s="412"/>
      <c r="AY189" s="412"/>
      <c r="AZ189" s="412"/>
      <c r="BA189" s="412"/>
      <c r="BB189" s="412"/>
      <c r="BC189" s="412"/>
      <c r="BD189" s="412"/>
      <c r="BE189" s="413"/>
      <c r="BF189" s="401" t="s">
        <v>380</v>
      </c>
      <c r="BG189" s="402"/>
      <c r="BH189" s="402"/>
      <c r="BI189" s="403"/>
      <c r="BJ189" s="870"/>
      <c r="BK189" s="870"/>
      <c r="BL189" s="870"/>
      <c r="BM189" s="870"/>
      <c r="BN189" s="870"/>
      <c r="BO189" s="870"/>
      <c r="BP189" s="870"/>
      <c r="BQ189" s="870"/>
      <c r="BR189" s="870"/>
      <c r="BS189" s="870"/>
      <c r="BT189" s="870"/>
      <c r="BU189" s="870"/>
      <c r="BV189" s="870"/>
      <c r="BW189" s="870"/>
      <c r="BX189" s="870"/>
      <c r="BY189" s="870"/>
      <c r="BZ189" s="870"/>
      <c r="CA189" s="870"/>
      <c r="CB189" s="870"/>
      <c r="CC189" s="870"/>
      <c r="CD189" s="870"/>
      <c r="CE189" s="870"/>
      <c r="CF189" s="870"/>
      <c r="CG189" s="870"/>
      <c r="CH189" s="870"/>
      <c r="CI189" s="870"/>
      <c r="CJ189" s="870"/>
      <c r="CK189" s="870"/>
      <c r="CL189" s="870"/>
      <c r="CM189" s="870"/>
      <c r="CN189" s="870"/>
      <c r="CO189" s="870"/>
      <c r="CP189" s="870"/>
      <c r="CQ189" s="870"/>
      <c r="CR189" s="870"/>
      <c r="CS189" s="870"/>
      <c r="CT189" s="870"/>
      <c r="CU189" s="870"/>
      <c r="CV189" s="870"/>
      <c r="CW189" s="870"/>
      <c r="CX189" s="870"/>
      <c r="CY189" s="870"/>
      <c r="CZ189" s="870"/>
      <c r="DA189" s="870"/>
      <c r="DB189" s="870"/>
      <c r="DC189" s="870"/>
      <c r="DD189" s="870"/>
      <c r="DE189" s="870"/>
      <c r="DF189" s="870"/>
      <c r="DG189" s="870"/>
      <c r="DH189" s="870"/>
      <c r="DI189" s="870"/>
      <c r="DJ189" s="870"/>
    </row>
    <row r="190" spans="1:2346" s="71" customFormat="1" ht="61.5" customHeight="1" thickBot="1" x14ac:dyDescent="0.25">
      <c r="A190" s="397" t="s">
        <v>351</v>
      </c>
      <c r="B190" s="398"/>
      <c r="C190" s="398"/>
      <c r="D190" s="399"/>
      <c r="E190" s="411" t="s">
        <v>352</v>
      </c>
      <c r="F190" s="412"/>
      <c r="G190" s="412"/>
      <c r="H190" s="412"/>
      <c r="I190" s="412"/>
      <c r="J190" s="412"/>
      <c r="K190" s="412"/>
      <c r="L190" s="412"/>
      <c r="M190" s="412"/>
      <c r="N190" s="412"/>
      <c r="O190" s="412"/>
      <c r="P190" s="412"/>
      <c r="Q190" s="412"/>
      <c r="R190" s="412"/>
      <c r="S190" s="412"/>
      <c r="T190" s="412"/>
      <c r="U190" s="412"/>
      <c r="V190" s="412"/>
      <c r="W190" s="412"/>
      <c r="X190" s="412"/>
      <c r="Y190" s="412"/>
      <c r="Z190" s="412"/>
      <c r="AA190" s="412"/>
      <c r="AB190" s="412"/>
      <c r="AC190" s="412"/>
      <c r="AD190" s="412"/>
      <c r="AE190" s="412"/>
      <c r="AF190" s="412"/>
      <c r="AG190" s="412"/>
      <c r="AH190" s="412"/>
      <c r="AI190" s="412"/>
      <c r="AJ190" s="412"/>
      <c r="AK190" s="412"/>
      <c r="AL190" s="412"/>
      <c r="AM190" s="412"/>
      <c r="AN190" s="412"/>
      <c r="AO190" s="412"/>
      <c r="AP190" s="412"/>
      <c r="AQ190" s="412"/>
      <c r="AR190" s="412"/>
      <c r="AS190" s="412"/>
      <c r="AT190" s="412"/>
      <c r="AU190" s="412"/>
      <c r="AV190" s="412"/>
      <c r="AW190" s="412"/>
      <c r="AX190" s="412"/>
      <c r="AY190" s="412"/>
      <c r="AZ190" s="412"/>
      <c r="BA190" s="412"/>
      <c r="BB190" s="412"/>
      <c r="BC190" s="412"/>
      <c r="BD190" s="412"/>
      <c r="BE190" s="413"/>
      <c r="BF190" s="401" t="s">
        <v>150</v>
      </c>
      <c r="BG190" s="402"/>
      <c r="BH190" s="402"/>
      <c r="BI190" s="403"/>
      <c r="BJ190" s="870"/>
      <c r="BK190" s="870"/>
      <c r="BL190" s="870"/>
      <c r="BM190" s="870"/>
      <c r="BN190" s="870"/>
      <c r="BO190" s="870"/>
      <c r="BP190" s="870"/>
      <c r="BQ190" s="870"/>
      <c r="BR190" s="870"/>
      <c r="BS190" s="870"/>
      <c r="BT190" s="870"/>
      <c r="BU190" s="870"/>
      <c r="BV190" s="870"/>
      <c r="BW190" s="870"/>
      <c r="BX190" s="870"/>
      <c r="BY190" s="870"/>
      <c r="BZ190" s="870"/>
      <c r="CA190" s="870"/>
      <c r="CB190" s="870"/>
      <c r="CC190" s="870"/>
      <c r="CD190" s="870"/>
      <c r="CE190" s="870"/>
      <c r="CF190" s="870"/>
      <c r="CG190" s="870"/>
      <c r="CH190" s="870"/>
      <c r="CI190" s="870"/>
      <c r="CJ190" s="870"/>
      <c r="CK190" s="870"/>
      <c r="CL190" s="870"/>
      <c r="CM190" s="870"/>
      <c r="CN190" s="870"/>
      <c r="CO190" s="870"/>
      <c r="CP190" s="870"/>
      <c r="CQ190" s="870"/>
      <c r="CR190" s="870"/>
      <c r="CS190" s="870"/>
      <c r="CT190" s="870"/>
      <c r="CU190" s="870"/>
      <c r="CV190" s="870"/>
      <c r="CW190" s="870"/>
      <c r="CX190" s="870"/>
      <c r="CY190" s="870"/>
      <c r="CZ190" s="870"/>
      <c r="DA190" s="870"/>
      <c r="DB190" s="870"/>
      <c r="DC190" s="870"/>
      <c r="DD190" s="870"/>
      <c r="DE190" s="870"/>
      <c r="DF190" s="870"/>
      <c r="DG190" s="870"/>
      <c r="DH190" s="870"/>
      <c r="DI190" s="870"/>
      <c r="DJ190" s="870"/>
    </row>
    <row r="191" spans="1:2346" s="71" customFormat="1" ht="154.5" customHeight="1" thickBot="1" x14ac:dyDescent="0.25">
      <c r="A191" s="414" t="s">
        <v>313</v>
      </c>
      <c r="B191" s="415"/>
      <c r="C191" s="415"/>
      <c r="D191" s="416"/>
      <c r="E191" s="417" t="s">
        <v>314</v>
      </c>
      <c r="F191" s="418"/>
      <c r="G191" s="418"/>
      <c r="H191" s="418"/>
      <c r="I191" s="418"/>
      <c r="J191" s="418"/>
      <c r="K191" s="418"/>
      <c r="L191" s="418"/>
      <c r="M191" s="418"/>
      <c r="N191" s="418"/>
      <c r="O191" s="418"/>
      <c r="P191" s="418"/>
      <c r="Q191" s="418"/>
      <c r="R191" s="418"/>
      <c r="S191" s="418"/>
      <c r="T191" s="418"/>
      <c r="U191" s="418"/>
      <c r="V191" s="418"/>
      <c r="W191" s="418"/>
      <c r="X191" s="418"/>
      <c r="Y191" s="418"/>
      <c r="Z191" s="418"/>
      <c r="AA191" s="418"/>
      <c r="AB191" s="418"/>
      <c r="AC191" s="418"/>
      <c r="AD191" s="418"/>
      <c r="AE191" s="418"/>
      <c r="AF191" s="418"/>
      <c r="AG191" s="418"/>
      <c r="AH191" s="418"/>
      <c r="AI191" s="418"/>
      <c r="AJ191" s="418"/>
      <c r="AK191" s="418"/>
      <c r="AL191" s="418"/>
      <c r="AM191" s="418"/>
      <c r="AN191" s="418"/>
      <c r="AO191" s="418"/>
      <c r="AP191" s="418"/>
      <c r="AQ191" s="418"/>
      <c r="AR191" s="418"/>
      <c r="AS191" s="418"/>
      <c r="AT191" s="418"/>
      <c r="AU191" s="418"/>
      <c r="AV191" s="418"/>
      <c r="AW191" s="418"/>
      <c r="AX191" s="418"/>
      <c r="AY191" s="418"/>
      <c r="AZ191" s="418"/>
      <c r="BA191" s="418"/>
      <c r="BB191" s="418"/>
      <c r="BC191" s="418"/>
      <c r="BD191" s="418"/>
      <c r="BE191" s="419"/>
      <c r="BF191" s="420" t="s">
        <v>383</v>
      </c>
      <c r="BG191" s="421"/>
      <c r="BH191" s="421"/>
      <c r="BI191" s="422"/>
    </row>
    <row r="192" spans="1:2346" s="71" customFormat="1" ht="106.5" customHeight="1" x14ac:dyDescent="0.2">
      <c r="A192" s="397" t="s">
        <v>353</v>
      </c>
      <c r="B192" s="398"/>
      <c r="C192" s="398"/>
      <c r="D192" s="399"/>
      <c r="E192" s="411" t="s">
        <v>423</v>
      </c>
      <c r="F192" s="412"/>
      <c r="G192" s="412"/>
      <c r="H192" s="412"/>
      <c r="I192" s="412"/>
      <c r="J192" s="412"/>
      <c r="K192" s="412"/>
      <c r="L192" s="412"/>
      <c r="M192" s="412"/>
      <c r="N192" s="412"/>
      <c r="O192" s="412"/>
      <c r="P192" s="412"/>
      <c r="Q192" s="412"/>
      <c r="R192" s="412"/>
      <c r="S192" s="412"/>
      <c r="T192" s="412"/>
      <c r="U192" s="412"/>
      <c r="V192" s="412"/>
      <c r="W192" s="412"/>
      <c r="X192" s="412"/>
      <c r="Y192" s="412"/>
      <c r="Z192" s="412"/>
      <c r="AA192" s="412"/>
      <c r="AB192" s="412"/>
      <c r="AC192" s="412"/>
      <c r="AD192" s="412"/>
      <c r="AE192" s="412"/>
      <c r="AF192" s="412"/>
      <c r="AG192" s="412"/>
      <c r="AH192" s="412"/>
      <c r="AI192" s="412"/>
      <c r="AJ192" s="412"/>
      <c r="AK192" s="412"/>
      <c r="AL192" s="412"/>
      <c r="AM192" s="412"/>
      <c r="AN192" s="412"/>
      <c r="AO192" s="412"/>
      <c r="AP192" s="412"/>
      <c r="AQ192" s="412"/>
      <c r="AR192" s="412"/>
      <c r="AS192" s="412"/>
      <c r="AT192" s="412"/>
      <c r="AU192" s="412"/>
      <c r="AV192" s="412"/>
      <c r="AW192" s="412"/>
      <c r="AX192" s="412"/>
      <c r="AY192" s="412"/>
      <c r="AZ192" s="412"/>
      <c r="BA192" s="412"/>
      <c r="BB192" s="412"/>
      <c r="BC192" s="412"/>
      <c r="BD192" s="412"/>
      <c r="BE192" s="413"/>
      <c r="BF192" s="401" t="s">
        <v>422</v>
      </c>
      <c r="BG192" s="402"/>
      <c r="BH192" s="402"/>
      <c r="BI192" s="403"/>
      <c r="BJ192" s="870"/>
      <c r="BK192" s="870"/>
      <c r="BL192" s="870"/>
      <c r="BM192" s="870"/>
      <c r="BN192" s="870"/>
      <c r="BO192" s="870"/>
      <c r="BP192" s="870"/>
      <c r="BQ192" s="870"/>
      <c r="BR192" s="870"/>
      <c r="BS192" s="870"/>
      <c r="BT192" s="870"/>
      <c r="BU192" s="870"/>
      <c r="BV192" s="870"/>
      <c r="BW192" s="870"/>
      <c r="BX192" s="870"/>
      <c r="BY192" s="870"/>
      <c r="BZ192" s="870"/>
      <c r="CA192" s="870"/>
      <c r="CB192" s="870"/>
      <c r="CC192" s="870"/>
      <c r="CD192" s="870"/>
      <c r="CE192" s="870"/>
      <c r="CF192" s="870"/>
      <c r="CG192" s="870"/>
      <c r="CH192" s="870"/>
      <c r="CI192" s="870"/>
      <c r="CJ192" s="870"/>
      <c r="CK192" s="870"/>
      <c r="CL192" s="870"/>
      <c r="CM192" s="870"/>
      <c r="CN192" s="870"/>
      <c r="CO192" s="870"/>
      <c r="CP192" s="870"/>
      <c r="CQ192" s="870"/>
      <c r="CR192" s="870"/>
      <c r="CS192" s="870"/>
      <c r="CT192" s="870"/>
      <c r="CU192" s="870"/>
      <c r="CV192" s="870"/>
      <c r="CW192" s="870"/>
      <c r="CX192" s="870"/>
      <c r="CY192" s="870"/>
      <c r="CZ192" s="870"/>
      <c r="DA192" s="870"/>
      <c r="DB192" s="870"/>
      <c r="DC192" s="870"/>
      <c r="DD192" s="870"/>
      <c r="DE192" s="870"/>
      <c r="DF192" s="870"/>
      <c r="DG192" s="870"/>
      <c r="DH192" s="870"/>
      <c r="DI192" s="870"/>
      <c r="DJ192" s="870"/>
    </row>
    <row r="193" spans="1:127" s="71" customFormat="1" ht="74.25" customHeight="1" x14ac:dyDescent="0.2">
      <c r="A193" s="423" t="s">
        <v>449</v>
      </c>
      <c r="B193" s="424"/>
      <c r="C193" s="424"/>
      <c r="D193" s="425"/>
      <c r="E193" s="426" t="s">
        <v>450</v>
      </c>
      <c r="F193" s="400"/>
      <c r="G193" s="400"/>
      <c r="H193" s="400"/>
      <c r="I193" s="400"/>
      <c r="J193" s="400"/>
      <c r="K193" s="400"/>
      <c r="L193" s="400"/>
      <c r="M193" s="400"/>
      <c r="N193" s="400"/>
      <c r="O193" s="400"/>
      <c r="P193" s="400"/>
      <c r="Q193" s="400"/>
      <c r="R193" s="400"/>
      <c r="S193" s="400"/>
      <c r="T193" s="400"/>
      <c r="U193" s="400"/>
      <c r="V193" s="400"/>
      <c r="W193" s="400"/>
      <c r="X193" s="400"/>
      <c r="Y193" s="400"/>
      <c r="Z193" s="400"/>
      <c r="AA193" s="400"/>
      <c r="AB193" s="400"/>
      <c r="AC193" s="400"/>
      <c r="AD193" s="400"/>
      <c r="AE193" s="400"/>
      <c r="AF193" s="400"/>
      <c r="AG193" s="400"/>
      <c r="AH193" s="400"/>
      <c r="AI193" s="400"/>
      <c r="AJ193" s="400"/>
      <c r="AK193" s="400"/>
      <c r="AL193" s="400"/>
      <c r="AM193" s="400"/>
      <c r="AN193" s="400"/>
      <c r="AO193" s="400"/>
      <c r="AP193" s="400"/>
      <c r="AQ193" s="400"/>
      <c r="AR193" s="400"/>
      <c r="AS193" s="400"/>
      <c r="AT193" s="400"/>
      <c r="AU193" s="400"/>
      <c r="AV193" s="400"/>
      <c r="AW193" s="400"/>
      <c r="AX193" s="400"/>
      <c r="AY193" s="400"/>
      <c r="AZ193" s="400"/>
      <c r="BA193" s="400"/>
      <c r="BB193" s="400"/>
      <c r="BC193" s="400"/>
      <c r="BD193" s="400"/>
      <c r="BE193" s="427"/>
      <c r="BF193" s="401" t="s">
        <v>431</v>
      </c>
      <c r="BG193" s="402"/>
      <c r="BH193" s="402"/>
      <c r="BI193" s="403"/>
      <c r="BJ193" s="273"/>
      <c r="BK193" s="273"/>
      <c r="BL193" s="273"/>
      <c r="BM193" s="273"/>
      <c r="BN193" s="273"/>
      <c r="BO193" s="273"/>
      <c r="BP193" s="273"/>
      <c r="BQ193" s="273"/>
      <c r="BR193" s="273"/>
      <c r="BS193" s="273"/>
      <c r="BT193" s="273"/>
      <c r="BU193" s="273"/>
      <c r="BV193" s="273"/>
      <c r="BW193" s="273"/>
      <c r="BX193" s="273"/>
      <c r="BY193" s="273"/>
      <c r="BZ193" s="273"/>
      <c r="CA193" s="273"/>
      <c r="CB193" s="273"/>
      <c r="CC193" s="273"/>
      <c r="CD193" s="273"/>
      <c r="CE193" s="273"/>
      <c r="CF193" s="273"/>
      <c r="CG193" s="273"/>
      <c r="CH193" s="273"/>
      <c r="CI193" s="273"/>
      <c r="CJ193" s="273"/>
      <c r="CK193" s="273"/>
      <c r="CL193" s="273"/>
      <c r="CM193" s="273"/>
      <c r="CN193" s="273"/>
      <c r="CO193" s="273"/>
      <c r="CP193" s="273"/>
      <c r="CQ193" s="273"/>
      <c r="CR193" s="273"/>
      <c r="CS193" s="273"/>
      <c r="CT193" s="273"/>
      <c r="CU193" s="273"/>
      <c r="CV193" s="273"/>
      <c r="CW193" s="273"/>
      <c r="CX193" s="273"/>
      <c r="CY193" s="273"/>
      <c r="CZ193" s="273"/>
      <c r="DA193" s="273"/>
      <c r="DB193" s="273"/>
      <c r="DC193" s="273"/>
      <c r="DD193" s="273"/>
      <c r="DE193" s="273"/>
      <c r="DF193" s="273"/>
      <c r="DG193" s="273"/>
      <c r="DH193" s="273"/>
      <c r="DI193" s="273"/>
      <c r="DJ193" s="273"/>
    </row>
    <row r="194" spans="1:127" s="71" customFormat="1" ht="59.25" customHeight="1" x14ac:dyDescent="0.2">
      <c r="A194" s="397" t="s">
        <v>175</v>
      </c>
      <c r="B194" s="398"/>
      <c r="C194" s="398"/>
      <c r="D194" s="399"/>
      <c r="E194" s="411" t="s">
        <v>355</v>
      </c>
      <c r="F194" s="412"/>
      <c r="G194" s="412"/>
      <c r="H194" s="412"/>
      <c r="I194" s="412"/>
      <c r="J194" s="412"/>
      <c r="K194" s="412"/>
      <c r="L194" s="412"/>
      <c r="M194" s="412"/>
      <c r="N194" s="412"/>
      <c r="O194" s="412"/>
      <c r="P194" s="412"/>
      <c r="Q194" s="412"/>
      <c r="R194" s="412"/>
      <c r="S194" s="412"/>
      <c r="T194" s="412"/>
      <c r="U194" s="412"/>
      <c r="V194" s="412"/>
      <c r="W194" s="412"/>
      <c r="X194" s="412"/>
      <c r="Y194" s="412"/>
      <c r="Z194" s="412"/>
      <c r="AA194" s="412"/>
      <c r="AB194" s="412"/>
      <c r="AC194" s="412"/>
      <c r="AD194" s="412"/>
      <c r="AE194" s="412"/>
      <c r="AF194" s="412"/>
      <c r="AG194" s="412"/>
      <c r="AH194" s="412"/>
      <c r="AI194" s="412"/>
      <c r="AJ194" s="412"/>
      <c r="AK194" s="412"/>
      <c r="AL194" s="412"/>
      <c r="AM194" s="412"/>
      <c r="AN194" s="412"/>
      <c r="AO194" s="412"/>
      <c r="AP194" s="412"/>
      <c r="AQ194" s="412"/>
      <c r="AR194" s="412"/>
      <c r="AS194" s="412"/>
      <c r="AT194" s="412"/>
      <c r="AU194" s="412"/>
      <c r="AV194" s="412"/>
      <c r="AW194" s="412"/>
      <c r="AX194" s="412"/>
      <c r="AY194" s="412"/>
      <c r="AZ194" s="412"/>
      <c r="BA194" s="412"/>
      <c r="BB194" s="412"/>
      <c r="BC194" s="412"/>
      <c r="BD194" s="412"/>
      <c r="BE194" s="413"/>
      <c r="BF194" s="401" t="s">
        <v>173</v>
      </c>
      <c r="BG194" s="402"/>
      <c r="BH194" s="402"/>
      <c r="BI194" s="403"/>
      <c r="BJ194" s="870"/>
      <c r="BK194" s="870"/>
      <c r="BL194" s="870"/>
      <c r="BM194" s="870"/>
      <c r="BN194" s="870"/>
      <c r="BO194" s="870"/>
      <c r="BP194" s="870"/>
      <c r="BQ194" s="870"/>
      <c r="BR194" s="870"/>
      <c r="BS194" s="870"/>
      <c r="BT194" s="870"/>
      <c r="BU194" s="870"/>
      <c r="BV194" s="870"/>
      <c r="BW194" s="870"/>
      <c r="BX194" s="870"/>
      <c r="BY194" s="870"/>
      <c r="BZ194" s="870"/>
      <c r="CA194" s="870"/>
      <c r="CB194" s="870"/>
      <c r="CC194" s="870"/>
      <c r="CD194" s="870"/>
      <c r="CE194" s="870"/>
      <c r="CF194" s="870"/>
      <c r="CG194" s="870"/>
      <c r="CH194" s="870"/>
      <c r="CI194" s="870"/>
      <c r="CJ194" s="870"/>
      <c r="CK194" s="870"/>
      <c r="CL194" s="870"/>
      <c r="CM194" s="870"/>
      <c r="CN194" s="870"/>
      <c r="CO194" s="870"/>
      <c r="CP194" s="870"/>
      <c r="CQ194" s="870"/>
      <c r="CR194" s="870"/>
      <c r="CS194" s="870"/>
      <c r="CT194" s="870"/>
      <c r="CU194" s="870"/>
      <c r="CV194" s="870"/>
      <c r="CW194" s="870"/>
      <c r="CX194" s="870"/>
      <c r="CY194" s="870"/>
      <c r="CZ194" s="870"/>
      <c r="DA194" s="870"/>
      <c r="DB194" s="870"/>
      <c r="DC194" s="870"/>
      <c r="DD194" s="870"/>
      <c r="DE194" s="870"/>
      <c r="DF194" s="870"/>
      <c r="DG194" s="870"/>
      <c r="DH194" s="870"/>
      <c r="DI194" s="870"/>
      <c r="DJ194" s="870"/>
    </row>
    <row r="195" spans="1:127" s="71" customFormat="1" ht="66.75" customHeight="1" thickBot="1" x14ac:dyDescent="0.25">
      <c r="A195" s="397" t="s">
        <v>181</v>
      </c>
      <c r="B195" s="398"/>
      <c r="C195" s="398"/>
      <c r="D195" s="399"/>
      <c r="E195" s="411" t="s">
        <v>356</v>
      </c>
      <c r="F195" s="412"/>
      <c r="G195" s="412"/>
      <c r="H195" s="412"/>
      <c r="I195" s="412"/>
      <c r="J195" s="412"/>
      <c r="K195" s="412"/>
      <c r="L195" s="412"/>
      <c r="M195" s="412"/>
      <c r="N195" s="412"/>
      <c r="O195" s="412"/>
      <c r="P195" s="412"/>
      <c r="Q195" s="412"/>
      <c r="R195" s="412"/>
      <c r="S195" s="412"/>
      <c r="T195" s="412"/>
      <c r="U195" s="412"/>
      <c r="V195" s="412"/>
      <c r="W195" s="412"/>
      <c r="X195" s="412"/>
      <c r="Y195" s="412"/>
      <c r="Z195" s="412"/>
      <c r="AA195" s="412"/>
      <c r="AB195" s="412"/>
      <c r="AC195" s="412"/>
      <c r="AD195" s="412"/>
      <c r="AE195" s="412"/>
      <c r="AF195" s="412"/>
      <c r="AG195" s="412"/>
      <c r="AH195" s="412"/>
      <c r="AI195" s="412"/>
      <c r="AJ195" s="412"/>
      <c r="AK195" s="412"/>
      <c r="AL195" s="412"/>
      <c r="AM195" s="412"/>
      <c r="AN195" s="412"/>
      <c r="AO195" s="412"/>
      <c r="AP195" s="412"/>
      <c r="AQ195" s="412"/>
      <c r="AR195" s="412"/>
      <c r="AS195" s="412"/>
      <c r="AT195" s="412"/>
      <c r="AU195" s="412"/>
      <c r="AV195" s="412"/>
      <c r="AW195" s="412"/>
      <c r="AX195" s="412"/>
      <c r="AY195" s="412"/>
      <c r="AZ195" s="412"/>
      <c r="BA195" s="412"/>
      <c r="BB195" s="412"/>
      <c r="BC195" s="412"/>
      <c r="BD195" s="412"/>
      <c r="BE195" s="413"/>
      <c r="BF195" s="408" t="s">
        <v>179</v>
      </c>
      <c r="BG195" s="409"/>
      <c r="BH195" s="409"/>
      <c r="BI195" s="410"/>
      <c r="BJ195" s="870"/>
      <c r="BK195" s="870"/>
      <c r="BL195" s="870"/>
      <c r="BM195" s="870"/>
      <c r="BN195" s="870"/>
      <c r="BO195" s="870"/>
      <c r="BP195" s="870"/>
      <c r="BQ195" s="870"/>
      <c r="BR195" s="870"/>
      <c r="BS195" s="870"/>
      <c r="BT195" s="870"/>
      <c r="BU195" s="870"/>
      <c r="BV195" s="870"/>
      <c r="BW195" s="870"/>
      <c r="BX195" s="870"/>
      <c r="BY195" s="870"/>
      <c r="BZ195" s="870"/>
      <c r="CA195" s="870"/>
      <c r="CB195" s="870"/>
      <c r="CC195" s="870"/>
      <c r="CD195" s="870"/>
      <c r="CE195" s="870"/>
      <c r="CF195" s="870"/>
      <c r="CG195" s="870"/>
      <c r="CH195" s="870"/>
      <c r="CI195" s="870"/>
      <c r="CJ195" s="870"/>
      <c r="CK195" s="870"/>
      <c r="CL195" s="870"/>
      <c r="CM195" s="870"/>
      <c r="CN195" s="870"/>
      <c r="CO195" s="870"/>
      <c r="CP195" s="870"/>
      <c r="CQ195" s="870"/>
      <c r="CR195" s="870"/>
      <c r="CS195" s="870"/>
      <c r="CT195" s="870"/>
      <c r="CU195" s="870"/>
      <c r="CV195" s="870"/>
      <c r="CW195" s="870"/>
      <c r="CX195" s="870"/>
      <c r="CY195" s="870"/>
      <c r="CZ195" s="870"/>
      <c r="DA195" s="870"/>
      <c r="DB195" s="870"/>
      <c r="DC195" s="870"/>
      <c r="DD195" s="870"/>
      <c r="DE195" s="870"/>
      <c r="DF195" s="870"/>
      <c r="DG195" s="870"/>
      <c r="DH195" s="870"/>
      <c r="DI195" s="870"/>
      <c r="DJ195" s="870"/>
    </row>
    <row r="196" spans="1:127" s="71" customFormat="1" ht="104.25" customHeight="1" x14ac:dyDescent="0.2">
      <c r="A196" s="397" t="s">
        <v>190</v>
      </c>
      <c r="B196" s="398"/>
      <c r="C196" s="398"/>
      <c r="D196" s="399"/>
      <c r="E196" s="411" t="s">
        <v>357</v>
      </c>
      <c r="F196" s="412"/>
      <c r="G196" s="412"/>
      <c r="H196" s="412"/>
      <c r="I196" s="412"/>
      <c r="J196" s="412"/>
      <c r="K196" s="412"/>
      <c r="L196" s="412"/>
      <c r="M196" s="412"/>
      <c r="N196" s="412"/>
      <c r="O196" s="412"/>
      <c r="P196" s="412"/>
      <c r="Q196" s="412"/>
      <c r="R196" s="412"/>
      <c r="S196" s="412"/>
      <c r="T196" s="412"/>
      <c r="U196" s="412"/>
      <c r="V196" s="412"/>
      <c r="W196" s="412"/>
      <c r="X196" s="412"/>
      <c r="Y196" s="412"/>
      <c r="Z196" s="412"/>
      <c r="AA196" s="412"/>
      <c r="AB196" s="412"/>
      <c r="AC196" s="412"/>
      <c r="AD196" s="412"/>
      <c r="AE196" s="412"/>
      <c r="AF196" s="412"/>
      <c r="AG196" s="412"/>
      <c r="AH196" s="412"/>
      <c r="AI196" s="412"/>
      <c r="AJ196" s="412"/>
      <c r="AK196" s="412"/>
      <c r="AL196" s="412"/>
      <c r="AM196" s="412"/>
      <c r="AN196" s="412"/>
      <c r="AO196" s="412"/>
      <c r="AP196" s="412"/>
      <c r="AQ196" s="412"/>
      <c r="AR196" s="412"/>
      <c r="AS196" s="412"/>
      <c r="AT196" s="412"/>
      <c r="AU196" s="412"/>
      <c r="AV196" s="412"/>
      <c r="AW196" s="412"/>
      <c r="AX196" s="412"/>
      <c r="AY196" s="412"/>
      <c r="AZ196" s="412"/>
      <c r="BA196" s="412"/>
      <c r="BB196" s="412"/>
      <c r="BC196" s="412"/>
      <c r="BD196" s="412"/>
      <c r="BE196" s="413"/>
      <c r="BF196" s="401" t="s">
        <v>188</v>
      </c>
      <c r="BG196" s="402"/>
      <c r="BH196" s="402"/>
      <c r="BI196" s="403"/>
      <c r="BJ196" s="870"/>
      <c r="BK196" s="870"/>
      <c r="BL196" s="870"/>
      <c r="BM196" s="870"/>
      <c r="BN196" s="870"/>
      <c r="BO196" s="870"/>
      <c r="BP196" s="870"/>
      <c r="BQ196" s="870"/>
      <c r="BR196" s="870"/>
      <c r="BS196" s="870"/>
      <c r="BT196" s="870"/>
      <c r="BU196" s="870"/>
      <c r="BV196" s="870"/>
      <c r="BW196" s="870"/>
      <c r="BX196" s="870"/>
      <c r="BY196" s="870"/>
      <c r="BZ196" s="870"/>
      <c r="CA196" s="870"/>
      <c r="CB196" s="870"/>
      <c r="CC196" s="870"/>
      <c r="CD196" s="870"/>
      <c r="CE196" s="870"/>
      <c r="CF196" s="870"/>
      <c r="CG196" s="870"/>
      <c r="CH196" s="870"/>
      <c r="CI196" s="870"/>
      <c r="CJ196" s="870"/>
      <c r="CK196" s="870"/>
      <c r="CL196" s="870"/>
      <c r="CM196" s="870"/>
      <c r="CN196" s="870"/>
      <c r="CO196" s="870"/>
      <c r="CP196" s="870"/>
      <c r="CQ196" s="870"/>
      <c r="CR196" s="870"/>
      <c r="CS196" s="870"/>
      <c r="CT196" s="870"/>
      <c r="CU196" s="870"/>
      <c r="CV196" s="870"/>
      <c r="CW196" s="870"/>
      <c r="CX196" s="870"/>
      <c r="CY196" s="870"/>
      <c r="CZ196" s="870"/>
      <c r="DA196" s="870"/>
      <c r="DB196" s="870"/>
      <c r="DC196" s="870"/>
      <c r="DD196" s="870"/>
      <c r="DE196" s="870"/>
      <c r="DF196" s="870"/>
      <c r="DG196" s="870"/>
      <c r="DH196" s="870"/>
      <c r="DI196" s="870"/>
      <c r="DJ196" s="870"/>
    </row>
    <row r="197" spans="1:127" s="71" customFormat="1" ht="81.95" customHeight="1" x14ac:dyDescent="0.2">
      <c r="A197" s="397" t="s">
        <v>203</v>
      </c>
      <c r="B197" s="398"/>
      <c r="C197" s="398"/>
      <c r="D197" s="399"/>
      <c r="E197" s="411" t="s">
        <v>358</v>
      </c>
      <c r="F197" s="412"/>
      <c r="G197" s="412"/>
      <c r="H197" s="412"/>
      <c r="I197" s="412"/>
      <c r="J197" s="412"/>
      <c r="K197" s="412"/>
      <c r="L197" s="412"/>
      <c r="M197" s="412"/>
      <c r="N197" s="412"/>
      <c r="O197" s="412"/>
      <c r="P197" s="412"/>
      <c r="Q197" s="412"/>
      <c r="R197" s="412"/>
      <c r="S197" s="412"/>
      <c r="T197" s="412"/>
      <c r="U197" s="412"/>
      <c r="V197" s="412"/>
      <c r="W197" s="412"/>
      <c r="X197" s="412"/>
      <c r="Y197" s="412"/>
      <c r="Z197" s="412"/>
      <c r="AA197" s="412"/>
      <c r="AB197" s="412"/>
      <c r="AC197" s="412"/>
      <c r="AD197" s="412"/>
      <c r="AE197" s="412"/>
      <c r="AF197" s="412"/>
      <c r="AG197" s="412"/>
      <c r="AH197" s="412"/>
      <c r="AI197" s="412"/>
      <c r="AJ197" s="412"/>
      <c r="AK197" s="412"/>
      <c r="AL197" s="412"/>
      <c r="AM197" s="412"/>
      <c r="AN197" s="412"/>
      <c r="AO197" s="412"/>
      <c r="AP197" s="412"/>
      <c r="AQ197" s="412"/>
      <c r="AR197" s="412"/>
      <c r="AS197" s="412"/>
      <c r="AT197" s="412"/>
      <c r="AU197" s="412"/>
      <c r="AV197" s="412"/>
      <c r="AW197" s="412"/>
      <c r="AX197" s="412"/>
      <c r="AY197" s="412"/>
      <c r="AZ197" s="412"/>
      <c r="BA197" s="412"/>
      <c r="BB197" s="412"/>
      <c r="BC197" s="412"/>
      <c r="BD197" s="412"/>
      <c r="BE197" s="413"/>
      <c r="BF197" s="401" t="s">
        <v>201</v>
      </c>
      <c r="BG197" s="402"/>
      <c r="BH197" s="402"/>
      <c r="BI197" s="403"/>
      <c r="BJ197" s="870"/>
      <c r="BK197" s="870"/>
      <c r="BL197" s="870"/>
      <c r="BM197" s="870"/>
      <c r="BN197" s="870"/>
      <c r="BO197" s="870"/>
      <c r="BP197" s="870"/>
      <c r="BQ197" s="870"/>
      <c r="BR197" s="870"/>
      <c r="BS197" s="870"/>
      <c r="BT197" s="870"/>
      <c r="BU197" s="870"/>
      <c r="BV197" s="870"/>
      <c r="BW197" s="870"/>
      <c r="BX197" s="870"/>
      <c r="BY197" s="870"/>
      <c r="BZ197" s="870"/>
      <c r="CA197" s="870"/>
      <c r="CB197" s="870"/>
      <c r="CC197" s="870"/>
      <c r="CD197" s="870"/>
      <c r="CE197" s="870"/>
      <c r="CF197" s="870"/>
      <c r="CG197" s="870"/>
      <c r="CH197" s="870"/>
      <c r="CI197" s="870"/>
      <c r="CJ197" s="870"/>
      <c r="CK197" s="870"/>
      <c r="CL197" s="870"/>
      <c r="CM197" s="870"/>
      <c r="CN197" s="870"/>
      <c r="CO197" s="870"/>
      <c r="CP197" s="870"/>
      <c r="CQ197" s="870"/>
      <c r="CR197" s="870"/>
      <c r="CS197" s="870"/>
      <c r="CT197" s="870"/>
      <c r="CU197" s="870"/>
      <c r="CV197" s="870"/>
      <c r="CW197" s="870"/>
      <c r="CX197" s="870"/>
      <c r="CY197" s="870"/>
      <c r="CZ197" s="870"/>
      <c r="DA197" s="870"/>
      <c r="DB197" s="870"/>
      <c r="DC197" s="870"/>
      <c r="DD197" s="870"/>
      <c r="DE197" s="870"/>
      <c r="DF197" s="870"/>
      <c r="DG197" s="870"/>
      <c r="DH197" s="870"/>
      <c r="DI197" s="870"/>
      <c r="DJ197" s="870"/>
    </row>
    <row r="198" spans="1:127" s="71" customFormat="1" ht="81.95" customHeight="1" x14ac:dyDescent="0.2">
      <c r="A198" s="397" t="s">
        <v>212</v>
      </c>
      <c r="B198" s="398"/>
      <c r="C198" s="398"/>
      <c r="D198" s="399"/>
      <c r="E198" s="411" t="s">
        <v>359</v>
      </c>
      <c r="F198" s="412"/>
      <c r="G198" s="412"/>
      <c r="H198" s="412"/>
      <c r="I198" s="412"/>
      <c r="J198" s="412"/>
      <c r="K198" s="412"/>
      <c r="L198" s="412"/>
      <c r="M198" s="412"/>
      <c r="N198" s="412"/>
      <c r="O198" s="412"/>
      <c r="P198" s="412"/>
      <c r="Q198" s="412"/>
      <c r="R198" s="412"/>
      <c r="S198" s="412"/>
      <c r="T198" s="412"/>
      <c r="U198" s="412"/>
      <c r="V198" s="412"/>
      <c r="W198" s="412"/>
      <c r="X198" s="412"/>
      <c r="Y198" s="412"/>
      <c r="Z198" s="412"/>
      <c r="AA198" s="412"/>
      <c r="AB198" s="412"/>
      <c r="AC198" s="412"/>
      <c r="AD198" s="412"/>
      <c r="AE198" s="412"/>
      <c r="AF198" s="412"/>
      <c r="AG198" s="412"/>
      <c r="AH198" s="412"/>
      <c r="AI198" s="412"/>
      <c r="AJ198" s="412"/>
      <c r="AK198" s="412"/>
      <c r="AL198" s="412"/>
      <c r="AM198" s="412"/>
      <c r="AN198" s="412"/>
      <c r="AO198" s="412"/>
      <c r="AP198" s="412"/>
      <c r="AQ198" s="412"/>
      <c r="AR198" s="412"/>
      <c r="AS198" s="412"/>
      <c r="AT198" s="412"/>
      <c r="AU198" s="412"/>
      <c r="AV198" s="412"/>
      <c r="AW198" s="412"/>
      <c r="AX198" s="412"/>
      <c r="AY198" s="412"/>
      <c r="AZ198" s="412"/>
      <c r="BA198" s="412"/>
      <c r="BB198" s="412"/>
      <c r="BC198" s="412"/>
      <c r="BD198" s="412"/>
      <c r="BE198" s="413"/>
      <c r="BF198" s="401" t="s">
        <v>210</v>
      </c>
      <c r="BG198" s="402"/>
      <c r="BH198" s="402"/>
      <c r="BI198" s="403"/>
      <c r="BJ198" s="870"/>
      <c r="BK198" s="870"/>
      <c r="BL198" s="870"/>
      <c r="BM198" s="870"/>
      <c r="BN198" s="870"/>
      <c r="BO198" s="870"/>
      <c r="BP198" s="870"/>
      <c r="BQ198" s="870"/>
      <c r="BR198" s="870"/>
      <c r="BS198" s="870"/>
      <c r="BT198" s="870"/>
      <c r="BU198" s="870"/>
      <c r="BV198" s="870"/>
      <c r="BW198" s="870"/>
      <c r="BX198" s="870"/>
      <c r="BY198" s="870"/>
      <c r="BZ198" s="870"/>
      <c r="CA198" s="870"/>
      <c r="CB198" s="870"/>
      <c r="CC198" s="870"/>
      <c r="CD198" s="870"/>
      <c r="CE198" s="870"/>
      <c r="CF198" s="870"/>
      <c r="CG198" s="870"/>
      <c r="CH198" s="870"/>
      <c r="CI198" s="870"/>
      <c r="CJ198" s="870"/>
      <c r="CK198" s="870"/>
      <c r="CL198" s="870"/>
      <c r="CM198" s="870"/>
      <c r="CN198" s="870"/>
      <c r="CO198" s="870"/>
      <c r="CP198" s="870"/>
      <c r="CQ198" s="870"/>
      <c r="CR198" s="870"/>
      <c r="CS198" s="870"/>
      <c r="CT198" s="870"/>
      <c r="CU198" s="870"/>
      <c r="CV198" s="870"/>
      <c r="CW198" s="870"/>
      <c r="CX198" s="870"/>
      <c r="CY198" s="870"/>
      <c r="CZ198" s="870"/>
      <c r="DA198" s="870"/>
      <c r="DB198" s="870"/>
      <c r="DC198" s="870"/>
      <c r="DD198" s="870"/>
      <c r="DE198" s="870"/>
      <c r="DF198" s="870"/>
      <c r="DG198" s="870"/>
      <c r="DH198" s="870"/>
      <c r="DI198" s="870"/>
      <c r="DJ198" s="870"/>
    </row>
    <row r="199" spans="1:127" s="71" customFormat="1" ht="81.95" customHeight="1" x14ac:dyDescent="0.2">
      <c r="A199" s="397" t="s">
        <v>221</v>
      </c>
      <c r="B199" s="398"/>
      <c r="C199" s="398"/>
      <c r="D199" s="399"/>
      <c r="E199" s="411" t="s">
        <v>360</v>
      </c>
      <c r="F199" s="412"/>
      <c r="G199" s="412"/>
      <c r="H199" s="412"/>
      <c r="I199" s="412"/>
      <c r="J199" s="412"/>
      <c r="K199" s="412"/>
      <c r="L199" s="412"/>
      <c r="M199" s="412"/>
      <c r="N199" s="412"/>
      <c r="O199" s="412"/>
      <c r="P199" s="412"/>
      <c r="Q199" s="412"/>
      <c r="R199" s="412"/>
      <c r="S199" s="412"/>
      <c r="T199" s="412"/>
      <c r="U199" s="412"/>
      <c r="V199" s="412"/>
      <c r="W199" s="412"/>
      <c r="X199" s="412"/>
      <c r="Y199" s="412"/>
      <c r="Z199" s="412"/>
      <c r="AA199" s="412"/>
      <c r="AB199" s="412"/>
      <c r="AC199" s="412"/>
      <c r="AD199" s="412"/>
      <c r="AE199" s="412"/>
      <c r="AF199" s="412"/>
      <c r="AG199" s="412"/>
      <c r="AH199" s="412"/>
      <c r="AI199" s="412"/>
      <c r="AJ199" s="412"/>
      <c r="AK199" s="412"/>
      <c r="AL199" s="412"/>
      <c r="AM199" s="412"/>
      <c r="AN199" s="412"/>
      <c r="AO199" s="412"/>
      <c r="AP199" s="412"/>
      <c r="AQ199" s="412"/>
      <c r="AR199" s="412"/>
      <c r="AS199" s="412"/>
      <c r="AT199" s="412"/>
      <c r="AU199" s="412"/>
      <c r="AV199" s="412"/>
      <c r="AW199" s="412"/>
      <c r="AX199" s="412"/>
      <c r="AY199" s="412"/>
      <c r="AZ199" s="412"/>
      <c r="BA199" s="412"/>
      <c r="BB199" s="412"/>
      <c r="BC199" s="412"/>
      <c r="BD199" s="412"/>
      <c r="BE199" s="413"/>
      <c r="BF199" s="401" t="s">
        <v>219</v>
      </c>
      <c r="BG199" s="402"/>
      <c r="BH199" s="402"/>
      <c r="BI199" s="403"/>
      <c r="BJ199" s="870"/>
      <c r="BK199" s="870"/>
      <c r="BL199" s="870"/>
      <c r="BM199" s="870"/>
      <c r="BN199" s="870"/>
      <c r="BO199" s="870"/>
      <c r="BP199" s="870"/>
      <c r="BQ199" s="870"/>
      <c r="BR199" s="870"/>
      <c r="BS199" s="870"/>
      <c r="BT199" s="870"/>
      <c r="BU199" s="870"/>
      <c r="BV199" s="870"/>
      <c r="BW199" s="870"/>
      <c r="BX199" s="870"/>
      <c r="BY199" s="870"/>
      <c r="BZ199" s="870"/>
      <c r="CA199" s="870"/>
      <c r="CB199" s="870"/>
      <c r="CC199" s="870"/>
      <c r="CD199" s="870"/>
      <c r="CE199" s="870"/>
      <c r="CF199" s="870"/>
      <c r="CG199" s="870"/>
      <c r="CH199" s="870"/>
      <c r="CI199" s="870"/>
      <c r="CJ199" s="870"/>
      <c r="CK199" s="870"/>
      <c r="CL199" s="870"/>
      <c r="CM199" s="870"/>
      <c r="CN199" s="870"/>
      <c r="CO199" s="870"/>
      <c r="CP199" s="870"/>
      <c r="CQ199" s="870"/>
      <c r="CR199" s="870"/>
      <c r="CS199" s="870"/>
      <c r="CT199" s="870"/>
      <c r="CU199" s="870"/>
      <c r="CV199" s="870"/>
      <c r="CW199" s="870"/>
      <c r="CX199" s="870"/>
      <c r="CY199" s="870"/>
      <c r="CZ199" s="870"/>
      <c r="DA199" s="870"/>
      <c r="DB199" s="870"/>
      <c r="DC199" s="870"/>
      <c r="DD199" s="870"/>
      <c r="DE199" s="870"/>
      <c r="DF199" s="870"/>
      <c r="DG199" s="870"/>
      <c r="DH199" s="870"/>
      <c r="DI199" s="870"/>
      <c r="DJ199" s="870"/>
    </row>
    <row r="200" spans="1:127" s="71" customFormat="1" ht="81.95" customHeight="1" x14ac:dyDescent="0.2">
      <c r="A200" s="397" t="s">
        <v>233</v>
      </c>
      <c r="B200" s="398"/>
      <c r="C200" s="398"/>
      <c r="D200" s="399"/>
      <c r="E200" s="411" t="s">
        <v>361</v>
      </c>
      <c r="F200" s="412"/>
      <c r="G200" s="412"/>
      <c r="H200" s="412"/>
      <c r="I200" s="412"/>
      <c r="J200" s="412"/>
      <c r="K200" s="412"/>
      <c r="L200" s="412"/>
      <c r="M200" s="412"/>
      <c r="N200" s="412"/>
      <c r="O200" s="412"/>
      <c r="P200" s="412"/>
      <c r="Q200" s="412"/>
      <c r="R200" s="412"/>
      <c r="S200" s="412"/>
      <c r="T200" s="412"/>
      <c r="U200" s="412"/>
      <c r="V200" s="412"/>
      <c r="W200" s="412"/>
      <c r="X200" s="412"/>
      <c r="Y200" s="412"/>
      <c r="Z200" s="412"/>
      <c r="AA200" s="412"/>
      <c r="AB200" s="412"/>
      <c r="AC200" s="412"/>
      <c r="AD200" s="412"/>
      <c r="AE200" s="412"/>
      <c r="AF200" s="412"/>
      <c r="AG200" s="412"/>
      <c r="AH200" s="412"/>
      <c r="AI200" s="412"/>
      <c r="AJ200" s="412"/>
      <c r="AK200" s="412"/>
      <c r="AL200" s="412"/>
      <c r="AM200" s="412"/>
      <c r="AN200" s="412"/>
      <c r="AO200" s="412"/>
      <c r="AP200" s="412"/>
      <c r="AQ200" s="412"/>
      <c r="AR200" s="412"/>
      <c r="AS200" s="412"/>
      <c r="AT200" s="412"/>
      <c r="AU200" s="412"/>
      <c r="AV200" s="412"/>
      <c r="AW200" s="412"/>
      <c r="AX200" s="412"/>
      <c r="AY200" s="412"/>
      <c r="AZ200" s="412"/>
      <c r="BA200" s="412"/>
      <c r="BB200" s="412"/>
      <c r="BC200" s="412"/>
      <c r="BD200" s="412"/>
      <c r="BE200" s="413"/>
      <c r="BF200" s="401" t="s">
        <v>231</v>
      </c>
      <c r="BG200" s="402"/>
      <c r="BH200" s="402"/>
      <c r="BI200" s="403"/>
      <c r="BJ200" s="870"/>
      <c r="BK200" s="870"/>
      <c r="BL200" s="870"/>
      <c r="BM200" s="870"/>
      <c r="BN200" s="870"/>
      <c r="BO200" s="870"/>
      <c r="BP200" s="870"/>
      <c r="BQ200" s="870"/>
      <c r="BR200" s="870"/>
      <c r="BS200" s="870"/>
      <c r="BT200" s="870"/>
      <c r="BU200" s="870"/>
      <c r="BV200" s="870"/>
      <c r="BW200" s="870"/>
      <c r="BX200" s="870"/>
      <c r="BY200" s="870"/>
      <c r="BZ200" s="870"/>
      <c r="CA200" s="870"/>
      <c r="CB200" s="870"/>
      <c r="CC200" s="870"/>
      <c r="CD200" s="870"/>
      <c r="CE200" s="870"/>
      <c r="CF200" s="870"/>
      <c r="CG200" s="870"/>
      <c r="CH200" s="870"/>
      <c r="CI200" s="870"/>
      <c r="CJ200" s="870"/>
      <c r="CK200" s="870"/>
      <c r="CL200" s="870"/>
      <c r="CM200" s="870"/>
      <c r="CN200" s="870"/>
      <c r="CO200" s="870"/>
      <c r="CP200" s="870"/>
      <c r="CQ200" s="870"/>
      <c r="CR200" s="870"/>
      <c r="CS200" s="870"/>
      <c r="CT200" s="870"/>
      <c r="CU200" s="870"/>
      <c r="CV200" s="870"/>
      <c r="CW200" s="870"/>
      <c r="CX200" s="870"/>
      <c r="CY200" s="870"/>
      <c r="CZ200" s="870"/>
      <c r="DA200" s="870"/>
      <c r="DB200" s="870"/>
      <c r="DC200" s="870"/>
      <c r="DD200" s="870"/>
      <c r="DE200" s="870"/>
      <c r="DF200" s="870"/>
      <c r="DG200" s="870"/>
      <c r="DH200" s="870"/>
      <c r="DI200" s="870"/>
      <c r="DJ200" s="870"/>
    </row>
    <row r="201" spans="1:127" s="71" customFormat="1" ht="81.95" customHeight="1" x14ac:dyDescent="0.2">
      <c r="A201" s="397" t="s">
        <v>240</v>
      </c>
      <c r="B201" s="398"/>
      <c r="C201" s="398"/>
      <c r="D201" s="399"/>
      <c r="E201" s="411" t="s">
        <v>362</v>
      </c>
      <c r="F201" s="412"/>
      <c r="G201" s="412"/>
      <c r="H201" s="412"/>
      <c r="I201" s="412"/>
      <c r="J201" s="412"/>
      <c r="K201" s="412"/>
      <c r="L201" s="412"/>
      <c r="M201" s="412"/>
      <c r="N201" s="412"/>
      <c r="O201" s="412"/>
      <c r="P201" s="412"/>
      <c r="Q201" s="412"/>
      <c r="R201" s="412"/>
      <c r="S201" s="412"/>
      <c r="T201" s="412"/>
      <c r="U201" s="412"/>
      <c r="V201" s="412"/>
      <c r="W201" s="412"/>
      <c r="X201" s="412"/>
      <c r="Y201" s="412"/>
      <c r="Z201" s="412"/>
      <c r="AA201" s="412"/>
      <c r="AB201" s="412"/>
      <c r="AC201" s="412"/>
      <c r="AD201" s="412"/>
      <c r="AE201" s="412"/>
      <c r="AF201" s="412"/>
      <c r="AG201" s="412"/>
      <c r="AH201" s="412"/>
      <c r="AI201" s="412"/>
      <c r="AJ201" s="412"/>
      <c r="AK201" s="412"/>
      <c r="AL201" s="412"/>
      <c r="AM201" s="412"/>
      <c r="AN201" s="412"/>
      <c r="AO201" s="412"/>
      <c r="AP201" s="412"/>
      <c r="AQ201" s="412"/>
      <c r="AR201" s="412"/>
      <c r="AS201" s="412"/>
      <c r="AT201" s="412"/>
      <c r="AU201" s="412"/>
      <c r="AV201" s="412"/>
      <c r="AW201" s="412"/>
      <c r="AX201" s="412"/>
      <c r="AY201" s="412"/>
      <c r="AZ201" s="412"/>
      <c r="BA201" s="412"/>
      <c r="BB201" s="412"/>
      <c r="BC201" s="412"/>
      <c r="BD201" s="412"/>
      <c r="BE201" s="413"/>
      <c r="BF201" s="401" t="s">
        <v>238</v>
      </c>
      <c r="BG201" s="402"/>
      <c r="BH201" s="402"/>
      <c r="BI201" s="403"/>
      <c r="BJ201" s="870"/>
      <c r="BK201" s="870"/>
      <c r="BL201" s="870"/>
      <c r="BM201" s="870"/>
      <c r="BN201" s="870"/>
      <c r="BO201" s="870"/>
      <c r="BP201" s="870"/>
      <c r="BQ201" s="870"/>
      <c r="BR201" s="870"/>
      <c r="BS201" s="870"/>
      <c r="BT201" s="870"/>
      <c r="BU201" s="870"/>
      <c r="BV201" s="870"/>
      <c r="BW201" s="870"/>
      <c r="BX201" s="870"/>
      <c r="BY201" s="870"/>
      <c r="BZ201" s="870"/>
      <c r="CA201" s="870"/>
      <c r="CB201" s="870"/>
      <c r="CC201" s="870"/>
      <c r="CD201" s="870"/>
      <c r="CE201" s="870"/>
      <c r="CF201" s="870"/>
      <c r="CG201" s="870"/>
      <c r="CH201" s="870"/>
      <c r="CI201" s="870"/>
      <c r="CJ201" s="870"/>
      <c r="CK201" s="870"/>
      <c r="CL201" s="870"/>
      <c r="CM201" s="870"/>
      <c r="CN201" s="870"/>
      <c r="CO201" s="870"/>
      <c r="CP201" s="870"/>
      <c r="CQ201" s="870"/>
      <c r="CR201" s="870"/>
      <c r="CS201" s="870"/>
      <c r="CT201" s="870"/>
      <c r="CU201" s="870"/>
      <c r="CV201" s="870"/>
      <c r="CW201" s="870"/>
      <c r="CX201" s="870"/>
      <c r="CY201" s="870"/>
      <c r="CZ201" s="870"/>
      <c r="DA201" s="870"/>
      <c r="DB201" s="870"/>
      <c r="DC201" s="870"/>
      <c r="DD201" s="870"/>
      <c r="DE201" s="870"/>
      <c r="DF201" s="870"/>
      <c r="DG201" s="870"/>
      <c r="DH201" s="870"/>
      <c r="DI201" s="870"/>
      <c r="DJ201" s="870"/>
    </row>
    <row r="202" spans="1:127" s="71" customFormat="1" ht="106.5" customHeight="1" x14ac:dyDescent="0.2">
      <c r="A202" s="397" t="s">
        <v>248</v>
      </c>
      <c r="B202" s="398"/>
      <c r="C202" s="398"/>
      <c r="D202" s="399"/>
      <c r="E202" s="400" t="s">
        <v>363</v>
      </c>
      <c r="F202" s="400"/>
      <c r="G202" s="400"/>
      <c r="H202" s="400"/>
      <c r="I202" s="400"/>
      <c r="J202" s="400"/>
      <c r="K202" s="400"/>
      <c r="L202" s="400"/>
      <c r="M202" s="400"/>
      <c r="N202" s="400"/>
      <c r="O202" s="400"/>
      <c r="P202" s="400"/>
      <c r="Q202" s="400"/>
      <c r="R202" s="400"/>
      <c r="S202" s="400"/>
      <c r="T202" s="400"/>
      <c r="U202" s="400"/>
      <c r="V202" s="400"/>
      <c r="W202" s="400"/>
      <c r="X202" s="400"/>
      <c r="Y202" s="400"/>
      <c r="Z202" s="400"/>
      <c r="AA202" s="400"/>
      <c r="AB202" s="400"/>
      <c r="AC202" s="400"/>
      <c r="AD202" s="400"/>
      <c r="AE202" s="400"/>
      <c r="AF202" s="400"/>
      <c r="AG202" s="400"/>
      <c r="AH202" s="400"/>
      <c r="AI202" s="400"/>
      <c r="AJ202" s="400"/>
      <c r="AK202" s="400"/>
      <c r="AL202" s="400"/>
      <c r="AM202" s="400"/>
      <c r="AN202" s="400"/>
      <c r="AO202" s="400"/>
      <c r="AP202" s="400"/>
      <c r="AQ202" s="400"/>
      <c r="AR202" s="400"/>
      <c r="AS202" s="400"/>
      <c r="AT202" s="400"/>
      <c r="AU202" s="400"/>
      <c r="AV202" s="400"/>
      <c r="AW202" s="400"/>
      <c r="AX202" s="400"/>
      <c r="AY202" s="400"/>
      <c r="AZ202" s="400"/>
      <c r="BA202" s="400"/>
      <c r="BB202" s="400"/>
      <c r="BC202" s="400"/>
      <c r="BD202" s="400"/>
      <c r="BE202" s="400"/>
      <c r="BF202" s="401" t="s">
        <v>246</v>
      </c>
      <c r="BG202" s="402"/>
      <c r="BH202" s="402"/>
      <c r="BI202" s="403"/>
      <c r="BJ202" s="870"/>
      <c r="BK202" s="870"/>
      <c r="BL202" s="870"/>
      <c r="BM202" s="870"/>
      <c r="BN202" s="870"/>
      <c r="BO202" s="870"/>
      <c r="BP202" s="870"/>
      <c r="BQ202" s="870"/>
      <c r="BR202" s="870"/>
      <c r="BS202" s="870"/>
      <c r="BT202" s="870"/>
      <c r="BU202" s="870"/>
      <c r="BV202" s="870"/>
      <c r="BW202" s="870"/>
      <c r="BX202" s="870"/>
      <c r="BY202" s="870"/>
      <c r="BZ202" s="870"/>
      <c r="CA202" s="870"/>
      <c r="CB202" s="870"/>
      <c r="CC202" s="870"/>
      <c r="CD202" s="870"/>
      <c r="CE202" s="870"/>
      <c r="CF202" s="870"/>
      <c r="CG202" s="870"/>
      <c r="CH202" s="870"/>
      <c r="CI202" s="870"/>
      <c r="CJ202" s="870"/>
      <c r="CK202" s="870"/>
      <c r="CL202" s="870"/>
      <c r="CM202" s="870"/>
      <c r="CN202" s="870"/>
      <c r="CO202" s="870"/>
      <c r="CP202" s="870"/>
      <c r="CQ202" s="870"/>
      <c r="CR202" s="870"/>
      <c r="CS202" s="870"/>
      <c r="CT202" s="870"/>
      <c r="CU202" s="870"/>
      <c r="CV202" s="870"/>
      <c r="CW202" s="870"/>
      <c r="CX202" s="870"/>
      <c r="CY202" s="870"/>
      <c r="CZ202" s="870"/>
      <c r="DA202" s="870"/>
      <c r="DB202" s="870"/>
      <c r="DC202" s="870"/>
      <c r="DD202" s="870"/>
      <c r="DE202" s="870"/>
      <c r="DF202" s="870"/>
      <c r="DG202" s="870"/>
      <c r="DH202" s="870"/>
      <c r="DI202" s="870"/>
      <c r="DJ202" s="870"/>
    </row>
    <row r="203" spans="1:127" s="71" customFormat="1" ht="81.95" customHeight="1" x14ac:dyDescent="0.2">
      <c r="A203" s="397" t="s">
        <v>257</v>
      </c>
      <c r="B203" s="398"/>
      <c r="C203" s="398"/>
      <c r="D203" s="399"/>
      <c r="E203" s="400" t="s">
        <v>364</v>
      </c>
      <c r="F203" s="400"/>
      <c r="G203" s="400"/>
      <c r="H203" s="400"/>
      <c r="I203" s="400"/>
      <c r="J203" s="400"/>
      <c r="K203" s="400"/>
      <c r="L203" s="400"/>
      <c r="M203" s="400"/>
      <c r="N203" s="400"/>
      <c r="O203" s="400"/>
      <c r="P203" s="400"/>
      <c r="Q203" s="400"/>
      <c r="R203" s="400"/>
      <c r="S203" s="400"/>
      <c r="T203" s="400"/>
      <c r="U203" s="400"/>
      <c r="V203" s="400"/>
      <c r="W203" s="400"/>
      <c r="X203" s="400"/>
      <c r="Y203" s="400"/>
      <c r="Z203" s="400"/>
      <c r="AA203" s="400"/>
      <c r="AB203" s="400"/>
      <c r="AC203" s="400"/>
      <c r="AD203" s="400"/>
      <c r="AE203" s="400"/>
      <c r="AF203" s="400"/>
      <c r="AG203" s="400"/>
      <c r="AH203" s="400"/>
      <c r="AI203" s="400"/>
      <c r="AJ203" s="400"/>
      <c r="AK203" s="400"/>
      <c r="AL203" s="400"/>
      <c r="AM203" s="400"/>
      <c r="AN203" s="400"/>
      <c r="AO203" s="400"/>
      <c r="AP203" s="400"/>
      <c r="AQ203" s="400"/>
      <c r="AR203" s="400"/>
      <c r="AS203" s="400"/>
      <c r="AT203" s="400"/>
      <c r="AU203" s="400"/>
      <c r="AV203" s="400"/>
      <c r="AW203" s="400"/>
      <c r="AX203" s="400"/>
      <c r="AY203" s="400"/>
      <c r="AZ203" s="400"/>
      <c r="BA203" s="400"/>
      <c r="BB203" s="400"/>
      <c r="BC203" s="400"/>
      <c r="BD203" s="400"/>
      <c r="BE203" s="400"/>
      <c r="BF203" s="401" t="s">
        <v>254</v>
      </c>
      <c r="BG203" s="402"/>
      <c r="BH203" s="402"/>
      <c r="BI203" s="403"/>
      <c r="BJ203" s="870"/>
      <c r="BK203" s="870"/>
      <c r="BL203" s="870"/>
      <c r="BM203" s="870"/>
      <c r="BN203" s="870"/>
      <c r="BO203" s="870"/>
      <c r="BP203" s="870"/>
      <c r="BQ203" s="870"/>
      <c r="BR203" s="870"/>
      <c r="BS203" s="870"/>
      <c r="BT203" s="870"/>
      <c r="BU203" s="870"/>
      <c r="BV203" s="870"/>
      <c r="BW203" s="870"/>
      <c r="BX203" s="870"/>
      <c r="BY203" s="870"/>
      <c r="BZ203" s="870"/>
      <c r="CA203" s="870"/>
      <c r="CB203" s="870"/>
      <c r="CC203" s="870"/>
      <c r="CD203" s="870"/>
      <c r="CE203" s="870"/>
      <c r="CF203" s="870"/>
      <c r="CG203" s="870"/>
      <c r="CH203" s="870"/>
      <c r="CI203" s="870"/>
      <c r="CJ203" s="870"/>
      <c r="CK203" s="870"/>
      <c r="CL203" s="870"/>
      <c r="CM203" s="870"/>
      <c r="CN203" s="870"/>
      <c r="CO203" s="870"/>
      <c r="CP203" s="870"/>
      <c r="CQ203" s="870"/>
      <c r="CR203" s="870"/>
      <c r="CS203" s="870"/>
      <c r="CT203" s="870"/>
      <c r="CU203" s="870"/>
      <c r="CV203" s="870"/>
      <c r="CW203" s="870"/>
      <c r="CX203" s="870"/>
      <c r="CY203" s="870"/>
      <c r="CZ203" s="870"/>
      <c r="DA203" s="870"/>
      <c r="DB203" s="870"/>
      <c r="DC203" s="870"/>
      <c r="DD203" s="870"/>
      <c r="DE203" s="870"/>
      <c r="DF203" s="870"/>
      <c r="DG203" s="870"/>
      <c r="DH203" s="870"/>
      <c r="DI203" s="870"/>
      <c r="DJ203" s="870"/>
    </row>
    <row r="204" spans="1:127" s="71" customFormat="1" ht="81.95" customHeight="1" thickBot="1" x14ac:dyDescent="0.25">
      <c r="A204" s="404" t="s">
        <v>266</v>
      </c>
      <c r="B204" s="405"/>
      <c r="C204" s="405"/>
      <c r="D204" s="406"/>
      <c r="E204" s="407" t="s">
        <v>365</v>
      </c>
      <c r="F204" s="407"/>
      <c r="G204" s="407"/>
      <c r="H204" s="407"/>
      <c r="I204" s="407"/>
      <c r="J204" s="407"/>
      <c r="K204" s="407"/>
      <c r="L204" s="407"/>
      <c r="M204" s="407"/>
      <c r="N204" s="407"/>
      <c r="O204" s="407"/>
      <c r="P204" s="407"/>
      <c r="Q204" s="407"/>
      <c r="R204" s="407"/>
      <c r="S204" s="407"/>
      <c r="T204" s="407"/>
      <c r="U204" s="407"/>
      <c r="V204" s="407"/>
      <c r="W204" s="407"/>
      <c r="X204" s="407"/>
      <c r="Y204" s="407"/>
      <c r="Z204" s="407"/>
      <c r="AA204" s="407"/>
      <c r="AB204" s="407"/>
      <c r="AC204" s="407"/>
      <c r="AD204" s="407"/>
      <c r="AE204" s="407"/>
      <c r="AF204" s="407"/>
      <c r="AG204" s="407"/>
      <c r="AH204" s="407"/>
      <c r="AI204" s="407"/>
      <c r="AJ204" s="407"/>
      <c r="AK204" s="407"/>
      <c r="AL204" s="407"/>
      <c r="AM204" s="407"/>
      <c r="AN204" s="407"/>
      <c r="AO204" s="407"/>
      <c r="AP204" s="407"/>
      <c r="AQ204" s="407"/>
      <c r="AR204" s="407"/>
      <c r="AS204" s="407"/>
      <c r="AT204" s="407"/>
      <c r="AU204" s="407"/>
      <c r="AV204" s="407"/>
      <c r="AW204" s="407"/>
      <c r="AX204" s="407"/>
      <c r="AY204" s="407"/>
      <c r="AZ204" s="407"/>
      <c r="BA204" s="407"/>
      <c r="BB204" s="407"/>
      <c r="BC204" s="407"/>
      <c r="BD204" s="407"/>
      <c r="BE204" s="407"/>
      <c r="BF204" s="408" t="s">
        <v>264</v>
      </c>
      <c r="BG204" s="409"/>
      <c r="BH204" s="409"/>
      <c r="BI204" s="410"/>
      <c r="BJ204" s="870"/>
      <c r="BK204" s="870"/>
      <c r="BL204" s="870"/>
      <c r="BM204" s="870"/>
      <c r="BN204" s="870"/>
      <c r="BO204" s="870"/>
      <c r="BP204" s="870"/>
      <c r="BQ204" s="870"/>
      <c r="BR204" s="870"/>
      <c r="BS204" s="870"/>
      <c r="BT204" s="870"/>
      <c r="BU204" s="870"/>
      <c r="BV204" s="870"/>
      <c r="BW204" s="870"/>
      <c r="BX204" s="870"/>
      <c r="BY204" s="870"/>
      <c r="BZ204" s="870"/>
      <c r="CA204" s="870"/>
      <c r="CB204" s="870"/>
      <c r="CC204" s="870"/>
      <c r="CD204" s="870"/>
      <c r="CE204" s="870"/>
      <c r="CF204" s="870"/>
      <c r="CG204" s="870"/>
      <c r="CH204" s="870"/>
      <c r="CI204" s="870"/>
      <c r="CJ204" s="870"/>
      <c r="CK204" s="870"/>
      <c r="CL204" s="870"/>
      <c r="CM204" s="870"/>
      <c r="CN204" s="870"/>
      <c r="CO204" s="870"/>
      <c r="CP204" s="870"/>
      <c r="CQ204" s="870"/>
      <c r="CR204" s="870"/>
      <c r="CS204" s="870"/>
      <c r="CT204" s="870"/>
      <c r="CU204" s="870"/>
      <c r="CV204" s="870"/>
      <c r="CW204" s="870"/>
      <c r="CX204" s="870"/>
      <c r="CY204" s="870"/>
      <c r="CZ204" s="870"/>
      <c r="DA204" s="870"/>
      <c r="DB204" s="870"/>
      <c r="DC204" s="870"/>
      <c r="DD204" s="870"/>
      <c r="DE204" s="870"/>
      <c r="DF204" s="870"/>
      <c r="DG204" s="870"/>
      <c r="DH204" s="870"/>
      <c r="DI204" s="870"/>
      <c r="DJ204" s="870"/>
    </row>
    <row r="205" spans="1:127" s="55" customFormat="1" ht="35.25" customHeight="1" x14ac:dyDescent="0.2">
      <c r="A205" s="187"/>
      <c r="B205" s="188"/>
      <c r="C205" s="188"/>
      <c r="D205" s="188"/>
      <c r="E205" s="188"/>
      <c r="F205" s="188"/>
      <c r="G205" s="188"/>
      <c r="H205" s="188"/>
      <c r="I205" s="188"/>
      <c r="J205" s="188"/>
      <c r="K205" s="188"/>
      <c r="L205" s="188"/>
      <c r="M205" s="188"/>
      <c r="N205" s="188"/>
      <c r="O205" s="188"/>
      <c r="P205" s="188"/>
      <c r="Q205" s="188"/>
      <c r="R205" s="188"/>
      <c r="S205" s="188"/>
      <c r="T205" s="188"/>
      <c r="U205" s="188"/>
      <c r="V205" s="188"/>
      <c r="W205" s="188"/>
      <c r="X205" s="188"/>
      <c r="Y205" s="188"/>
      <c r="Z205" s="188"/>
      <c r="AA205" s="188"/>
      <c r="AB205" s="188"/>
      <c r="AC205" s="188"/>
      <c r="AD205" s="188"/>
      <c r="AE205" s="188"/>
      <c r="AF205" s="188"/>
      <c r="AG205" s="188"/>
      <c r="AH205" s="188"/>
      <c r="AI205" s="188"/>
      <c r="AJ205" s="188"/>
      <c r="AK205" s="188"/>
      <c r="AL205" s="188"/>
      <c r="AM205" s="188"/>
      <c r="AN205" s="188"/>
      <c r="AO205" s="188"/>
      <c r="AP205" s="188"/>
      <c r="AQ205" s="188"/>
      <c r="AR205" s="188"/>
      <c r="AS205" s="188"/>
      <c r="AT205" s="188"/>
      <c r="AU205" s="188"/>
      <c r="AV205" s="188"/>
      <c r="AW205" s="188"/>
      <c r="AX205" s="188"/>
      <c r="AY205" s="188"/>
      <c r="AZ205" s="188"/>
      <c r="BA205" s="188"/>
      <c r="BB205" s="188"/>
      <c r="BC205" s="188"/>
      <c r="BD205" s="188"/>
      <c r="BE205" s="188"/>
      <c r="BF205" s="189"/>
      <c r="BG205" s="189"/>
      <c r="BH205" s="189"/>
      <c r="BI205" s="189"/>
    </row>
    <row r="206" spans="1:127" s="190" customFormat="1" ht="60.75" customHeight="1" x14ac:dyDescent="0.65">
      <c r="A206" s="395" t="s">
        <v>391</v>
      </c>
      <c r="B206" s="395"/>
      <c r="C206" s="395"/>
      <c r="D206" s="395"/>
      <c r="E206" s="395"/>
      <c r="F206" s="395"/>
      <c r="G206" s="395"/>
      <c r="H206" s="395"/>
      <c r="I206" s="395"/>
      <c r="J206" s="395"/>
      <c r="K206" s="395"/>
      <c r="L206" s="395"/>
      <c r="M206" s="395"/>
      <c r="N206" s="395"/>
      <c r="O206" s="395"/>
      <c r="P206" s="395"/>
      <c r="Q206" s="395"/>
      <c r="R206" s="395"/>
      <c r="S206" s="395"/>
      <c r="T206" s="395"/>
      <c r="U206" s="395"/>
      <c r="V206" s="395"/>
      <c r="W206" s="395"/>
      <c r="X206" s="395"/>
      <c r="Y206" s="395"/>
      <c r="Z206" s="395"/>
      <c r="AA206" s="395"/>
      <c r="AB206" s="395"/>
      <c r="AC206" s="395"/>
      <c r="AD206" s="395"/>
      <c r="AE206" s="395"/>
      <c r="AF206" s="395"/>
      <c r="AG206" s="395"/>
      <c r="AH206" s="395"/>
      <c r="AI206" s="395"/>
      <c r="AJ206" s="395"/>
      <c r="AK206" s="395"/>
      <c r="AL206" s="395"/>
      <c r="AM206" s="395"/>
      <c r="AN206" s="395"/>
      <c r="AO206" s="395"/>
      <c r="AP206" s="395"/>
      <c r="AQ206" s="395"/>
      <c r="AR206" s="395"/>
      <c r="AS206" s="395"/>
      <c r="AT206" s="395"/>
      <c r="AU206" s="395"/>
      <c r="AV206" s="395"/>
      <c r="AW206" s="395"/>
      <c r="AX206" s="395"/>
      <c r="AY206" s="395"/>
      <c r="AZ206" s="395"/>
      <c r="BA206" s="395"/>
      <c r="BB206" s="395"/>
      <c r="BC206" s="395"/>
      <c r="BD206" s="395"/>
      <c r="BE206" s="395"/>
      <c r="BF206" s="395"/>
      <c r="BG206" s="395"/>
      <c r="BH206" s="395"/>
      <c r="BI206" s="395"/>
      <c r="BJ206" s="395"/>
      <c r="BK206" s="395"/>
      <c r="BL206" s="395"/>
      <c r="BM206" s="395"/>
      <c r="BN206" s="395"/>
      <c r="BO206" s="395"/>
      <c r="BP206" s="395"/>
      <c r="BQ206" s="395"/>
      <c r="BR206" s="395"/>
      <c r="BS206" s="395"/>
      <c r="BT206" s="395"/>
      <c r="BU206" s="395"/>
      <c r="BV206" s="395"/>
      <c r="BW206" s="395"/>
      <c r="BX206" s="395"/>
      <c r="BY206" s="395"/>
      <c r="BZ206" s="395"/>
      <c r="CA206" s="395"/>
      <c r="CB206" s="395"/>
      <c r="CC206" s="395"/>
      <c r="CD206" s="395"/>
      <c r="CE206" s="395"/>
      <c r="CF206" s="395"/>
      <c r="CG206" s="395"/>
      <c r="CH206" s="395"/>
      <c r="CI206" s="395"/>
      <c r="CJ206" s="395"/>
      <c r="CK206" s="395"/>
      <c r="CL206" s="395"/>
      <c r="CM206" s="395"/>
      <c r="CN206" s="395"/>
      <c r="CO206" s="395"/>
      <c r="CP206" s="395"/>
      <c r="CQ206" s="395"/>
      <c r="CR206" s="395"/>
      <c r="CS206" s="395"/>
      <c r="CT206" s="395"/>
      <c r="CU206" s="395"/>
      <c r="CV206" s="395"/>
      <c r="CW206" s="395"/>
      <c r="CX206" s="395"/>
      <c r="CY206" s="395"/>
      <c r="CZ206" s="395"/>
      <c r="DA206" s="395"/>
      <c r="DB206" s="395"/>
      <c r="DC206" s="395"/>
      <c r="DD206" s="395"/>
      <c r="DE206" s="395"/>
      <c r="DF206" s="395"/>
      <c r="DG206" s="395"/>
      <c r="DH206" s="395"/>
      <c r="DI206" s="395"/>
      <c r="DJ206" s="395"/>
      <c r="DK206" s="395"/>
      <c r="DL206" s="395"/>
      <c r="DM206" s="395"/>
      <c r="DN206" s="395"/>
      <c r="DO206" s="395"/>
      <c r="DP206" s="395"/>
      <c r="DQ206" s="395"/>
      <c r="DR206" s="395"/>
      <c r="DS206" s="395"/>
      <c r="DT206" s="395"/>
      <c r="DU206" s="395"/>
      <c r="DV206" s="395"/>
      <c r="DW206" s="395"/>
    </row>
    <row r="207" spans="1:127" s="272" customFormat="1" ht="75.75" customHeight="1" x14ac:dyDescent="0.7">
      <c r="A207" s="395" t="s">
        <v>469</v>
      </c>
      <c r="B207" s="395"/>
      <c r="C207" s="395"/>
      <c r="D207" s="395"/>
      <c r="E207" s="395"/>
      <c r="F207" s="395"/>
      <c r="G207" s="395"/>
      <c r="H207" s="395"/>
      <c r="I207" s="395"/>
      <c r="J207" s="395"/>
      <c r="K207" s="395"/>
      <c r="L207" s="395"/>
      <c r="M207" s="395"/>
      <c r="N207" s="395"/>
      <c r="O207" s="395"/>
      <c r="P207" s="395"/>
      <c r="Q207" s="395"/>
      <c r="R207" s="395"/>
      <c r="S207" s="395"/>
      <c r="T207" s="395"/>
      <c r="U207" s="395"/>
      <c r="V207" s="395"/>
      <c r="W207" s="395"/>
      <c r="X207" s="395"/>
      <c r="Y207" s="395"/>
      <c r="Z207" s="395"/>
      <c r="AA207" s="395"/>
      <c r="AB207" s="395"/>
      <c r="AC207" s="395"/>
      <c r="AD207" s="395"/>
      <c r="AE207" s="395"/>
      <c r="AF207" s="395"/>
      <c r="AG207" s="395"/>
      <c r="AH207" s="395"/>
      <c r="AI207" s="395"/>
      <c r="AJ207" s="271"/>
      <c r="AK207" s="271"/>
      <c r="AL207" s="271"/>
      <c r="AM207" s="271"/>
      <c r="AN207" s="271"/>
      <c r="AO207" s="271"/>
      <c r="AP207" s="271"/>
      <c r="AQ207" s="271"/>
      <c r="AR207" s="271"/>
      <c r="AS207" s="271"/>
      <c r="AT207" s="271"/>
      <c r="AU207" s="271"/>
      <c r="AV207" s="271"/>
      <c r="AW207" s="271"/>
      <c r="AX207" s="271"/>
      <c r="AY207" s="271"/>
      <c r="AZ207" s="271"/>
      <c r="BA207" s="271"/>
      <c r="BB207" s="271"/>
      <c r="BC207" s="271"/>
      <c r="BD207" s="271"/>
      <c r="BE207" s="271"/>
      <c r="BF207" s="271"/>
      <c r="BG207" s="271"/>
      <c r="BH207" s="271"/>
      <c r="BI207" s="271"/>
      <c r="BJ207" s="271"/>
      <c r="BK207" s="271"/>
      <c r="BL207" s="271"/>
      <c r="BM207" s="271"/>
      <c r="BN207" s="271"/>
      <c r="BO207" s="271"/>
      <c r="BP207" s="271"/>
      <c r="BQ207" s="271"/>
      <c r="BR207" s="271"/>
      <c r="BS207" s="271"/>
      <c r="BT207" s="271"/>
      <c r="BU207" s="271"/>
      <c r="BV207" s="271"/>
      <c r="BW207" s="271"/>
      <c r="BX207" s="271"/>
      <c r="BY207" s="271"/>
      <c r="BZ207" s="271"/>
      <c r="CA207" s="271"/>
      <c r="CB207" s="271"/>
      <c r="CC207" s="271"/>
      <c r="CD207" s="271"/>
      <c r="CE207" s="271"/>
      <c r="CF207" s="271"/>
      <c r="CG207" s="271"/>
      <c r="CH207" s="271"/>
      <c r="CI207" s="271"/>
      <c r="CJ207" s="271"/>
      <c r="CK207" s="271"/>
      <c r="CL207" s="271"/>
      <c r="CM207" s="271"/>
      <c r="CN207" s="271"/>
      <c r="CO207" s="271"/>
      <c r="CP207" s="271"/>
      <c r="CQ207" s="271"/>
      <c r="CR207" s="271"/>
      <c r="CS207" s="271"/>
      <c r="CT207" s="271"/>
      <c r="CU207" s="271"/>
      <c r="CV207" s="271"/>
      <c r="CW207" s="271"/>
      <c r="CX207" s="271"/>
      <c r="CY207" s="271"/>
      <c r="CZ207" s="271"/>
      <c r="DA207" s="271"/>
      <c r="DB207" s="271"/>
      <c r="DC207" s="271"/>
      <c r="DD207" s="271"/>
      <c r="DE207" s="271"/>
      <c r="DF207" s="271"/>
      <c r="DG207" s="271"/>
      <c r="DH207" s="271"/>
      <c r="DI207" s="271"/>
      <c r="DJ207" s="271"/>
      <c r="DK207" s="271"/>
      <c r="DL207" s="271"/>
      <c r="DM207" s="271"/>
      <c r="DN207" s="271"/>
      <c r="DO207" s="271"/>
      <c r="DP207" s="271"/>
      <c r="DQ207" s="271"/>
      <c r="DR207" s="271"/>
      <c r="DS207" s="271"/>
      <c r="DT207" s="271"/>
      <c r="DU207" s="271"/>
      <c r="DV207" s="271"/>
      <c r="DW207" s="271"/>
    </row>
    <row r="208" spans="1:127" s="191" customFormat="1" ht="103.5" customHeight="1" x14ac:dyDescent="0.7">
      <c r="A208" s="396" t="s">
        <v>471</v>
      </c>
      <c r="B208" s="396"/>
      <c r="C208" s="396"/>
      <c r="D208" s="396"/>
      <c r="E208" s="396"/>
      <c r="F208" s="396"/>
      <c r="G208" s="396"/>
      <c r="H208" s="396"/>
      <c r="I208" s="396"/>
      <c r="J208" s="396"/>
      <c r="K208" s="396"/>
      <c r="L208" s="396"/>
      <c r="M208" s="396"/>
      <c r="N208" s="396"/>
      <c r="O208" s="396"/>
      <c r="P208" s="396"/>
      <c r="Q208" s="396"/>
      <c r="R208" s="396"/>
      <c r="S208" s="396"/>
      <c r="T208" s="396"/>
      <c r="U208" s="396"/>
      <c r="V208" s="396"/>
      <c r="W208" s="396"/>
      <c r="X208" s="396"/>
      <c r="Y208" s="396"/>
      <c r="Z208" s="396"/>
      <c r="AA208" s="396"/>
      <c r="AB208" s="396"/>
      <c r="AC208" s="396"/>
      <c r="AD208" s="396"/>
      <c r="AE208" s="396"/>
      <c r="AF208" s="396"/>
      <c r="AG208" s="396"/>
      <c r="AH208" s="396"/>
      <c r="AI208" s="396"/>
      <c r="AJ208" s="396"/>
      <c r="AK208" s="396"/>
      <c r="AL208" s="396"/>
      <c r="AM208" s="396"/>
      <c r="AN208" s="396"/>
      <c r="AO208" s="396"/>
      <c r="AP208" s="396"/>
      <c r="AQ208" s="396"/>
      <c r="AR208" s="396"/>
      <c r="AS208" s="396"/>
      <c r="AT208" s="396"/>
      <c r="AU208" s="396"/>
      <c r="AV208" s="396"/>
      <c r="AW208" s="396"/>
      <c r="AX208" s="396"/>
      <c r="AY208" s="396"/>
      <c r="AZ208" s="396"/>
      <c r="BA208" s="396"/>
      <c r="BB208" s="396"/>
      <c r="BC208" s="396"/>
      <c r="BD208" s="396"/>
      <c r="BE208" s="396"/>
      <c r="BF208" s="396"/>
      <c r="BG208" s="396"/>
      <c r="BH208" s="396"/>
      <c r="BI208" s="396"/>
    </row>
    <row r="209" spans="1:127" s="190" customFormat="1" ht="53.25" customHeight="1" x14ac:dyDescent="0.65">
      <c r="A209" s="395"/>
      <c r="B209" s="395"/>
      <c r="C209" s="395"/>
      <c r="D209" s="395"/>
      <c r="E209" s="395"/>
      <c r="F209" s="395"/>
      <c r="G209" s="395"/>
      <c r="H209" s="395"/>
      <c r="I209" s="395"/>
      <c r="J209" s="395"/>
      <c r="K209" s="395"/>
      <c r="L209" s="395"/>
      <c r="M209" s="395"/>
      <c r="N209" s="395"/>
      <c r="O209" s="395"/>
      <c r="P209" s="395"/>
      <c r="Q209" s="395"/>
      <c r="R209" s="395"/>
      <c r="S209" s="395"/>
      <c r="T209" s="395"/>
      <c r="U209" s="395"/>
      <c r="V209" s="395"/>
      <c r="W209" s="395"/>
      <c r="X209" s="395"/>
      <c r="Y209" s="395"/>
      <c r="Z209" s="395"/>
      <c r="AA209" s="395"/>
      <c r="AB209" s="395"/>
      <c r="AC209" s="395"/>
      <c r="AD209" s="395"/>
      <c r="AE209" s="395"/>
      <c r="AF209" s="395"/>
      <c r="AG209" s="395"/>
      <c r="AH209" s="395"/>
      <c r="AI209" s="395"/>
      <c r="AJ209" s="395"/>
      <c r="AK209" s="395"/>
      <c r="AL209" s="395"/>
      <c r="AM209" s="395"/>
      <c r="AN209" s="395"/>
      <c r="AO209" s="395"/>
      <c r="AP209" s="395"/>
      <c r="AQ209" s="395"/>
      <c r="AR209" s="395"/>
      <c r="AS209" s="395"/>
      <c r="AT209" s="395"/>
      <c r="AU209" s="395"/>
      <c r="AV209" s="395"/>
      <c r="AW209" s="395"/>
      <c r="AX209" s="395"/>
      <c r="AY209" s="395"/>
      <c r="AZ209" s="395"/>
      <c r="BA209" s="395"/>
      <c r="BB209" s="395"/>
      <c r="BC209" s="395"/>
      <c r="BD209" s="395"/>
      <c r="BE209" s="395"/>
      <c r="BF209" s="395"/>
      <c r="BG209" s="395"/>
      <c r="BH209" s="395"/>
      <c r="BI209" s="395"/>
      <c r="BJ209" s="395"/>
      <c r="BK209" s="395"/>
      <c r="BL209" s="395"/>
      <c r="BM209" s="395"/>
      <c r="BN209" s="395"/>
      <c r="BO209" s="395"/>
      <c r="BP209" s="395"/>
      <c r="BQ209" s="395"/>
      <c r="BR209" s="395"/>
      <c r="BS209" s="395"/>
      <c r="BT209" s="395"/>
      <c r="BU209" s="395"/>
      <c r="BV209" s="395"/>
      <c r="BW209" s="395"/>
      <c r="BX209" s="395"/>
      <c r="BY209" s="395"/>
      <c r="BZ209" s="395"/>
      <c r="CA209" s="395"/>
      <c r="CB209" s="395"/>
      <c r="CC209" s="395"/>
      <c r="CD209" s="395"/>
      <c r="CE209" s="395"/>
      <c r="CF209" s="395"/>
      <c r="CG209" s="395"/>
      <c r="CH209" s="395"/>
      <c r="CI209" s="395"/>
      <c r="CJ209" s="395"/>
      <c r="CK209" s="395"/>
      <c r="CL209" s="395"/>
      <c r="CM209" s="395"/>
      <c r="CN209" s="395"/>
      <c r="CO209" s="395"/>
      <c r="CP209" s="395"/>
      <c r="CQ209" s="395"/>
      <c r="CR209" s="395"/>
      <c r="CS209" s="395"/>
      <c r="CT209" s="395"/>
      <c r="CU209" s="395"/>
      <c r="CV209" s="395"/>
      <c r="CW209" s="395"/>
      <c r="CX209" s="395"/>
      <c r="CY209" s="395"/>
      <c r="CZ209" s="395"/>
      <c r="DA209" s="395"/>
      <c r="DB209" s="395"/>
      <c r="DC209" s="395"/>
      <c r="DD209" s="395"/>
      <c r="DE209" s="395"/>
      <c r="DF209" s="395"/>
      <c r="DG209" s="395"/>
      <c r="DH209" s="395"/>
      <c r="DI209" s="395"/>
      <c r="DJ209" s="395"/>
      <c r="DK209" s="395"/>
      <c r="DL209" s="395"/>
      <c r="DM209" s="395"/>
      <c r="DN209" s="395"/>
      <c r="DO209" s="395"/>
      <c r="DP209" s="395"/>
      <c r="DQ209" s="395"/>
      <c r="DR209" s="395"/>
      <c r="DS209" s="395"/>
      <c r="DT209" s="395"/>
      <c r="DU209" s="395"/>
      <c r="DV209" s="395"/>
      <c r="DW209" s="395"/>
    </row>
    <row r="210" spans="1:127" s="191" customFormat="1" ht="42.75" customHeight="1" x14ac:dyDescent="0.7">
      <c r="A210" s="192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0"/>
      <c r="AH210" s="70"/>
      <c r="AI210" s="70"/>
      <c r="AJ210" s="70"/>
      <c r="AK210" s="70"/>
      <c r="AL210" s="70"/>
      <c r="AM210" s="70"/>
      <c r="AN210" s="70"/>
      <c r="AO210" s="70"/>
      <c r="AP210" s="70"/>
      <c r="AQ210" s="70"/>
      <c r="AR210" s="70"/>
      <c r="AS210" s="70"/>
      <c r="AT210" s="70"/>
      <c r="AU210" s="70"/>
      <c r="AV210" s="70"/>
      <c r="AW210" s="70"/>
      <c r="AX210" s="70"/>
      <c r="AY210" s="70"/>
      <c r="AZ210" s="70"/>
      <c r="BA210" s="70"/>
      <c r="BB210" s="70"/>
      <c r="BC210" s="70"/>
      <c r="BD210" s="70"/>
      <c r="BE210" s="70"/>
      <c r="BF210" s="127"/>
      <c r="BG210" s="127"/>
      <c r="BH210" s="127"/>
      <c r="BI210" s="127"/>
    </row>
    <row r="211" spans="1:127" s="191" customFormat="1" ht="70.5" customHeight="1" x14ac:dyDescent="0.8">
      <c r="A211" s="193" t="s">
        <v>366</v>
      </c>
      <c r="B211" s="194"/>
      <c r="C211" s="194"/>
      <c r="D211" s="194"/>
      <c r="E211" s="194"/>
      <c r="F211" s="194"/>
      <c r="G211" s="194"/>
      <c r="H211" s="194"/>
      <c r="I211" s="194"/>
      <c r="J211" s="194"/>
      <c r="K211" s="194"/>
      <c r="L211" s="194"/>
      <c r="M211" s="194"/>
      <c r="N211" s="194"/>
      <c r="O211" s="194"/>
      <c r="P211" s="194"/>
      <c r="Q211" s="194"/>
      <c r="R211" s="195"/>
      <c r="S211" s="195"/>
      <c r="T211" s="194"/>
      <c r="U211" s="194"/>
      <c r="V211" s="194"/>
      <c r="W211" s="194"/>
      <c r="X211" s="194"/>
      <c r="Y211" s="194"/>
      <c r="Z211" s="194"/>
      <c r="AA211" s="194"/>
      <c r="AB211" s="194"/>
      <c r="AC211" s="194"/>
      <c r="AD211" s="194"/>
      <c r="AE211" s="353"/>
      <c r="AF211" s="199"/>
      <c r="AG211" s="194"/>
      <c r="AH211" s="194"/>
      <c r="AI211" s="194"/>
      <c r="AJ211" s="366" t="s">
        <v>366</v>
      </c>
      <c r="AK211" s="194"/>
      <c r="AL211" s="194"/>
      <c r="AM211" s="194"/>
      <c r="AN211" s="194"/>
      <c r="AO211" s="194"/>
      <c r="AP211" s="194"/>
      <c r="AQ211" s="194"/>
      <c r="AR211" s="194"/>
      <c r="AS211" s="194"/>
      <c r="AT211" s="194"/>
      <c r="AU211" s="194"/>
      <c r="AV211" s="194"/>
      <c r="AW211" s="194"/>
      <c r="AX211" s="194"/>
      <c r="AY211" s="194"/>
      <c r="AZ211" s="194"/>
      <c r="BA211" s="194"/>
      <c r="BB211" s="194"/>
      <c r="BC211" s="194"/>
      <c r="BD211" s="196"/>
      <c r="BE211" s="196"/>
      <c r="BF211" s="196"/>
      <c r="BG211" s="196"/>
      <c r="BH211" s="196"/>
      <c r="BI211" s="196"/>
    </row>
    <row r="212" spans="1:127" s="191" customFormat="1" ht="70.5" customHeight="1" x14ac:dyDescent="0.8">
      <c r="A212" s="197" t="s">
        <v>442</v>
      </c>
      <c r="B212" s="198"/>
      <c r="C212" s="198"/>
      <c r="D212" s="198"/>
      <c r="E212" s="198"/>
      <c r="F212" s="198"/>
      <c r="G212" s="198"/>
      <c r="H212" s="198"/>
      <c r="I212" s="198"/>
      <c r="J212" s="198"/>
      <c r="K212" s="198"/>
      <c r="L212" s="198"/>
      <c r="M212" s="198"/>
      <c r="N212" s="198"/>
      <c r="O212" s="198"/>
      <c r="P212" s="198"/>
      <c r="Q212" s="198"/>
      <c r="R212" s="198"/>
      <c r="S212" s="198"/>
      <c r="T212" s="198"/>
      <c r="U212" s="198"/>
      <c r="V212" s="198"/>
      <c r="W212" s="198"/>
      <c r="X212" s="198"/>
      <c r="Y212" s="198"/>
      <c r="Z212" s="198"/>
      <c r="AA212" s="198"/>
      <c r="AB212" s="198"/>
      <c r="AC212" s="198"/>
      <c r="AD212" s="199"/>
      <c r="AE212" s="199"/>
      <c r="AF212" s="199"/>
      <c r="AG212" s="199"/>
      <c r="AH212" s="199"/>
      <c r="AI212" s="199"/>
      <c r="AJ212" s="386" t="s">
        <v>367</v>
      </c>
      <c r="AK212" s="386"/>
      <c r="AL212" s="386"/>
      <c r="AM212" s="386"/>
      <c r="AN212" s="386"/>
      <c r="AO212" s="386"/>
      <c r="AP212" s="386"/>
      <c r="AQ212" s="386"/>
      <c r="AR212" s="386"/>
      <c r="AS212" s="386"/>
      <c r="AT212" s="386"/>
      <c r="AU212" s="386"/>
      <c r="AV212" s="386"/>
      <c r="AW212" s="386"/>
      <c r="AX212" s="386"/>
      <c r="AY212" s="386"/>
      <c r="AZ212" s="386"/>
      <c r="BA212" s="386"/>
      <c r="BB212" s="386"/>
      <c r="BC212" s="386"/>
      <c r="BD212" s="196"/>
      <c r="BE212" s="196"/>
      <c r="BF212" s="196"/>
      <c r="BG212" s="196"/>
      <c r="BH212" s="196"/>
      <c r="BI212" s="196"/>
    </row>
    <row r="213" spans="1:127" s="191" customFormat="1" ht="83.25" customHeight="1" x14ac:dyDescent="0.8">
      <c r="A213" s="200"/>
      <c r="B213" s="354"/>
      <c r="C213" s="354"/>
      <c r="D213" s="354"/>
      <c r="E213" s="354"/>
      <c r="F213" s="354"/>
      <c r="G213" s="354"/>
      <c r="I213" s="199"/>
      <c r="J213" s="199" t="s">
        <v>443</v>
      </c>
      <c r="K213" s="199"/>
      <c r="L213" s="199"/>
      <c r="M213" s="199"/>
      <c r="N213" s="198"/>
      <c r="O213" s="198"/>
      <c r="P213" s="198"/>
      <c r="Q213" s="198"/>
      <c r="R213" s="198"/>
      <c r="S213" s="198"/>
      <c r="T213" s="198"/>
      <c r="U213" s="198"/>
      <c r="V213" s="198"/>
      <c r="W213" s="198"/>
      <c r="X213" s="198"/>
      <c r="Y213" s="198"/>
      <c r="Z213" s="198"/>
      <c r="AA213" s="198"/>
      <c r="AB213" s="198"/>
      <c r="AC213" s="198"/>
      <c r="AD213" s="199"/>
      <c r="AE213" s="199"/>
      <c r="AF213" s="199"/>
      <c r="AG213" s="199"/>
      <c r="AH213" s="199"/>
      <c r="AI213" s="199"/>
      <c r="AJ213" s="386"/>
      <c r="AK213" s="386"/>
      <c r="AL213" s="386"/>
      <c r="AM213" s="386"/>
      <c r="AN213" s="386"/>
      <c r="AO213" s="386"/>
      <c r="AP213" s="386"/>
      <c r="AQ213" s="386"/>
      <c r="AR213" s="386"/>
      <c r="AS213" s="386"/>
      <c r="AT213" s="386"/>
      <c r="AU213" s="386"/>
      <c r="AV213" s="386"/>
      <c r="AW213" s="386"/>
      <c r="AX213" s="386"/>
      <c r="AY213" s="386"/>
      <c r="AZ213" s="386"/>
      <c r="BA213" s="386"/>
      <c r="BB213" s="386"/>
      <c r="BC213" s="386"/>
      <c r="BD213" s="201"/>
      <c r="BE213" s="201"/>
      <c r="BF213" s="196"/>
      <c r="BG213" s="196"/>
      <c r="BH213" s="196"/>
      <c r="BI213" s="196"/>
    </row>
    <row r="214" spans="1:127" s="191" customFormat="1" ht="65.25" customHeight="1" x14ac:dyDescent="0.8">
      <c r="A214" s="391" t="s">
        <v>392</v>
      </c>
      <c r="B214" s="391"/>
      <c r="C214" s="391"/>
      <c r="D214" s="391"/>
      <c r="E214" s="391"/>
      <c r="F214" s="391"/>
      <c r="G214" s="391"/>
      <c r="H214" s="391"/>
      <c r="I214" s="391"/>
      <c r="J214" s="391"/>
      <c r="K214" s="391"/>
      <c r="L214" s="391"/>
      <c r="M214" s="391"/>
      <c r="N214" s="199"/>
      <c r="O214" s="199"/>
      <c r="P214" s="199"/>
      <c r="Q214" s="199"/>
      <c r="R214" s="199"/>
      <c r="S214" s="199"/>
      <c r="T214" s="199"/>
      <c r="U214" s="199"/>
      <c r="V214" s="199"/>
      <c r="W214" s="199"/>
      <c r="X214" s="199"/>
      <c r="Y214" s="199"/>
      <c r="Z214" s="199"/>
      <c r="AA214" s="199"/>
      <c r="AB214" s="199"/>
      <c r="AC214" s="199"/>
      <c r="AD214" s="199"/>
      <c r="AE214" s="199"/>
      <c r="AF214" s="199"/>
      <c r="AG214" s="199"/>
      <c r="AH214" s="199"/>
      <c r="AI214" s="199"/>
      <c r="AJ214" s="394"/>
      <c r="AK214" s="394"/>
      <c r="AL214" s="394"/>
      <c r="AM214" s="394"/>
      <c r="AN214" s="394"/>
      <c r="AO214" s="394"/>
      <c r="AP214" s="367"/>
      <c r="AQ214" s="391" t="s">
        <v>368</v>
      </c>
      <c r="AR214" s="391"/>
      <c r="AS214" s="391"/>
      <c r="AT214" s="391"/>
      <c r="AU214" s="391"/>
      <c r="AV214" s="391"/>
      <c r="AW214" s="391"/>
      <c r="AX214" s="391"/>
      <c r="AY214" s="391"/>
      <c r="AZ214" s="391"/>
      <c r="BA214" s="391"/>
      <c r="BB214" s="391"/>
      <c r="BC214" s="391"/>
      <c r="BD214" s="201"/>
      <c r="BE214" s="201"/>
      <c r="BF214" s="196"/>
      <c r="BG214" s="196"/>
      <c r="BH214" s="196"/>
      <c r="BI214" s="196"/>
    </row>
    <row r="215" spans="1:127" s="191" customFormat="1" ht="68.25" customHeight="1" x14ac:dyDescent="0.8">
      <c r="A215" s="202"/>
      <c r="N215" s="199"/>
      <c r="O215" s="199"/>
      <c r="P215" s="199"/>
      <c r="Q215" s="199"/>
      <c r="R215" s="199"/>
      <c r="S215" s="199"/>
      <c r="T215" s="199"/>
      <c r="U215" s="199"/>
      <c r="V215" s="199"/>
      <c r="W215" s="199"/>
      <c r="X215" s="199"/>
      <c r="Y215" s="199"/>
      <c r="Z215" s="199"/>
      <c r="AA215" s="199"/>
      <c r="AB215" s="199"/>
      <c r="AC215" s="199"/>
      <c r="AD215" s="199"/>
      <c r="AE215" s="199"/>
      <c r="AF215" s="199"/>
      <c r="AG215" s="199"/>
      <c r="AH215" s="199"/>
      <c r="AI215" s="199"/>
      <c r="AJ215" s="391" t="s">
        <v>392</v>
      </c>
      <c r="AK215" s="391"/>
      <c r="AL215" s="391"/>
      <c r="AM215" s="391"/>
      <c r="AN215" s="391"/>
      <c r="AO215" s="391"/>
      <c r="AP215" s="391"/>
      <c r="AQ215" s="391"/>
      <c r="AR215" s="391"/>
      <c r="AS215" s="391"/>
      <c r="AT215" s="391"/>
      <c r="AU215" s="391"/>
      <c r="AV215" s="391"/>
      <c r="AW215" s="199"/>
      <c r="AX215" s="199"/>
      <c r="AY215" s="199"/>
      <c r="AZ215" s="199"/>
      <c r="BA215" s="199"/>
      <c r="BB215" s="199"/>
      <c r="BC215" s="199"/>
      <c r="BD215" s="196"/>
      <c r="BE215" s="196"/>
      <c r="BF215" s="196"/>
      <c r="BG215" s="196"/>
      <c r="BH215" s="196"/>
      <c r="BI215" s="196"/>
    </row>
    <row r="216" spans="1:127" s="191" customFormat="1" ht="83.25" customHeight="1" x14ac:dyDescent="0.8">
      <c r="A216" s="203" t="s">
        <v>369</v>
      </c>
      <c r="B216" s="199"/>
      <c r="C216" s="199"/>
      <c r="D216" s="199"/>
      <c r="E216" s="199"/>
      <c r="F216" s="199"/>
      <c r="G216" s="199"/>
      <c r="H216" s="199"/>
      <c r="I216" s="199"/>
      <c r="J216" s="199"/>
      <c r="K216" s="199"/>
      <c r="L216" s="199"/>
      <c r="M216" s="199"/>
      <c r="N216" s="199"/>
      <c r="O216" s="199"/>
      <c r="P216" s="199"/>
      <c r="Q216" s="199"/>
      <c r="R216" s="199"/>
      <c r="S216" s="199"/>
      <c r="T216" s="199"/>
      <c r="U216" s="199"/>
      <c r="V216" s="199"/>
      <c r="W216" s="199"/>
      <c r="X216" s="199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392"/>
      <c r="AK216" s="392"/>
      <c r="AL216" s="392"/>
      <c r="AM216" s="392"/>
      <c r="AN216" s="392"/>
      <c r="AO216" s="392"/>
      <c r="AP216" s="392"/>
      <c r="AQ216" s="392"/>
      <c r="AR216" s="392"/>
      <c r="AS216" s="392"/>
      <c r="AT216" s="392"/>
      <c r="AU216" s="392"/>
      <c r="AV216" s="392"/>
      <c r="AW216" s="392"/>
      <c r="AX216" s="392"/>
      <c r="AY216" s="392"/>
      <c r="AZ216" s="392"/>
      <c r="BA216" s="392"/>
      <c r="BB216" s="392"/>
      <c r="BC216" s="392"/>
      <c r="BD216" s="392"/>
      <c r="BE216" s="392"/>
      <c r="BF216" s="392"/>
      <c r="BG216" s="196"/>
      <c r="BH216" s="196"/>
      <c r="BI216" s="196"/>
    </row>
    <row r="217" spans="1:127" s="191" customFormat="1" ht="50.25" customHeight="1" x14ac:dyDescent="0.8">
      <c r="A217" s="393"/>
      <c r="B217" s="393"/>
      <c r="C217" s="393"/>
      <c r="D217" s="393"/>
      <c r="E217" s="393"/>
      <c r="F217" s="393"/>
      <c r="G217" s="393"/>
      <c r="I217" s="199" t="s">
        <v>370</v>
      </c>
      <c r="J217" s="199"/>
      <c r="K217" s="199"/>
      <c r="L217" s="199"/>
      <c r="M217" s="199"/>
      <c r="N217" s="199"/>
      <c r="O217" s="199"/>
      <c r="P217" s="199"/>
      <c r="Q217" s="199"/>
      <c r="R217" s="199"/>
      <c r="S217" s="199"/>
      <c r="T217" s="199"/>
      <c r="U217" s="199"/>
      <c r="V217" s="199"/>
      <c r="W217" s="199"/>
      <c r="X217" s="199"/>
      <c r="Y217" s="199"/>
      <c r="Z217" s="199"/>
      <c r="AA217" s="199"/>
      <c r="AB217" s="199"/>
      <c r="AC217" s="199"/>
      <c r="AD217" s="199"/>
      <c r="AE217" s="199"/>
      <c r="AF217" s="199"/>
      <c r="AG217" s="199"/>
      <c r="AH217" s="199"/>
      <c r="AI217" s="199"/>
      <c r="AJ217" s="386" t="s">
        <v>465</v>
      </c>
      <c r="AK217" s="386"/>
      <c r="AL217" s="386"/>
      <c r="AM217" s="386"/>
      <c r="AN217" s="386"/>
      <c r="AO217" s="386"/>
      <c r="AP217" s="386"/>
      <c r="AQ217" s="386"/>
      <c r="AR217" s="386"/>
      <c r="AS217" s="386"/>
      <c r="AT217" s="386"/>
      <c r="AU217" s="386"/>
      <c r="AV217" s="386"/>
      <c r="AW217" s="386"/>
      <c r="AX217" s="386"/>
      <c r="AY217" s="386"/>
      <c r="AZ217" s="386"/>
      <c r="BA217" s="386"/>
      <c r="BB217" s="386"/>
      <c r="BC217" s="386"/>
      <c r="BD217" s="386"/>
      <c r="BE217" s="386"/>
      <c r="BF217" s="196"/>
      <c r="BG217" s="196"/>
      <c r="BH217" s="196"/>
      <c r="BI217" s="196"/>
    </row>
    <row r="218" spans="1:127" s="191" customFormat="1" ht="74.25" customHeight="1" x14ac:dyDescent="0.8">
      <c r="A218" s="203" t="s">
        <v>392</v>
      </c>
      <c r="B218" s="199"/>
      <c r="C218" s="199"/>
      <c r="D218" s="199"/>
      <c r="E218" s="199"/>
      <c r="F218" s="199"/>
      <c r="G218" s="199"/>
      <c r="H218" s="199"/>
      <c r="I218" s="199"/>
      <c r="J218" s="199"/>
      <c r="K218" s="199"/>
      <c r="L218" s="199"/>
      <c r="M218" s="199"/>
      <c r="N218" s="199"/>
      <c r="O218" s="199"/>
      <c r="P218" s="199"/>
      <c r="Q218" s="199"/>
      <c r="R218" s="199"/>
      <c r="S218" s="199"/>
      <c r="T218" s="199"/>
      <c r="U218" s="199"/>
      <c r="V218" s="199"/>
      <c r="W218" s="199"/>
      <c r="X218" s="199"/>
      <c r="Y218" s="199"/>
      <c r="Z218" s="199"/>
      <c r="AA218" s="199"/>
      <c r="AB218" s="199"/>
      <c r="AC218" s="199"/>
      <c r="AD218" s="199"/>
      <c r="AE218" s="199"/>
      <c r="AF218" s="199"/>
      <c r="AG218" s="199"/>
      <c r="AH218" s="199"/>
      <c r="AI218" s="199"/>
      <c r="AJ218" s="386"/>
      <c r="AK218" s="386"/>
      <c r="AL218" s="386"/>
      <c r="AM218" s="386"/>
      <c r="AN218" s="386"/>
      <c r="AO218" s="386"/>
      <c r="AP218" s="386"/>
      <c r="AQ218" s="386"/>
      <c r="AR218" s="386"/>
      <c r="AS218" s="386"/>
      <c r="AT218" s="386"/>
      <c r="AU218" s="386"/>
      <c r="AV218" s="386"/>
      <c r="AW218" s="386"/>
      <c r="AX218" s="386"/>
      <c r="AY218" s="386"/>
      <c r="AZ218" s="386"/>
      <c r="BA218" s="386"/>
      <c r="BB218" s="386"/>
      <c r="BC218" s="386"/>
      <c r="BD218" s="386"/>
      <c r="BE218" s="386"/>
      <c r="BF218" s="196"/>
      <c r="BG218" s="196"/>
      <c r="BH218" s="196"/>
      <c r="BI218" s="196"/>
    </row>
    <row r="219" spans="1:127" s="191" customFormat="1" ht="75.75" customHeight="1" x14ac:dyDescent="0.8">
      <c r="A219" s="203"/>
      <c r="B219" s="199"/>
      <c r="C219" s="199"/>
      <c r="D219" s="199"/>
      <c r="E219" s="199"/>
      <c r="F219" s="199"/>
      <c r="G219" s="199"/>
      <c r="H219" s="199"/>
      <c r="I219" s="199"/>
      <c r="J219" s="199"/>
      <c r="K219" s="199"/>
      <c r="L219" s="199"/>
      <c r="M219" s="199"/>
      <c r="N219" s="199"/>
      <c r="O219" s="199"/>
      <c r="P219" s="199"/>
      <c r="Q219" s="199"/>
      <c r="R219" s="199"/>
      <c r="S219" s="199"/>
      <c r="T219" s="199"/>
      <c r="U219" s="199"/>
      <c r="V219" s="199"/>
      <c r="W219" s="199"/>
      <c r="X219" s="199"/>
      <c r="Y219" s="199"/>
      <c r="Z219" s="199"/>
      <c r="AA219" s="199"/>
      <c r="AB219" s="199"/>
      <c r="AC219" s="199"/>
      <c r="AD219" s="199"/>
      <c r="AE219" s="199"/>
      <c r="AF219" s="199"/>
      <c r="AG219" s="199"/>
      <c r="AH219" s="199"/>
      <c r="AI219" s="199"/>
      <c r="AJ219" s="394"/>
      <c r="AK219" s="394"/>
      <c r="AL219" s="394"/>
      <c r="AM219" s="394"/>
      <c r="AN219" s="394"/>
      <c r="AO219" s="394"/>
      <c r="AP219" s="204"/>
      <c r="AQ219" s="384" t="s">
        <v>466</v>
      </c>
      <c r="AR219" s="384"/>
      <c r="AS219" s="384"/>
      <c r="AT219" s="384"/>
      <c r="AU219" s="384"/>
      <c r="AV219" s="384"/>
      <c r="AW219" s="204"/>
      <c r="AX219" s="204"/>
      <c r="AY219" s="204"/>
      <c r="AZ219" s="204"/>
      <c r="BA219" s="204"/>
      <c r="BB219" s="204"/>
      <c r="BC219" s="204"/>
      <c r="BD219" s="201"/>
      <c r="BE219" s="201"/>
      <c r="BF219" s="196"/>
      <c r="BG219" s="196"/>
      <c r="BH219" s="196"/>
      <c r="BI219" s="196"/>
    </row>
    <row r="220" spans="1:127" s="191" customFormat="1" ht="81" customHeight="1" x14ac:dyDescent="0.8">
      <c r="A220" s="386" t="s">
        <v>371</v>
      </c>
      <c r="B220" s="386"/>
      <c r="C220" s="386"/>
      <c r="D220" s="386"/>
      <c r="E220" s="386"/>
      <c r="F220" s="386"/>
      <c r="G220" s="386"/>
      <c r="H220" s="386"/>
      <c r="I220" s="386"/>
      <c r="J220" s="386"/>
      <c r="K220" s="386"/>
      <c r="L220" s="386"/>
      <c r="M220" s="386"/>
      <c r="N220" s="386"/>
      <c r="O220" s="386"/>
      <c r="P220" s="386"/>
      <c r="Q220" s="386"/>
      <c r="R220" s="386"/>
      <c r="S220" s="386"/>
      <c r="T220" s="386"/>
      <c r="U220" s="386"/>
      <c r="V220" s="386"/>
      <c r="W220" s="386"/>
      <c r="X220" s="386"/>
      <c r="Y220" s="199"/>
      <c r="Z220" s="199"/>
      <c r="AA220" s="199"/>
      <c r="AB220" s="199"/>
      <c r="AC220" s="199"/>
      <c r="AD220" s="199"/>
      <c r="AE220" s="199"/>
      <c r="AF220" s="199"/>
      <c r="AG220" s="199"/>
      <c r="AH220" s="199"/>
      <c r="AI220" s="199"/>
      <c r="AJ220" s="387" t="s">
        <v>393</v>
      </c>
      <c r="AK220" s="387"/>
      <c r="AL220" s="387"/>
      <c r="AM220" s="387"/>
      <c r="AN220" s="387"/>
      <c r="AO220" s="387"/>
      <c r="AP220" s="387"/>
      <c r="AQ220" s="387"/>
      <c r="AR220" s="387"/>
      <c r="AS220" s="387"/>
      <c r="AT220" s="387"/>
      <c r="AU220" s="387"/>
      <c r="AV220" s="387"/>
      <c r="AW220" s="194"/>
      <c r="AX220" s="194"/>
      <c r="AY220" s="194"/>
      <c r="AZ220" s="194"/>
      <c r="BA220" s="194"/>
      <c r="BB220" s="194"/>
      <c r="BC220" s="194"/>
      <c r="BD220" s="201"/>
      <c r="BE220" s="201"/>
      <c r="BF220" s="196"/>
      <c r="BG220" s="196"/>
      <c r="BH220" s="196"/>
      <c r="BI220" s="196"/>
    </row>
    <row r="221" spans="1:127" s="191" customFormat="1" ht="55.5" customHeight="1" x14ac:dyDescent="0.8">
      <c r="A221" s="205"/>
      <c r="B221" s="206"/>
      <c r="C221" s="206"/>
      <c r="D221" s="206"/>
      <c r="E221" s="206"/>
      <c r="F221" s="206"/>
      <c r="G221" s="206"/>
      <c r="H221" s="199"/>
      <c r="I221" s="199" t="s">
        <v>410</v>
      </c>
      <c r="J221" s="199"/>
      <c r="K221" s="199"/>
      <c r="L221" s="199"/>
      <c r="M221" s="199"/>
      <c r="N221" s="199"/>
      <c r="O221" s="199"/>
      <c r="P221" s="199"/>
      <c r="Q221" s="199"/>
      <c r="R221" s="199"/>
      <c r="S221" s="199"/>
      <c r="T221" s="199"/>
      <c r="U221" s="199"/>
      <c r="V221" s="199"/>
      <c r="W221" s="199"/>
      <c r="X221" s="199"/>
      <c r="Y221" s="199"/>
      <c r="Z221" s="199"/>
      <c r="AA221" s="199"/>
      <c r="AB221" s="199"/>
      <c r="AC221" s="199"/>
      <c r="AD221" s="199"/>
      <c r="AE221" s="199"/>
      <c r="AF221" s="199"/>
      <c r="AG221" s="199"/>
      <c r="AH221" s="199"/>
      <c r="AI221" s="199"/>
      <c r="AJ221" s="384"/>
      <c r="AK221" s="384"/>
      <c r="AL221" s="384"/>
      <c r="AM221" s="384"/>
      <c r="AN221" s="384"/>
      <c r="AO221" s="384"/>
      <c r="AP221" s="384"/>
      <c r="AQ221" s="384"/>
      <c r="AR221" s="384"/>
      <c r="AS221" s="384"/>
      <c r="AT221" s="384"/>
      <c r="AU221" s="384"/>
      <c r="AV221" s="384"/>
      <c r="AW221" s="199"/>
      <c r="AX221" s="199"/>
      <c r="AY221" s="199"/>
      <c r="AZ221" s="199"/>
      <c r="BA221" s="199"/>
      <c r="BB221" s="199"/>
      <c r="BC221" s="199"/>
      <c r="BD221" s="196"/>
      <c r="BE221" s="196"/>
      <c r="BF221" s="196"/>
      <c r="BG221" s="196"/>
      <c r="BH221" s="196"/>
      <c r="BI221" s="196"/>
    </row>
    <row r="222" spans="1:127" s="191" customFormat="1" ht="74.25" customHeight="1" x14ac:dyDescent="0.8">
      <c r="A222" s="384" t="s">
        <v>393</v>
      </c>
      <c r="B222" s="384"/>
      <c r="C222" s="384"/>
      <c r="D222" s="384"/>
      <c r="E222" s="384"/>
      <c r="F222" s="384"/>
      <c r="G222" s="384"/>
      <c r="H222" s="384"/>
      <c r="I222" s="384"/>
      <c r="J222" s="384"/>
      <c r="K222" s="384"/>
      <c r="L222" s="384"/>
      <c r="M222" s="384"/>
      <c r="N222" s="199"/>
      <c r="O222" s="199"/>
      <c r="P222" s="199"/>
      <c r="Q222" s="199"/>
      <c r="R222" s="199"/>
      <c r="S222" s="199"/>
      <c r="T222" s="199"/>
      <c r="U222" s="199"/>
      <c r="V222" s="199"/>
      <c r="W222" s="199"/>
      <c r="X222" s="199"/>
      <c r="Y222" s="199"/>
      <c r="Z222" s="199"/>
      <c r="AA222" s="199"/>
      <c r="AB222" s="199"/>
      <c r="AC222" s="199"/>
      <c r="AD222" s="199"/>
      <c r="AE222" s="199"/>
      <c r="AF222" s="199"/>
      <c r="AG222" s="199"/>
      <c r="AH222" s="199"/>
      <c r="AI222" s="199"/>
      <c r="AJ222" s="199"/>
      <c r="AK222" s="199"/>
      <c r="AL222" s="199"/>
      <c r="AM222" s="199"/>
      <c r="AN222" s="199"/>
      <c r="AO222" s="199"/>
      <c r="AP222" s="199"/>
      <c r="AQ222" s="199"/>
      <c r="AR222" s="199"/>
      <c r="AS222" s="199"/>
      <c r="AT222" s="199"/>
      <c r="AU222" s="199"/>
      <c r="AV222" s="199"/>
      <c r="AW222" s="199"/>
      <c r="AX222" s="199"/>
      <c r="AY222" s="199"/>
      <c r="AZ222" s="199"/>
      <c r="BA222" s="199"/>
      <c r="BB222" s="199"/>
      <c r="BC222" s="199"/>
      <c r="BD222" s="196"/>
      <c r="BE222" s="196"/>
      <c r="BF222" s="196"/>
      <c r="BG222" s="196"/>
      <c r="BH222" s="196"/>
      <c r="BI222" s="196"/>
    </row>
    <row r="223" spans="1:127" s="191" customFormat="1" ht="57.75" x14ac:dyDescent="0.8">
      <c r="A223" s="203"/>
      <c r="B223" s="199"/>
      <c r="C223" s="199"/>
      <c r="D223" s="199"/>
      <c r="E223" s="199"/>
      <c r="F223" s="199"/>
      <c r="G223" s="199"/>
      <c r="H223" s="199"/>
      <c r="I223" s="199"/>
      <c r="J223" s="199"/>
      <c r="K223" s="199"/>
      <c r="L223" s="199"/>
      <c r="M223" s="199"/>
      <c r="N223" s="199"/>
      <c r="O223" s="199"/>
      <c r="P223" s="199"/>
      <c r="Q223" s="199"/>
      <c r="R223" s="199"/>
      <c r="S223" s="199"/>
      <c r="T223" s="199"/>
      <c r="U223" s="199"/>
      <c r="V223" s="199"/>
      <c r="W223" s="199"/>
      <c r="X223" s="199"/>
      <c r="Y223" s="199"/>
      <c r="Z223" s="199"/>
      <c r="AA223" s="199"/>
      <c r="AB223" s="199"/>
      <c r="AC223" s="199"/>
      <c r="AD223" s="199"/>
      <c r="AE223" s="199"/>
      <c r="AF223" s="199"/>
      <c r="AG223" s="199"/>
      <c r="AH223" s="199"/>
      <c r="AI223" s="199"/>
      <c r="AJ223" s="199"/>
      <c r="AK223" s="199"/>
      <c r="AL223" s="199"/>
      <c r="AM223" s="199"/>
      <c r="AN223" s="199"/>
      <c r="AO223" s="199"/>
      <c r="AP223" s="199"/>
      <c r="AQ223" s="199"/>
      <c r="AR223" s="199"/>
      <c r="AS223" s="199"/>
      <c r="AT223" s="199"/>
      <c r="AU223" s="199"/>
      <c r="AV223" s="199"/>
      <c r="AW223" s="199"/>
      <c r="AX223" s="199"/>
      <c r="AY223" s="199"/>
      <c r="AZ223" s="199"/>
      <c r="BA223" s="199"/>
      <c r="BB223" s="199"/>
      <c r="BC223" s="199"/>
      <c r="BD223" s="196"/>
      <c r="BE223" s="196"/>
      <c r="BF223" s="196"/>
      <c r="BG223" s="196"/>
      <c r="BH223" s="196"/>
      <c r="BI223" s="196"/>
    </row>
    <row r="224" spans="1:127" s="191" customFormat="1" ht="57.75" x14ac:dyDescent="0.8">
      <c r="A224" s="388" t="s">
        <v>372</v>
      </c>
      <c r="B224" s="388"/>
      <c r="C224" s="388"/>
      <c r="D224" s="388"/>
      <c r="E224" s="388"/>
      <c r="F224" s="388"/>
      <c r="G224" s="388"/>
      <c r="H224" s="388"/>
      <c r="I224" s="388"/>
      <c r="J224" s="388"/>
      <c r="K224" s="388"/>
      <c r="L224" s="388"/>
      <c r="M224" s="388"/>
      <c r="N224" s="388"/>
      <c r="O224" s="388"/>
      <c r="P224" s="388"/>
      <c r="Q224" s="388"/>
      <c r="R224" s="388"/>
      <c r="S224" s="388"/>
      <c r="T224" s="388"/>
      <c r="U224" s="388"/>
      <c r="V224" s="388"/>
      <c r="W224" s="388"/>
      <c r="X224" s="388"/>
      <c r="Y224" s="388"/>
      <c r="Z224" s="388"/>
      <c r="AA224" s="388"/>
      <c r="AB224" s="199"/>
      <c r="AC224" s="199"/>
      <c r="AD224" s="199"/>
      <c r="AE224" s="199"/>
      <c r="AF224" s="199"/>
      <c r="AG224" s="199"/>
      <c r="AH224" s="199"/>
      <c r="AI224" s="199"/>
      <c r="AJ224" s="389" t="s">
        <v>373</v>
      </c>
      <c r="AK224" s="389"/>
      <c r="AL224" s="389"/>
      <c r="AM224" s="389"/>
      <c r="AN224" s="389"/>
      <c r="AO224" s="389"/>
      <c r="AP224" s="389"/>
      <c r="AQ224" s="389"/>
      <c r="AR224" s="389"/>
      <c r="AS224" s="389"/>
      <c r="AT224" s="389"/>
      <c r="AU224" s="389"/>
      <c r="AV224" s="389"/>
      <c r="AW224" s="389"/>
      <c r="AX224" s="389"/>
      <c r="AY224" s="389"/>
      <c r="AZ224" s="389"/>
      <c r="BA224" s="389"/>
      <c r="BB224" s="389"/>
      <c r="BC224" s="389"/>
      <c r="BD224" s="196"/>
      <c r="BE224" s="196"/>
      <c r="BF224" s="196"/>
      <c r="BG224" s="196"/>
      <c r="BH224" s="196"/>
      <c r="BI224" s="196"/>
    </row>
    <row r="225" spans="1:61" s="191" customFormat="1" ht="57.75" x14ac:dyDescent="0.8">
      <c r="A225" s="388"/>
      <c r="B225" s="388"/>
      <c r="C225" s="388"/>
      <c r="D225" s="388"/>
      <c r="E225" s="388"/>
      <c r="F225" s="388"/>
      <c r="G225" s="388"/>
      <c r="H225" s="388"/>
      <c r="I225" s="388"/>
      <c r="J225" s="388"/>
      <c r="K225" s="388"/>
      <c r="L225" s="388"/>
      <c r="M225" s="388"/>
      <c r="N225" s="388"/>
      <c r="O225" s="388"/>
      <c r="P225" s="388"/>
      <c r="Q225" s="388"/>
      <c r="R225" s="388"/>
      <c r="S225" s="388"/>
      <c r="T225" s="388"/>
      <c r="U225" s="388"/>
      <c r="V225" s="388"/>
      <c r="W225" s="388"/>
      <c r="X225" s="388"/>
      <c r="Y225" s="388"/>
      <c r="Z225" s="388"/>
      <c r="AA225" s="388"/>
      <c r="AB225" s="199"/>
      <c r="AC225" s="199"/>
      <c r="AD225" s="199"/>
      <c r="AE225" s="199"/>
      <c r="AF225" s="199"/>
      <c r="AG225" s="199"/>
      <c r="AH225" s="199"/>
      <c r="AI225" s="199"/>
      <c r="AJ225" s="390"/>
      <c r="AK225" s="390"/>
      <c r="AL225" s="390"/>
      <c r="AM225" s="390"/>
      <c r="AN225" s="390"/>
      <c r="AO225" s="390"/>
      <c r="AP225" s="194"/>
      <c r="AQ225" s="391" t="s">
        <v>374</v>
      </c>
      <c r="AR225" s="391"/>
      <c r="AS225" s="391"/>
      <c r="AT225" s="391"/>
      <c r="AU225" s="391"/>
      <c r="AV225" s="391"/>
      <c r="AW225" s="391"/>
      <c r="AX225" s="391"/>
      <c r="AY225" s="391"/>
      <c r="AZ225" s="391"/>
      <c r="BA225" s="199"/>
      <c r="BB225" s="199"/>
      <c r="BC225" s="199"/>
      <c r="BD225" s="196"/>
      <c r="BE225" s="196"/>
      <c r="BF225" s="196"/>
      <c r="BG225" s="196"/>
      <c r="BH225" s="196"/>
      <c r="BI225" s="196"/>
    </row>
    <row r="226" spans="1:61" s="191" customFormat="1" ht="57.75" customHeight="1" x14ac:dyDescent="0.8">
      <c r="A226" s="203" t="s">
        <v>394</v>
      </c>
      <c r="B226" s="199"/>
      <c r="C226" s="199"/>
      <c r="D226" s="199"/>
      <c r="E226" s="199"/>
      <c r="F226" s="199"/>
      <c r="G226" s="199"/>
      <c r="H226" s="199"/>
      <c r="I226" s="199"/>
      <c r="J226" s="199"/>
      <c r="K226" s="199"/>
      <c r="L226" s="199"/>
      <c r="M226" s="199"/>
      <c r="N226" s="199"/>
      <c r="O226" s="199"/>
      <c r="P226" s="199"/>
      <c r="Q226" s="199"/>
      <c r="R226" s="199"/>
      <c r="S226" s="199"/>
      <c r="T226" s="199"/>
      <c r="U226" s="199"/>
      <c r="V226" s="199"/>
      <c r="W226" s="199"/>
      <c r="X226" s="199"/>
      <c r="Y226" s="199"/>
      <c r="Z226" s="199"/>
      <c r="AA226" s="199"/>
      <c r="AB226" s="199"/>
      <c r="AC226" s="199"/>
      <c r="AD226" s="199"/>
      <c r="AE226" s="199"/>
      <c r="AF226" s="199"/>
      <c r="AG226" s="199"/>
      <c r="AH226" s="199"/>
      <c r="AI226" s="199"/>
      <c r="AJ226" s="384" t="s">
        <v>393</v>
      </c>
      <c r="AK226" s="384"/>
      <c r="AL226" s="384"/>
      <c r="AM226" s="384"/>
      <c r="AN226" s="384"/>
      <c r="AO226" s="384"/>
      <c r="AP226" s="384"/>
      <c r="AQ226" s="384"/>
      <c r="AR226" s="384"/>
      <c r="AS226" s="384"/>
      <c r="AT226" s="384"/>
      <c r="AU226" s="384"/>
      <c r="AV226" s="384"/>
      <c r="AW226" s="207"/>
      <c r="AX226" s="207"/>
      <c r="AY226" s="207"/>
      <c r="AZ226" s="207"/>
      <c r="BA226" s="199"/>
      <c r="BB226" s="199"/>
      <c r="BC226" s="199"/>
      <c r="BD226" s="196"/>
      <c r="BE226" s="196"/>
      <c r="BF226" s="196"/>
      <c r="BG226" s="196"/>
      <c r="BH226" s="196"/>
      <c r="BI226" s="196"/>
    </row>
    <row r="227" spans="1:61" s="71" customFormat="1" ht="23.45" customHeight="1" x14ac:dyDescent="0.7">
      <c r="A227" s="202"/>
      <c r="B227" s="191"/>
      <c r="C227" s="191"/>
      <c r="D227" s="191"/>
      <c r="E227" s="191"/>
      <c r="F227" s="191"/>
      <c r="G227" s="191"/>
      <c r="H227" s="191"/>
      <c r="I227" s="191"/>
      <c r="J227" s="191"/>
      <c r="K227" s="191"/>
      <c r="L227" s="191"/>
      <c r="M227" s="191"/>
      <c r="N227" s="191"/>
      <c r="O227" s="191"/>
      <c r="P227" s="191"/>
      <c r="Q227" s="191"/>
      <c r="R227" s="191"/>
      <c r="S227" s="191"/>
      <c r="T227" s="191"/>
      <c r="U227" s="191"/>
      <c r="V227" s="191"/>
      <c r="W227" s="191"/>
      <c r="X227" s="191"/>
      <c r="Y227" s="191"/>
      <c r="Z227" s="191"/>
      <c r="AA227" s="191"/>
      <c r="AB227" s="191"/>
      <c r="AC227" s="191"/>
      <c r="AD227" s="196"/>
      <c r="AE227" s="208"/>
      <c r="AF227" s="209"/>
      <c r="AG227" s="209"/>
      <c r="AH227" s="209"/>
      <c r="AI227" s="209"/>
      <c r="AJ227" s="385"/>
      <c r="AK227" s="385"/>
      <c r="AL227" s="385"/>
      <c r="AM227" s="385"/>
      <c r="AN227" s="385"/>
      <c r="AO227" s="385"/>
      <c r="AP227" s="209"/>
      <c r="AQ227" s="210"/>
      <c r="AR227" s="209"/>
      <c r="AS227" s="209"/>
      <c r="AT227" s="209"/>
      <c r="AU227" s="209"/>
      <c r="AV227" s="209"/>
      <c r="AW227" s="209"/>
      <c r="AX227" s="209"/>
      <c r="AY227" s="209"/>
      <c r="AZ227" s="196"/>
      <c r="BA227" s="196"/>
      <c r="BB227" s="196"/>
      <c r="BC227" s="196"/>
      <c r="BD227" s="196"/>
      <c r="BE227" s="196"/>
      <c r="BF227" s="211"/>
      <c r="BG227" s="211"/>
      <c r="BH227" s="211"/>
      <c r="BI227" s="211"/>
    </row>
    <row r="228" spans="1:61" s="71" customFormat="1" x14ac:dyDescent="0.2">
      <c r="A228" s="192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  <c r="AF228" s="126"/>
      <c r="AG228" s="126"/>
      <c r="AH228" s="126"/>
      <c r="AI228" s="126"/>
      <c r="AJ228" s="126"/>
      <c r="AK228" s="126"/>
      <c r="AL228" s="126"/>
      <c r="AM228" s="126"/>
      <c r="AN228" s="126"/>
      <c r="AO228" s="126"/>
      <c r="AP228" s="126"/>
      <c r="AQ228" s="126"/>
      <c r="AR228" s="126"/>
      <c r="AS228" s="126"/>
      <c r="AT228" s="126"/>
      <c r="AU228" s="126"/>
      <c r="AV228" s="126"/>
      <c r="AW228" s="126"/>
      <c r="AX228" s="126"/>
      <c r="AY228" s="126"/>
      <c r="AZ228" s="70"/>
      <c r="BA228" s="70"/>
      <c r="BB228" s="70"/>
      <c r="BC228" s="70"/>
      <c r="BD228" s="70"/>
      <c r="BE228" s="70"/>
      <c r="BF228" s="127"/>
      <c r="BG228" s="127"/>
      <c r="BH228" s="127"/>
      <c r="BI228" s="127"/>
    </row>
    <row r="229" spans="1:61" s="71" customFormat="1" ht="23.45" customHeight="1" x14ac:dyDescent="0.4">
      <c r="A229" s="212"/>
      <c r="B229" s="213"/>
      <c r="C229" s="213"/>
      <c r="D229" s="213"/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13"/>
      <c r="U229" s="213"/>
      <c r="V229" s="213"/>
      <c r="W229" s="213"/>
      <c r="X229" s="213"/>
      <c r="Y229" s="213"/>
      <c r="Z229" s="213"/>
      <c r="AA229" s="213"/>
      <c r="AB229" s="213"/>
      <c r="AC229" s="213"/>
      <c r="AD229" s="213"/>
      <c r="AE229" s="213"/>
      <c r="AF229" s="135"/>
      <c r="AG229" s="214"/>
      <c r="AH229" s="214"/>
      <c r="AI229" s="214"/>
      <c r="AJ229" s="215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3"/>
      <c r="BA229" s="213"/>
      <c r="BB229" s="213"/>
      <c r="BC229" s="213"/>
      <c r="BD229" s="213"/>
      <c r="BE229" s="213"/>
      <c r="BF229" s="216"/>
      <c r="BG229" s="216"/>
      <c r="BH229" s="216"/>
      <c r="BI229" s="216"/>
    </row>
    <row r="230" spans="1:61" s="71" customFormat="1" ht="27" customHeight="1" x14ac:dyDescent="0.2">
      <c r="A230" s="377"/>
      <c r="B230" s="377"/>
      <c r="C230" s="377"/>
      <c r="D230" s="377"/>
      <c r="E230" s="377"/>
      <c r="F230" s="377"/>
      <c r="G230" s="377"/>
      <c r="H230" s="377"/>
      <c r="I230" s="377"/>
      <c r="J230" s="377"/>
      <c r="K230" s="377"/>
      <c r="L230" s="377"/>
      <c r="M230" s="377"/>
      <c r="N230" s="377"/>
      <c r="O230" s="377"/>
      <c r="P230" s="377"/>
      <c r="Q230" s="377"/>
      <c r="R230" s="377"/>
      <c r="S230" s="377"/>
      <c r="T230" s="377"/>
      <c r="U230" s="377"/>
      <c r="V230" s="377"/>
      <c r="W230" s="377"/>
      <c r="X230" s="377"/>
      <c r="Y230" s="377"/>
      <c r="Z230" s="377"/>
      <c r="AA230" s="377"/>
      <c r="AB230" s="377"/>
      <c r="AC230" s="377"/>
      <c r="AD230" s="213"/>
      <c r="AE230" s="213"/>
      <c r="AF230" s="214"/>
      <c r="AG230" s="214"/>
      <c r="AH230" s="214"/>
      <c r="AI230" s="214"/>
      <c r="AJ230" s="376"/>
      <c r="AK230" s="376"/>
      <c r="AL230" s="376"/>
      <c r="AM230" s="376"/>
      <c r="AN230" s="376"/>
      <c r="AO230" s="376"/>
      <c r="AP230" s="376"/>
      <c r="AQ230" s="376"/>
      <c r="AR230" s="376"/>
      <c r="AS230" s="376"/>
      <c r="AT230" s="376"/>
      <c r="AU230" s="376"/>
      <c r="AV230" s="376"/>
      <c r="AW230" s="376"/>
      <c r="AX230" s="376"/>
      <c r="AY230" s="376"/>
      <c r="AZ230" s="376"/>
      <c r="BA230" s="376"/>
      <c r="BB230" s="376"/>
      <c r="BC230" s="376"/>
      <c r="BD230" s="376"/>
      <c r="BE230" s="217"/>
      <c r="BF230" s="218"/>
      <c r="BG230" s="218"/>
      <c r="BH230" s="218"/>
      <c r="BI230" s="218"/>
    </row>
    <row r="231" spans="1:61" s="71" customFormat="1" ht="24.6" customHeight="1" x14ac:dyDescent="0.2">
      <c r="A231" s="380"/>
      <c r="B231" s="380"/>
      <c r="C231" s="380"/>
      <c r="D231" s="380"/>
      <c r="E231" s="380"/>
      <c r="F231" s="380"/>
      <c r="G231" s="380"/>
      <c r="H231" s="380"/>
      <c r="I231" s="380"/>
      <c r="J231" s="380"/>
      <c r="K231" s="380"/>
      <c r="L231" s="380"/>
      <c r="M231" s="380"/>
      <c r="N231" s="380"/>
      <c r="O231" s="380"/>
      <c r="P231" s="380"/>
      <c r="Q231" s="380"/>
      <c r="R231" s="380"/>
      <c r="S231" s="380"/>
      <c r="T231" s="380"/>
      <c r="U231" s="380"/>
      <c r="V231" s="380"/>
      <c r="W231" s="380"/>
      <c r="X231" s="380"/>
      <c r="Y231" s="380"/>
      <c r="Z231" s="380"/>
      <c r="AA231" s="380"/>
      <c r="AB231" s="380"/>
      <c r="AC231" s="380"/>
      <c r="AD231" s="213"/>
      <c r="AE231" s="213"/>
      <c r="AF231" s="214"/>
      <c r="AG231" s="214"/>
      <c r="AH231" s="214"/>
      <c r="AI231" s="214"/>
      <c r="AJ231" s="376"/>
      <c r="AK231" s="376"/>
      <c r="AL231" s="376"/>
      <c r="AM231" s="376"/>
      <c r="AN231" s="376"/>
      <c r="AO231" s="376"/>
      <c r="AP231" s="376"/>
      <c r="AQ231" s="376"/>
      <c r="AR231" s="376"/>
      <c r="AS231" s="376"/>
      <c r="AT231" s="376"/>
      <c r="AU231" s="376"/>
      <c r="AV231" s="376"/>
      <c r="AW231" s="376"/>
      <c r="AX231" s="376"/>
      <c r="AY231" s="376"/>
      <c r="AZ231" s="376"/>
      <c r="BA231" s="376"/>
      <c r="BB231" s="376"/>
      <c r="BC231" s="376"/>
      <c r="BD231" s="376"/>
      <c r="BE231" s="217"/>
      <c r="BF231" s="218"/>
      <c r="BG231" s="218"/>
      <c r="BH231" s="218"/>
      <c r="BI231" s="218"/>
    </row>
    <row r="232" spans="1:61" s="71" customFormat="1" ht="30.6" customHeight="1" x14ac:dyDescent="0.2">
      <c r="A232" s="377"/>
      <c r="B232" s="377"/>
      <c r="C232" s="377"/>
      <c r="D232" s="377"/>
      <c r="E232" s="377"/>
      <c r="F232" s="377"/>
      <c r="G232" s="213"/>
      <c r="H232" s="377"/>
      <c r="I232" s="377"/>
      <c r="J232" s="377"/>
      <c r="K232" s="377"/>
      <c r="L232" s="377"/>
      <c r="M232" s="377"/>
      <c r="N232" s="213"/>
      <c r="O232" s="213"/>
      <c r="P232" s="213"/>
      <c r="Q232" s="213"/>
      <c r="R232" s="213"/>
      <c r="S232" s="213"/>
      <c r="T232" s="213"/>
      <c r="U232" s="213"/>
      <c r="V232" s="213"/>
      <c r="W232" s="213"/>
      <c r="X232" s="213"/>
      <c r="Y232" s="213"/>
      <c r="Z232" s="213"/>
      <c r="AA232" s="213"/>
      <c r="AB232" s="213"/>
      <c r="AC232" s="213"/>
      <c r="AD232" s="213"/>
      <c r="AE232" s="213"/>
      <c r="AF232" s="214"/>
      <c r="AG232" s="214"/>
      <c r="AH232" s="214"/>
      <c r="AI232" s="214"/>
      <c r="AJ232" s="382"/>
      <c r="AK232" s="382"/>
      <c r="AL232" s="382"/>
      <c r="AM232" s="382"/>
      <c r="AN232" s="382"/>
      <c r="AO232" s="382"/>
      <c r="AP232" s="219"/>
      <c r="AQ232" s="382"/>
      <c r="AR232" s="382"/>
      <c r="AS232" s="382"/>
      <c r="AT232" s="382"/>
      <c r="AU232" s="382"/>
      <c r="AV232" s="382"/>
      <c r="AW232" s="219"/>
      <c r="AX232" s="219"/>
      <c r="AY232" s="219"/>
      <c r="AZ232" s="217"/>
      <c r="BA232" s="217"/>
      <c r="BB232" s="217"/>
      <c r="BC232" s="217"/>
      <c r="BD232" s="217"/>
      <c r="BE232" s="217"/>
      <c r="BF232" s="218"/>
      <c r="BG232" s="218"/>
      <c r="BH232" s="218"/>
      <c r="BI232" s="218"/>
    </row>
    <row r="233" spans="1:61" s="71" customFormat="1" ht="30.6" customHeight="1" x14ac:dyDescent="0.2">
      <c r="A233" s="220"/>
      <c r="B233" s="213"/>
      <c r="C233" s="213"/>
      <c r="D233" s="213"/>
      <c r="E233" s="213"/>
      <c r="F233" s="213"/>
      <c r="G233" s="213"/>
      <c r="H233" s="221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13"/>
      <c r="U233" s="213"/>
      <c r="V233" s="213"/>
      <c r="W233" s="213"/>
      <c r="X233" s="213"/>
      <c r="Y233" s="213"/>
      <c r="Z233" s="213"/>
      <c r="AA233" s="213"/>
      <c r="AB233" s="213"/>
      <c r="AC233" s="213"/>
      <c r="AD233" s="213"/>
      <c r="AE233" s="213"/>
      <c r="AF233" s="214"/>
      <c r="AG233" s="214"/>
      <c r="AH233" s="214"/>
      <c r="AI233" s="214"/>
      <c r="AJ233" s="381"/>
      <c r="AK233" s="381"/>
      <c r="AL233" s="381"/>
      <c r="AM233" s="381"/>
      <c r="AN233" s="381"/>
      <c r="AO233" s="381"/>
      <c r="AP233" s="214"/>
      <c r="AQ233" s="222"/>
      <c r="AR233" s="222"/>
      <c r="AS233" s="222"/>
      <c r="AT233" s="222"/>
      <c r="AU233" s="222"/>
      <c r="AV233" s="222"/>
      <c r="AW233" s="214"/>
      <c r="AX233" s="214"/>
      <c r="AY233" s="214"/>
      <c r="AZ233" s="213"/>
      <c r="BA233" s="213"/>
      <c r="BB233" s="213"/>
      <c r="BC233" s="213"/>
      <c r="BD233" s="213"/>
      <c r="BE233" s="213"/>
      <c r="BF233" s="216"/>
      <c r="BG233" s="216"/>
      <c r="BH233" s="216"/>
      <c r="BI233" s="216"/>
    </row>
    <row r="234" spans="1:61" s="71" customFormat="1" ht="23.45" customHeight="1" x14ac:dyDescent="0.2">
      <c r="A234" s="377"/>
      <c r="B234" s="377"/>
      <c r="C234" s="377"/>
      <c r="D234" s="377"/>
      <c r="E234" s="377"/>
      <c r="F234" s="377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13"/>
      <c r="U234" s="213"/>
      <c r="V234" s="213"/>
      <c r="W234" s="213"/>
      <c r="X234" s="213"/>
      <c r="Y234" s="213"/>
      <c r="Z234" s="213"/>
      <c r="AA234" s="213"/>
      <c r="AB234" s="213"/>
      <c r="AC234" s="213"/>
      <c r="AD234" s="213"/>
      <c r="AE234" s="213"/>
      <c r="AF234" s="214"/>
      <c r="AG234" s="214"/>
      <c r="AH234" s="214"/>
      <c r="AI234" s="214"/>
      <c r="AJ234" s="382"/>
      <c r="AK234" s="382"/>
      <c r="AL234" s="382"/>
      <c r="AM234" s="382"/>
      <c r="AN234" s="382"/>
      <c r="AO234" s="382"/>
      <c r="AP234" s="214"/>
      <c r="AQ234" s="135"/>
      <c r="AR234" s="135"/>
      <c r="AS234" s="135"/>
      <c r="AT234" s="135"/>
      <c r="AU234" s="135"/>
      <c r="AV234" s="135"/>
      <c r="AW234" s="214"/>
      <c r="AX234" s="214"/>
      <c r="AY234" s="214"/>
      <c r="AZ234" s="213"/>
      <c r="BA234" s="213"/>
      <c r="BB234" s="213"/>
      <c r="BC234" s="213"/>
      <c r="BD234" s="213"/>
      <c r="BE234" s="213"/>
      <c r="BF234" s="216"/>
      <c r="BG234" s="216"/>
      <c r="BH234" s="216"/>
      <c r="BI234" s="216"/>
    </row>
    <row r="235" spans="1:61" s="71" customFormat="1" ht="39" customHeight="1" x14ac:dyDescent="0.2">
      <c r="A235" s="375"/>
      <c r="B235" s="375"/>
      <c r="C235" s="375"/>
      <c r="D235" s="375"/>
      <c r="E235" s="375"/>
      <c r="F235" s="375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13"/>
      <c r="U235" s="213"/>
      <c r="V235" s="213"/>
      <c r="W235" s="213"/>
      <c r="X235" s="213"/>
      <c r="Y235" s="213"/>
      <c r="Z235" s="213"/>
      <c r="AA235" s="213"/>
      <c r="AB235" s="213"/>
      <c r="AC235" s="213"/>
      <c r="AD235" s="213"/>
      <c r="AE235" s="213"/>
      <c r="AF235" s="214"/>
      <c r="AG235" s="214"/>
      <c r="AH235" s="214"/>
      <c r="AI235" s="214"/>
      <c r="AJ235" s="381"/>
      <c r="AK235" s="381"/>
      <c r="AL235" s="381"/>
      <c r="AM235" s="381"/>
      <c r="AN235" s="381"/>
      <c r="AO235" s="381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3"/>
      <c r="BA235" s="213"/>
      <c r="BB235" s="213"/>
      <c r="BC235" s="213"/>
      <c r="BD235" s="213"/>
      <c r="BE235" s="213"/>
      <c r="BF235" s="216"/>
      <c r="BG235" s="216"/>
      <c r="BH235" s="216"/>
      <c r="BI235" s="216"/>
    </row>
    <row r="236" spans="1:61" s="71" customFormat="1" ht="30.6" customHeight="1" x14ac:dyDescent="0.2">
      <c r="A236" s="223"/>
      <c r="B236" s="224"/>
      <c r="C236" s="224"/>
      <c r="D236" s="224"/>
      <c r="E236" s="224"/>
      <c r="F236" s="224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13"/>
      <c r="U236" s="213"/>
      <c r="V236" s="213"/>
      <c r="W236" s="213"/>
      <c r="X236" s="213"/>
      <c r="Y236" s="213"/>
      <c r="Z236" s="213"/>
      <c r="AA236" s="213"/>
      <c r="AB236" s="213"/>
      <c r="AC236" s="213"/>
      <c r="AD236" s="213"/>
      <c r="AE236" s="213"/>
      <c r="AF236" s="214"/>
      <c r="AG236" s="214"/>
      <c r="AH236" s="214"/>
      <c r="AI236" s="214"/>
      <c r="AJ236" s="225"/>
      <c r="AK236" s="225"/>
      <c r="AL236" s="225"/>
      <c r="AM236" s="225"/>
      <c r="AN236" s="225"/>
      <c r="AO236" s="225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3"/>
      <c r="BA236" s="213"/>
      <c r="BB236" s="213"/>
      <c r="BC236" s="213"/>
      <c r="BD236" s="213"/>
      <c r="BE236" s="213"/>
      <c r="BF236" s="216"/>
      <c r="BG236" s="216"/>
      <c r="BH236" s="216"/>
      <c r="BI236" s="216"/>
    </row>
    <row r="237" spans="1:61" s="71" customFormat="1" ht="24.6" customHeight="1" x14ac:dyDescent="0.45">
      <c r="A237" s="226"/>
      <c r="B237" s="213"/>
      <c r="C237" s="213"/>
      <c r="D237" s="213"/>
      <c r="E237" s="213"/>
      <c r="F237" s="213"/>
      <c r="G237" s="213"/>
      <c r="H237" s="213"/>
      <c r="I237" s="377"/>
      <c r="J237" s="377"/>
      <c r="K237" s="377"/>
      <c r="L237" s="377"/>
      <c r="M237" s="377"/>
      <c r="N237" s="377"/>
      <c r="O237" s="377"/>
      <c r="P237" s="377"/>
      <c r="Q237" s="377"/>
      <c r="R237" s="377"/>
      <c r="S237" s="377"/>
      <c r="T237" s="377"/>
      <c r="U237" s="377"/>
      <c r="V237" s="377"/>
      <c r="W237" s="377"/>
      <c r="X237" s="377"/>
      <c r="Y237" s="377"/>
      <c r="Z237" s="377"/>
      <c r="AA237" s="377"/>
      <c r="AB237" s="377"/>
      <c r="AC237" s="377"/>
      <c r="AD237" s="213"/>
      <c r="AE237" s="213"/>
      <c r="AF237" s="214"/>
      <c r="AG237" s="214"/>
      <c r="AH237" s="214"/>
      <c r="AI237" s="214"/>
      <c r="AJ237" s="376"/>
      <c r="AK237" s="376"/>
      <c r="AL237" s="376"/>
      <c r="AM237" s="376"/>
      <c r="AN237" s="376"/>
      <c r="AO237" s="376"/>
      <c r="AP237" s="376"/>
      <c r="AQ237" s="376"/>
      <c r="AR237" s="376"/>
      <c r="AS237" s="376"/>
      <c r="AT237" s="376"/>
      <c r="AU237" s="376"/>
      <c r="AV237" s="376"/>
      <c r="AW237" s="376"/>
      <c r="AX237" s="376"/>
      <c r="AY237" s="376"/>
      <c r="AZ237" s="376"/>
      <c r="BA237" s="376"/>
      <c r="BB237" s="376"/>
      <c r="BC237" s="376"/>
      <c r="BD237" s="217"/>
      <c r="BE237" s="217"/>
      <c r="BF237" s="218"/>
      <c r="BG237" s="218"/>
      <c r="BH237" s="218"/>
      <c r="BI237" s="218"/>
    </row>
    <row r="238" spans="1:61" s="71" customFormat="1" ht="27" customHeight="1" x14ac:dyDescent="0.45">
      <c r="A238" s="226"/>
      <c r="B238" s="213"/>
      <c r="C238" s="213"/>
      <c r="D238" s="213"/>
      <c r="E238" s="213"/>
      <c r="F238" s="213"/>
      <c r="G238" s="213"/>
      <c r="H238" s="213"/>
      <c r="I238" s="380"/>
      <c r="J238" s="380"/>
      <c r="K238" s="380"/>
      <c r="L238" s="380"/>
      <c r="M238" s="380"/>
      <c r="N238" s="380"/>
      <c r="O238" s="380"/>
      <c r="P238" s="380"/>
      <c r="Q238" s="380"/>
      <c r="R238" s="380"/>
      <c r="S238" s="380"/>
      <c r="T238" s="380"/>
      <c r="U238" s="380"/>
      <c r="V238" s="380"/>
      <c r="W238" s="380"/>
      <c r="X238" s="380"/>
      <c r="Y238" s="380"/>
      <c r="Z238" s="380"/>
      <c r="AA238" s="380"/>
      <c r="AB238" s="380"/>
      <c r="AC238" s="380"/>
      <c r="AD238" s="213"/>
      <c r="AE238" s="213"/>
      <c r="AF238" s="214"/>
      <c r="AG238" s="214"/>
      <c r="AH238" s="214"/>
      <c r="AI238" s="214"/>
      <c r="AJ238" s="376"/>
      <c r="AK238" s="376"/>
      <c r="AL238" s="376"/>
      <c r="AM238" s="376"/>
      <c r="AN238" s="376"/>
      <c r="AO238" s="376"/>
      <c r="AP238" s="376"/>
      <c r="AQ238" s="376"/>
      <c r="AR238" s="376"/>
      <c r="AS238" s="376"/>
      <c r="AT238" s="376"/>
      <c r="AU238" s="376"/>
      <c r="AV238" s="376"/>
      <c r="AW238" s="376"/>
      <c r="AX238" s="376"/>
      <c r="AY238" s="376"/>
      <c r="AZ238" s="376"/>
      <c r="BA238" s="376"/>
      <c r="BB238" s="376"/>
      <c r="BC238" s="376"/>
      <c r="BD238" s="217"/>
      <c r="BE238" s="217"/>
      <c r="BF238" s="218"/>
      <c r="BG238" s="218"/>
      <c r="BH238" s="218"/>
      <c r="BI238" s="218"/>
    </row>
    <row r="239" spans="1:61" s="71" customFormat="1" ht="25.5" customHeight="1" x14ac:dyDescent="0.2">
      <c r="A239" s="377"/>
      <c r="B239" s="377"/>
      <c r="C239" s="377"/>
      <c r="D239" s="377"/>
      <c r="E239" s="377"/>
      <c r="F239" s="377"/>
      <c r="G239" s="213"/>
      <c r="H239" s="377"/>
      <c r="I239" s="377"/>
      <c r="J239" s="377"/>
      <c r="K239" s="377"/>
      <c r="L239" s="377"/>
      <c r="M239" s="377"/>
      <c r="N239" s="213"/>
      <c r="O239" s="213"/>
      <c r="P239" s="213"/>
      <c r="Q239" s="213"/>
      <c r="R239" s="213"/>
      <c r="S239" s="213"/>
      <c r="T239" s="213"/>
      <c r="U239" s="213"/>
      <c r="V239" s="213"/>
      <c r="W239" s="213"/>
      <c r="X239" s="213"/>
      <c r="Y239" s="213"/>
      <c r="Z239" s="213"/>
      <c r="AA239" s="213"/>
      <c r="AB239" s="213"/>
      <c r="AC239" s="213"/>
      <c r="AD239" s="213"/>
      <c r="AE239" s="213"/>
      <c r="AF239" s="214"/>
      <c r="AG239" s="214"/>
      <c r="AH239" s="214"/>
      <c r="AI239" s="214"/>
      <c r="AJ239" s="376"/>
      <c r="AK239" s="376"/>
      <c r="AL239" s="376"/>
      <c r="AM239" s="376"/>
      <c r="AN239" s="376"/>
      <c r="AO239" s="376"/>
      <c r="AP239" s="376"/>
      <c r="AQ239" s="376"/>
      <c r="AR239" s="376"/>
      <c r="AS239" s="376"/>
      <c r="AT239" s="376"/>
      <c r="AU239" s="376"/>
      <c r="AV239" s="376"/>
      <c r="AW239" s="376"/>
      <c r="AX239" s="376"/>
      <c r="AY239" s="376"/>
      <c r="AZ239" s="376"/>
      <c r="BA239" s="376"/>
      <c r="BB239" s="376"/>
      <c r="BC239" s="376"/>
      <c r="BD239" s="217"/>
      <c r="BE239" s="217"/>
      <c r="BF239" s="218"/>
      <c r="BG239" s="218"/>
      <c r="BH239" s="218"/>
      <c r="BI239" s="218"/>
    </row>
    <row r="240" spans="1:61" s="71" customFormat="1" ht="30.6" customHeight="1" x14ac:dyDescent="0.2">
      <c r="A240" s="220"/>
      <c r="B240" s="213"/>
      <c r="C240" s="213"/>
      <c r="D240" s="213"/>
      <c r="E240" s="213"/>
      <c r="F240" s="213"/>
      <c r="G240" s="213"/>
      <c r="H240" s="221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13"/>
      <c r="U240" s="213"/>
      <c r="V240" s="213"/>
      <c r="W240" s="213"/>
      <c r="X240" s="213"/>
      <c r="Y240" s="213"/>
      <c r="Z240" s="213"/>
      <c r="AA240" s="213"/>
      <c r="AB240" s="213"/>
      <c r="AC240" s="213"/>
      <c r="AD240" s="213"/>
      <c r="AE240" s="213"/>
      <c r="AF240" s="214"/>
      <c r="AG240" s="214"/>
      <c r="AH240" s="214"/>
      <c r="AI240" s="214"/>
      <c r="AJ240" s="382"/>
      <c r="AK240" s="382"/>
      <c r="AL240" s="382"/>
      <c r="AM240" s="382"/>
      <c r="AN240" s="382"/>
      <c r="AO240" s="382"/>
      <c r="AP240" s="214"/>
      <c r="AQ240" s="382"/>
      <c r="AR240" s="382"/>
      <c r="AS240" s="382"/>
      <c r="AT240" s="382"/>
      <c r="AU240" s="382"/>
      <c r="AV240" s="382"/>
      <c r="AW240" s="214"/>
      <c r="AX240" s="214"/>
      <c r="AY240" s="214"/>
      <c r="AZ240" s="213"/>
      <c r="BA240" s="213"/>
      <c r="BB240" s="213"/>
      <c r="BC240" s="213"/>
      <c r="BD240" s="213"/>
      <c r="BE240" s="213"/>
      <c r="BF240" s="216"/>
      <c r="BG240" s="216"/>
      <c r="BH240" s="216"/>
      <c r="BI240" s="216"/>
    </row>
    <row r="241" spans="1:61" s="71" customFormat="1" ht="30.6" customHeight="1" x14ac:dyDescent="0.2">
      <c r="A241" s="377"/>
      <c r="B241" s="377"/>
      <c r="C241" s="377"/>
      <c r="D241" s="377"/>
      <c r="E241" s="377"/>
      <c r="F241" s="377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  <c r="T241" s="213"/>
      <c r="U241" s="213"/>
      <c r="V241" s="213"/>
      <c r="W241" s="213"/>
      <c r="X241" s="213"/>
      <c r="Y241" s="213"/>
      <c r="Z241" s="213"/>
      <c r="AA241" s="213"/>
      <c r="AB241" s="213"/>
      <c r="AC241" s="213"/>
      <c r="AD241" s="213"/>
      <c r="AE241" s="213"/>
      <c r="AF241" s="214"/>
      <c r="AG241" s="214"/>
      <c r="AH241" s="214"/>
      <c r="AI241" s="214"/>
      <c r="AJ241" s="222"/>
      <c r="AK241" s="214"/>
      <c r="AL241" s="214"/>
      <c r="AM241" s="214"/>
      <c r="AN241" s="214"/>
      <c r="AO241" s="214"/>
      <c r="AP241" s="214"/>
      <c r="AQ241" s="222"/>
      <c r="AR241" s="222"/>
      <c r="AS241" s="222"/>
      <c r="AT241" s="222"/>
      <c r="AU241" s="222"/>
      <c r="AV241" s="222"/>
      <c r="AW241" s="214"/>
      <c r="AX241" s="214"/>
      <c r="AY241" s="214"/>
      <c r="AZ241" s="213"/>
      <c r="BA241" s="213"/>
      <c r="BB241" s="213"/>
      <c r="BC241" s="213"/>
      <c r="BD241" s="213"/>
      <c r="BE241" s="213"/>
      <c r="BF241" s="216"/>
      <c r="BG241" s="216"/>
      <c r="BH241" s="216"/>
      <c r="BI241" s="216"/>
    </row>
    <row r="242" spans="1:61" s="71" customFormat="1" ht="27" customHeight="1" x14ac:dyDescent="0.2">
      <c r="A242" s="375"/>
      <c r="B242" s="375"/>
      <c r="C242" s="375"/>
      <c r="D242" s="375"/>
      <c r="E242" s="375"/>
      <c r="F242" s="375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213"/>
      <c r="U242" s="213"/>
      <c r="V242" s="213"/>
      <c r="W242" s="213"/>
      <c r="X242" s="213"/>
      <c r="Y242" s="213"/>
      <c r="Z242" s="213"/>
      <c r="AA242" s="213"/>
      <c r="AB242" s="213"/>
      <c r="AC242" s="213"/>
      <c r="AD242" s="213"/>
      <c r="AE242" s="213"/>
      <c r="AF242" s="214"/>
      <c r="AG242" s="214"/>
      <c r="AH242" s="214"/>
      <c r="AI242" s="214"/>
      <c r="AJ242" s="382"/>
      <c r="AK242" s="382"/>
      <c r="AL242" s="382"/>
      <c r="AM242" s="382"/>
      <c r="AN242" s="382"/>
      <c r="AO242" s="382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3"/>
      <c r="BA242" s="213"/>
      <c r="BB242" s="213"/>
      <c r="BC242" s="213"/>
      <c r="BD242" s="213"/>
      <c r="BE242" s="213"/>
      <c r="BF242" s="216"/>
      <c r="BG242" s="216"/>
      <c r="BH242" s="216"/>
      <c r="BI242" s="216"/>
    </row>
    <row r="243" spans="1:61" s="71" customFormat="1" ht="24.6" customHeight="1" x14ac:dyDescent="0.2">
      <c r="A243" s="227"/>
      <c r="AD243" s="213"/>
      <c r="AE243" s="213"/>
      <c r="AF243" s="214"/>
      <c r="AG243" s="214"/>
      <c r="AH243" s="214"/>
      <c r="AI243" s="214"/>
      <c r="AJ243" s="381"/>
      <c r="AK243" s="381"/>
      <c r="AL243" s="381"/>
      <c r="AM243" s="381"/>
      <c r="AN243" s="381"/>
      <c r="AO243" s="381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3"/>
      <c r="BA243" s="213"/>
      <c r="BB243" s="213"/>
      <c r="BC243" s="213"/>
      <c r="BD243" s="213"/>
      <c r="BE243" s="213"/>
      <c r="BF243" s="216"/>
      <c r="BG243" s="216"/>
      <c r="BH243" s="216"/>
      <c r="BI243" s="216"/>
    </row>
    <row r="244" spans="1:61" s="71" customFormat="1" ht="27" customHeight="1" x14ac:dyDescent="0.2">
      <c r="A244" s="383"/>
      <c r="B244" s="383"/>
      <c r="C244" s="383"/>
      <c r="D244" s="383"/>
      <c r="E244" s="383"/>
      <c r="F244" s="383"/>
      <c r="G244" s="383"/>
      <c r="H244" s="383"/>
      <c r="I244" s="383"/>
      <c r="J244" s="377"/>
      <c r="K244" s="377"/>
      <c r="L244" s="377"/>
      <c r="M244" s="377"/>
      <c r="N244" s="377"/>
      <c r="O244" s="377"/>
      <c r="P244" s="377"/>
      <c r="Q244" s="377"/>
      <c r="R244" s="377"/>
      <c r="S244" s="377"/>
      <c r="T244" s="377"/>
      <c r="U244" s="377"/>
      <c r="V244" s="377"/>
      <c r="W244" s="377"/>
      <c r="X244" s="377"/>
      <c r="Y244" s="377"/>
      <c r="Z244" s="377"/>
      <c r="AA244" s="377"/>
      <c r="AB244" s="377"/>
      <c r="AC244" s="377"/>
      <c r="AD244" s="213"/>
      <c r="AE244" s="213"/>
      <c r="AF244" s="214"/>
      <c r="AG244" s="214"/>
      <c r="AH244" s="214"/>
      <c r="AI244" s="214"/>
      <c r="AJ244" s="135"/>
      <c r="AK244" s="135"/>
      <c r="AL244" s="135"/>
      <c r="AM244" s="135"/>
      <c r="AN244" s="135"/>
      <c r="AO244" s="135"/>
      <c r="AP244" s="135"/>
      <c r="AQ244" s="135"/>
      <c r="AR244" s="135"/>
      <c r="AS244" s="135"/>
      <c r="AT244" s="135"/>
      <c r="AU244" s="135"/>
      <c r="AV244" s="135"/>
      <c r="AW244" s="135"/>
      <c r="AX244" s="135"/>
      <c r="AY244" s="135"/>
      <c r="BD244" s="213"/>
      <c r="BE244" s="213"/>
      <c r="BF244" s="216"/>
      <c r="BG244" s="216"/>
      <c r="BH244" s="216"/>
      <c r="BI244" s="216"/>
    </row>
    <row r="245" spans="1:61" s="71" customFormat="1" ht="24.6" customHeight="1" x14ac:dyDescent="0.2">
      <c r="A245" s="227"/>
      <c r="J245" s="380"/>
      <c r="K245" s="380"/>
      <c r="L245" s="380"/>
      <c r="M245" s="380"/>
      <c r="N245" s="380"/>
      <c r="O245" s="380"/>
      <c r="P245" s="380"/>
      <c r="Q245" s="380"/>
      <c r="R245" s="380"/>
      <c r="S245" s="380"/>
      <c r="T245" s="380"/>
      <c r="U245" s="380"/>
      <c r="V245" s="380"/>
      <c r="W245" s="380"/>
      <c r="X245" s="380"/>
      <c r="Y245" s="380"/>
      <c r="Z245" s="380"/>
      <c r="AA245" s="380"/>
      <c r="AB245" s="380"/>
      <c r="AC245" s="380"/>
      <c r="AD245" s="213"/>
      <c r="AE245" s="213"/>
      <c r="AF245" s="214"/>
      <c r="AG245" s="214"/>
      <c r="AH245" s="214"/>
      <c r="AI245" s="214"/>
      <c r="AJ245" s="383"/>
      <c r="AK245" s="383"/>
      <c r="AL245" s="383"/>
      <c r="AM245" s="383"/>
      <c r="AN245" s="383"/>
      <c r="AO245" s="383"/>
      <c r="AP245" s="383"/>
      <c r="AQ245" s="383"/>
      <c r="AR245" s="383"/>
      <c r="AS245" s="383"/>
      <c r="AT245" s="383"/>
      <c r="AU245" s="383"/>
      <c r="AV245" s="383"/>
      <c r="AW245" s="383"/>
      <c r="AX245" s="383"/>
      <c r="AY245" s="383"/>
      <c r="AZ245" s="383"/>
      <c r="BA245" s="383"/>
      <c r="BB245" s="383"/>
      <c r="BC245" s="383"/>
      <c r="BD245" s="213"/>
      <c r="BE245" s="213"/>
      <c r="BF245" s="216"/>
      <c r="BG245" s="216"/>
      <c r="BH245" s="216"/>
      <c r="BI245" s="216"/>
    </row>
    <row r="246" spans="1:61" s="71" customFormat="1" ht="27" customHeight="1" x14ac:dyDescent="0.2">
      <c r="A246" s="377"/>
      <c r="B246" s="377"/>
      <c r="C246" s="377"/>
      <c r="D246" s="377"/>
      <c r="E246" s="377"/>
      <c r="F246" s="377"/>
      <c r="G246" s="213"/>
      <c r="H246" s="377"/>
      <c r="I246" s="377"/>
      <c r="J246" s="377"/>
      <c r="K246" s="377"/>
      <c r="L246" s="377"/>
      <c r="M246" s="377"/>
      <c r="N246" s="228"/>
      <c r="O246" s="228"/>
      <c r="P246" s="228"/>
      <c r="Q246" s="228"/>
      <c r="R246" s="228"/>
      <c r="S246" s="228"/>
      <c r="T246" s="228"/>
      <c r="U246" s="228"/>
      <c r="V246" s="228"/>
      <c r="W246" s="228"/>
      <c r="X246" s="228"/>
      <c r="Y246" s="228"/>
      <c r="Z246" s="228"/>
      <c r="AA246" s="228"/>
      <c r="AB246" s="228"/>
      <c r="AC246" s="228"/>
      <c r="AD246" s="213"/>
      <c r="AE246" s="213"/>
      <c r="AF246" s="214"/>
      <c r="AG246" s="214"/>
      <c r="AH246" s="214"/>
      <c r="AI246" s="214"/>
      <c r="AJ246" s="382"/>
      <c r="AK246" s="382"/>
      <c r="AL246" s="382"/>
      <c r="AM246" s="382"/>
      <c r="AN246" s="382"/>
      <c r="AO246" s="382"/>
      <c r="AP246" s="214"/>
      <c r="AQ246" s="382"/>
      <c r="AR246" s="382"/>
      <c r="AS246" s="382"/>
      <c r="AT246" s="382"/>
      <c r="AU246" s="382"/>
      <c r="AV246" s="382"/>
      <c r="AW246" s="214"/>
      <c r="AX246" s="214"/>
      <c r="AY246" s="214"/>
      <c r="AZ246" s="213"/>
      <c r="BA246" s="213"/>
      <c r="BB246" s="213"/>
      <c r="BC246" s="213"/>
      <c r="BD246" s="213"/>
      <c r="BE246" s="213"/>
      <c r="BF246" s="216"/>
      <c r="BG246" s="216"/>
      <c r="BH246" s="216"/>
      <c r="BI246" s="216"/>
    </row>
    <row r="247" spans="1:61" s="71" customFormat="1" ht="30.6" customHeight="1" x14ac:dyDescent="0.2">
      <c r="A247" s="375"/>
      <c r="B247" s="375"/>
      <c r="C247" s="375"/>
      <c r="D247" s="375"/>
      <c r="E247" s="375"/>
      <c r="F247" s="375"/>
      <c r="G247" s="213"/>
      <c r="H247" s="221"/>
      <c r="I247" s="213"/>
      <c r="J247" s="213"/>
      <c r="K247" s="213"/>
      <c r="L247" s="213"/>
      <c r="M247" s="213"/>
      <c r="N247" s="228"/>
      <c r="O247" s="228"/>
      <c r="P247" s="228"/>
      <c r="Q247" s="228"/>
      <c r="R247" s="228"/>
      <c r="S247" s="228"/>
      <c r="T247" s="228"/>
      <c r="U247" s="228"/>
      <c r="V247" s="228"/>
      <c r="W247" s="228"/>
      <c r="X247" s="228"/>
      <c r="Y247" s="228"/>
      <c r="Z247" s="228"/>
      <c r="AA247" s="228"/>
      <c r="AB247" s="228"/>
      <c r="AC247" s="228"/>
      <c r="AD247" s="213"/>
      <c r="AE247" s="213"/>
      <c r="AF247" s="214"/>
      <c r="AG247" s="214"/>
      <c r="AH247" s="214"/>
      <c r="AI247" s="214"/>
      <c r="AJ247" s="381"/>
      <c r="AK247" s="381"/>
      <c r="AL247" s="381"/>
      <c r="AM247" s="381"/>
      <c r="AN247" s="381"/>
      <c r="AO247" s="381"/>
      <c r="AP247" s="214"/>
      <c r="AQ247" s="222"/>
      <c r="AR247" s="214"/>
      <c r="AS247" s="214"/>
      <c r="AT247" s="214"/>
      <c r="AU247" s="214"/>
      <c r="AV247" s="214"/>
      <c r="AW247" s="214"/>
      <c r="AX247" s="214"/>
      <c r="AY247" s="214"/>
      <c r="AZ247" s="213"/>
      <c r="BA247" s="213"/>
      <c r="BB247" s="213"/>
      <c r="BC247" s="213"/>
      <c r="BD247" s="213"/>
      <c r="BE247" s="213"/>
      <c r="BF247" s="216"/>
      <c r="BG247" s="216"/>
      <c r="BH247" s="216"/>
      <c r="BI247" s="216"/>
    </row>
    <row r="248" spans="1:61" s="71" customFormat="1" ht="24.6" customHeight="1" x14ac:dyDescent="0.2">
      <c r="A248" s="377"/>
      <c r="B248" s="377"/>
      <c r="C248" s="377"/>
      <c r="D248" s="377"/>
      <c r="E248" s="377"/>
      <c r="F248" s="377"/>
      <c r="G248" s="229"/>
      <c r="H248" s="229"/>
      <c r="I248" s="229"/>
      <c r="J248" s="228"/>
      <c r="K248" s="228"/>
      <c r="L248" s="228"/>
      <c r="M248" s="228"/>
      <c r="N248" s="228"/>
      <c r="O248" s="228"/>
      <c r="P248" s="228"/>
      <c r="Q248" s="228"/>
      <c r="R248" s="228"/>
      <c r="S248" s="228"/>
      <c r="T248" s="228"/>
      <c r="U248" s="228"/>
      <c r="V248" s="228"/>
      <c r="W248" s="228"/>
      <c r="X248" s="228"/>
      <c r="Y248" s="228"/>
      <c r="Z248" s="228"/>
      <c r="AA248" s="228"/>
      <c r="AB248" s="228"/>
      <c r="AC248" s="228"/>
      <c r="AD248" s="213"/>
      <c r="AE248" s="213"/>
      <c r="AF248" s="214"/>
      <c r="AG248" s="214"/>
      <c r="AH248" s="214"/>
      <c r="AI248" s="214"/>
      <c r="AJ248" s="382"/>
      <c r="AK248" s="382"/>
      <c r="AL248" s="382"/>
      <c r="AM248" s="382"/>
      <c r="AN248" s="382"/>
      <c r="AO248" s="382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3"/>
      <c r="BF248" s="136"/>
      <c r="BG248" s="136"/>
      <c r="BH248" s="136"/>
      <c r="BI248" s="136"/>
    </row>
    <row r="249" spans="1:61" s="71" customFormat="1" ht="27" customHeight="1" x14ac:dyDescent="0.2">
      <c r="A249" s="375"/>
      <c r="B249" s="375"/>
      <c r="C249" s="375"/>
      <c r="D249" s="375"/>
      <c r="E249" s="375"/>
      <c r="F249" s="375"/>
      <c r="G249" s="229"/>
      <c r="H249" s="229"/>
      <c r="I249" s="229"/>
      <c r="J249" s="228"/>
      <c r="K249" s="228"/>
      <c r="L249" s="228"/>
      <c r="M249" s="228"/>
      <c r="N249" s="228"/>
      <c r="O249" s="228"/>
      <c r="P249" s="228"/>
      <c r="Q249" s="228"/>
      <c r="R249" s="228"/>
      <c r="S249" s="228"/>
      <c r="T249" s="228"/>
      <c r="U249" s="228"/>
      <c r="V249" s="228"/>
      <c r="W249" s="228"/>
      <c r="X249" s="228"/>
      <c r="Y249" s="228"/>
      <c r="Z249" s="228"/>
      <c r="AA249" s="228"/>
      <c r="AB249" s="228"/>
      <c r="AC249" s="228"/>
      <c r="AD249" s="213"/>
      <c r="AE249" s="213"/>
      <c r="AF249" s="214"/>
      <c r="AG249" s="214"/>
      <c r="AH249" s="214"/>
      <c r="AI249" s="214"/>
      <c r="AJ249" s="381"/>
      <c r="AK249" s="381"/>
      <c r="AL249" s="381"/>
      <c r="AM249" s="381"/>
      <c r="AN249" s="381"/>
      <c r="AO249" s="381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3"/>
      <c r="BF249" s="136"/>
      <c r="BG249" s="136"/>
      <c r="BH249" s="136"/>
      <c r="BI249" s="136"/>
    </row>
    <row r="250" spans="1:61" s="71" customFormat="1" ht="24.6" customHeight="1" x14ac:dyDescent="0.2">
      <c r="A250" s="227"/>
      <c r="AE250" s="213"/>
      <c r="AF250" s="214"/>
      <c r="AG250" s="214"/>
      <c r="AH250" s="214"/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3"/>
      <c r="BF250" s="136"/>
      <c r="BG250" s="136"/>
      <c r="BH250" s="136"/>
      <c r="BI250" s="136"/>
    </row>
    <row r="251" spans="1:61" s="71" customFormat="1" ht="27" customHeight="1" x14ac:dyDescent="0.2">
      <c r="A251" s="230"/>
      <c r="B251" s="231"/>
      <c r="C251" s="231"/>
      <c r="D251" s="231"/>
      <c r="E251" s="231"/>
      <c r="F251" s="231"/>
      <c r="G251" s="231"/>
      <c r="H251" s="231"/>
      <c r="I251" s="231"/>
      <c r="J251" s="231"/>
      <c r="K251" s="231"/>
      <c r="L251" s="231"/>
      <c r="M251" s="231"/>
      <c r="N251" s="231"/>
      <c r="O251" s="231"/>
      <c r="P251" s="231"/>
      <c r="Q251" s="231"/>
      <c r="R251" s="379"/>
      <c r="S251" s="379"/>
      <c r="T251" s="379"/>
      <c r="U251" s="379"/>
      <c r="V251" s="379"/>
      <c r="W251" s="379"/>
      <c r="X251" s="379"/>
      <c r="Y251" s="379"/>
      <c r="Z251" s="379"/>
      <c r="AA251" s="379"/>
      <c r="AB251" s="379"/>
      <c r="AC251" s="379"/>
      <c r="AD251" s="213"/>
      <c r="AE251" s="213"/>
      <c r="AF251" s="214"/>
      <c r="AG251" s="214"/>
      <c r="AH251" s="214"/>
      <c r="AI251" s="135"/>
      <c r="AJ251" s="135"/>
      <c r="AK251" s="135"/>
      <c r="AL251" s="135"/>
      <c r="AM251" s="135"/>
      <c r="AN251" s="135"/>
      <c r="AO251" s="135"/>
      <c r="AP251" s="135"/>
      <c r="AQ251" s="135"/>
      <c r="AR251" s="135"/>
      <c r="AS251" s="135"/>
      <c r="AT251" s="135"/>
      <c r="AU251" s="135"/>
      <c r="AV251" s="135"/>
      <c r="AW251" s="135"/>
      <c r="AX251" s="135"/>
      <c r="AY251" s="135"/>
      <c r="BF251" s="136"/>
      <c r="BG251" s="136"/>
      <c r="BH251" s="136"/>
      <c r="BI251" s="136"/>
    </row>
    <row r="252" spans="1:61" s="71" customFormat="1" ht="24.6" customHeight="1" x14ac:dyDescent="0.2">
      <c r="A252" s="232"/>
      <c r="B252" s="217"/>
      <c r="C252" s="217"/>
      <c r="D252" s="217"/>
      <c r="E252" s="217"/>
      <c r="F252" s="217"/>
      <c r="G252" s="229"/>
      <c r="H252" s="217"/>
      <c r="I252" s="217"/>
      <c r="J252" s="217"/>
      <c r="K252" s="217"/>
      <c r="L252" s="217"/>
      <c r="M252" s="217"/>
      <c r="N252" s="228"/>
      <c r="O252" s="228"/>
      <c r="P252" s="233"/>
      <c r="Q252" s="380"/>
      <c r="R252" s="380"/>
      <c r="S252" s="380"/>
      <c r="T252" s="380"/>
      <c r="U252" s="380"/>
      <c r="V252" s="380"/>
      <c r="W252" s="380"/>
      <c r="X252" s="380"/>
      <c r="Y252" s="380"/>
      <c r="Z252" s="380"/>
      <c r="AA252" s="380"/>
      <c r="AB252" s="380"/>
      <c r="AC252" s="380"/>
      <c r="AD252" s="380"/>
      <c r="AE252" s="213"/>
      <c r="AF252" s="214"/>
      <c r="AG252" s="214"/>
      <c r="AH252" s="214"/>
      <c r="AI252" s="135"/>
      <c r="AJ252" s="135"/>
      <c r="AK252" s="135"/>
      <c r="AL252" s="135"/>
      <c r="AM252" s="135"/>
      <c r="AN252" s="135"/>
      <c r="AO252" s="135"/>
      <c r="AP252" s="135"/>
      <c r="AQ252" s="135"/>
      <c r="AR252" s="135"/>
      <c r="AS252" s="135"/>
      <c r="AT252" s="135"/>
      <c r="AU252" s="135"/>
      <c r="AV252" s="135"/>
      <c r="AW252" s="135"/>
      <c r="AX252" s="135"/>
      <c r="AY252" s="135"/>
      <c r="BF252" s="136"/>
      <c r="BG252" s="136"/>
      <c r="BH252" s="136"/>
      <c r="BI252" s="136"/>
    </row>
    <row r="253" spans="1:61" s="71" customFormat="1" ht="27" customHeight="1" x14ac:dyDescent="0.2">
      <c r="A253" s="377"/>
      <c r="B253" s="377"/>
      <c r="C253" s="377"/>
      <c r="D253" s="377"/>
      <c r="E253" s="377"/>
      <c r="F253" s="377"/>
      <c r="G253" s="229"/>
      <c r="H253" s="377"/>
      <c r="I253" s="377"/>
      <c r="J253" s="377"/>
      <c r="K253" s="377"/>
      <c r="L253" s="377"/>
      <c r="M253" s="377"/>
      <c r="N253" s="228"/>
      <c r="O253" s="228"/>
      <c r="P253" s="233"/>
      <c r="Q253" s="234"/>
      <c r="R253" s="234"/>
      <c r="S253" s="234"/>
      <c r="T253" s="234"/>
      <c r="U253" s="234"/>
      <c r="V253" s="234"/>
      <c r="W253" s="234"/>
      <c r="X253" s="234"/>
      <c r="Y253" s="234"/>
      <c r="Z253" s="234"/>
      <c r="AA253" s="234"/>
      <c r="AB253" s="234"/>
      <c r="AC253" s="234"/>
      <c r="AD253" s="234"/>
      <c r="AE253" s="213"/>
      <c r="AF253" s="214"/>
      <c r="AG253" s="214"/>
      <c r="AH253" s="214"/>
      <c r="AI253" s="135"/>
      <c r="AJ253" s="135"/>
      <c r="AK253" s="135"/>
      <c r="AL253" s="135"/>
      <c r="AM253" s="135"/>
      <c r="AN253" s="135"/>
      <c r="AO253" s="135"/>
      <c r="AP253" s="135"/>
      <c r="AQ253" s="135"/>
      <c r="AR253" s="135"/>
      <c r="AS253" s="135"/>
      <c r="AT253" s="135"/>
      <c r="AU253" s="135"/>
      <c r="AV253" s="135"/>
      <c r="AW253" s="135"/>
      <c r="AX253" s="135"/>
      <c r="AY253" s="135"/>
      <c r="BF253" s="136"/>
      <c r="BG253" s="136"/>
      <c r="BH253" s="136"/>
      <c r="BI253" s="136"/>
    </row>
    <row r="254" spans="1:61" s="71" customFormat="1" ht="30.6" customHeight="1" x14ac:dyDescent="0.2">
      <c r="A254" s="375"/>
      <c r="B254" s="375"/>
      <c r="C254" s="375"/>
      <c r="D254" s="375"/>
      <c r="E254" s="375"/>
      <c r="F254" s="375"/>
      <c r="G254" s="229"/>
      <c r="H254" s="221"/>
      <c r="I254" s="213"/>
      <c r="J254" s="213"/>
      <c r="K254" s="213"/>
      <c r="L254" s="213"/>
      <c r="M254" s="213"/>
      <c r="N254" s="228"/>
      <c r="O254" s="228"/>
      <c r="P254" s="228"/>
      <c r="Q254" s="228"/>
      <c r="R254" s="228"/>
      <c r="S254" s="228"/>
      <c r="T254" s="228"/>
      <c r="U254" s="228"/>
      <c r="V254" s="228"/>
      <c r="W254" s="228"/>
      <c r="X254" s="228"/>
      <c r="Y254" s="228"/>
      <c r="Z254" s="228"/>
      <c r="AA254" s="228"/>
      <c r="AB254" s="228"/>
      <c r="AC254" s="228"/>
      <c r="AD254" s="213"/>
      <c r="AE254" s="213"/>
      <c r="AF254" s="214"/>
      <c r="AG254" s="214"/>
      <c r="AH254" s="214"/>
      <c r="AI254" s="135"/>
      <c r="AJ254" s="135"/>
      <c r="AK254" s="135"/>
      <c r="AL254" s="135"/>
      <c r="AM254" s="135"/>
      <c r="AN254" s="135"/>
      <c r="AO254" s="135"/>
      <c r="AP254" s="135"/>
      <c r="AQ254" s="135"/>
      <c r="AR254" s="135"/>
      <c r="AS254" s="135"/>
      <c r="AT254" s="135"/>
      <c r="AU254" s="135"/>
      <c r="AV254" s="135"/>
      <c r="AW254" s="135"/>
      <c r="AX254" s="135"/>
      <c r="AY254" s="135"/>
      <c r="BF254" s="136"/>
      <c r="BG254" s="136"/>
      <c r="BH254" s="136"/>
      <c r="BI254" s="136"/>
    </row>
    <row r="255" spans="1:61" s="71" customFormat="1" ht="24.6" customHeight="1" x14ac:dyDescent="0.2">
      <c r="A255" s="377"/>
      <c r="B255" s="377"/>
      <c r="C255" s="377"/>
      <c r="D255" s="377"/>
      <c r="E255" s="377"/>
      <c r="F255" s="377"/>
      <c r="G255" s="229"/>
      <c r="H255" s="229"/>
      <c r="I255" s="229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28"/>
      <c r="X255" s="228"/>
      <c r="Y255" s="228"/>
      <c r="Z255" s="228"/>
      <c r="AA255" s="228"/>
      <c r="AB255" s="228"/>
      <c r="AC255" s="228"/>
      <c r="AD255" s="213"/>
      <c r="AE255" s="213"/>
      <c r="AF255" s="214"/>
      <c r="AG255" s="214"/>
      <c r="AH255" s="214"/>
      <c r="AI255" s="135"/>
      <c r="AJ255" s="135"/>
      <c r="AK255" s="135"/>
      <c r="AL255" s="135"/>
      <c r="AM255" s="135"/>
      <c r="AN255" s="135"/>
      <c r="AO255" s="135"/>
      <c r="AP255" s="135"/>
      <c r="AQ255" s="135"/>
      <c r="AR255" s="135"/>
      <c r="AS255" s="135"/>
      <c r="AT255" s="135"/>
      <c r="AU255" s="135"/>
      <c r="AV255" s="135"/>
      <c r="AW255" s="135"/>
      <c r="AX255" s="135"/>
      <c r="AY255" s="135"/>
      <c r="BF255" s="136"/>
      <c r="BG255" s="136"/>
      <c r="BH255" s="136"/>
      <c r="BI255" s="136"/>
    </row>
    <row r="256" spans="1:61" s="71" customFormat="1" ht="24.6" customHeight="1" x14ac:dyDescent="0.2">
      <c r="A256" s="375"/>
      <c r="B256" s="375"/>
      <c r="C256" s="375"/>
      <c r="D256" s="375"/>
      <c r="E256" s="375"/>
      <c r="F256" s="375"/>
      <c r="G256" s="229"/>
      <c r="H256" s="229"/>
      <c r="I256" s="229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28"/>
      <c r="X256" s="228"/>
      <c r="Y256" s="228"/>
      <c r="Z256" s="228"/>
      <c r="AA256" s="228"/>
      <c r="AB256" s="228"/>
      <c r="AC256" s="228"/>
      <c r="AD256" s="213"/>
      <c r="AE256" s="213"/>
      <c r="AF256" s="214"/>
      <c r="AG256" s="214"/>
      <c r="AH256" s="214"/>
      <c r="AI256" s="135"/>
      <c r="AJ256" s="135"/>
      <c r="AK256" s="135"/>
      <c r="AL256" s="135"/>
      <c r="AM256" s="135"/>
      <c r="AN256" s="135"/>
      <c r="AO256" s="135"/>
      <c r="AP256" s="135"/>
      <c r="AQ256" s="135"/>
      <c r="AR256" s="135"/>
      <c r="AS256" s="135"/>
      <c r="AT256" s="135"/>
      <c r="AU256" s="135"/>
      <c r="AV256" s="135"/>
      <c r="AW256" s="135"/>
      <c r="AX256" s="135"/>
      <c r="AY256" s="135"/>
      <c r="BF256" s="136"/>
      <c r="BG256" s="136"/>
      <c r="BH256" s="136"/>
      <c r="BI256" s="136"/>
    </row>
    <row r="257" spans="1:61" s="71" customFormat="1" ht="27" customHeight="1" x14ac:dyDescent="0.2">
      <c r="A257" s="223"/>
      <c r="B257" s="224"/>
      <c r="C257" s="224"/>
      <c r="D257" s="224"/>
      <c r="E257" s="224"/>
      <c r="F257" s="224"/>
      <c r="G257" s="229"/>
      <c r="H257" s="229"/>
      <c r="I257" s="229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28"/>
      <c r="X257" s="228"/>
      <c r="Y257" s="228"/>
      <c r="Z257" s="228"/>
      <c r="AA257" s="228"/>
      <c r="AB257" s="228"/>
      <c r="AC257" s="228"/>
      <c r="AD257" s="213"/>
      <c r="AE257" s="235"/>
      <c r="AF257" s="236"/>
      <c r="AG257" s="236"/>
      <c r="AH257" s="236"/>
      <c r="AI257" s="135"/>
      <c r="AJ257" s="135"/>
      <c r="AK257" s="135"/>
      <c r="AL257" s="135"/>
      <c r="AM257" s="135"/>
      <c r="AN257" s="135"/>
      <c r="AO257" s="135"/>
      <c r="AP257" s="135"/>
      <c r="AQ257" s="135"/>
      <c r="AR257" s="135"/>
      <c r="AS257" s="135"/>
      <c r="AT257" s="135"/>
      <c r="AU257" s="135"/>
      <c r="AV257" s="135"/>
      <c r="AW257" s="135"/>
      <c r="AX257" s="135"/>
      <c r="AY257" s="135"/>
      <c r="BF257" s="136"/>
      <c r="BG257" s="136"/>
      <c r="BH257" s="136"/>
      <c r="BI257" s="136"/>
    </row>
    <row r="258" spans="1:61" s="71" customFormat="1" ht="30.6" customHeight="1" x14ac:dyDescent="0.2">
      <c r="A258" s="376"/>
      <c r="B258" s="376"/>
      <c r="C258" s="376"/>
      <c r="D258" s="376"/>
      <c r="E258" s="376"/>
      <c r="F258" s="376"/>
      <c r="G258" s="376"/>
      <c r="H258" s="376"/>
      <c r="I258" s="376"/>
      <c r="J258" s="376"/>
      <c r="K258" s="376"/>
      <c r="L258" s="376"/>
      <c r="M258" s="376"/>
      <c r="N258" s="376"/>
      <c r="O258" s="376"/>
      <c r="P258" s="376"/>
      <c r="Q258" s="376"/>
      <c r="R258" s="376"/>
      <c r="S258" s="376"/>
      <c r="T258" s="376"/>
      <c r="U258" s="376"/>
      <c r="V258" s="376"/>
      <c r="W258" s="376"/>
      <c r="X258" s="217"/>
      <c r="Y258" s="217"/>
      <c r="Z258" s="217"/>
      <c r="AA258" s="217"/>
      <c r="AB258" s="217"/>
      <c r="AC258" s="217"/>
      <c r="AD258" s="235"/>
      <c r="AE258" s="235"/>
      <c r="AF258" s="236"/>
      <c r="AG258" s="236"/>
      <c r="AH258" s="236"/>
      <c r="AI258" s="135"/>
      <c r="AJ258" s="135"/>
      <c r="AK258" s="135"/>
      <c r="AL258" s="135"/>
      <c r="AM258" s="135"/>
      <c r="AN258" s="135"/>
      <c r="AO258" s="135"/>
      <c r="AP258" s="135"/>
      <c r="AQ258" s="135"/>
      <c r="AR258" s="135"/>
      <c r="AS258" s="135"/>
      <c r="AT258" s="135"/>
      <c r="AU258" s="135"/>
      <c r="AV258" s="135"/>
      <c r="AW258" s="135"/>
      <c r="AX258" s="135"/>
      <c r="AY258" s="135"/>
      <c r="BF258" s="136"/>
      <c r="BG258" s="136"/>
      <c r="BH258" s="136"/>
      <c r="BI258" s="136"/>
    </row>
    <row r="259" spans="1:61" s="71" customFormat="1" ht="30.75" x14ac:dyDescent="0.2">
      <c r="A259" s="377"/>
      <c r="B259" s="377"/>
      <c r="C259" s="377"/>
      <c r="D259" s="377"/>
      <c r="E259" s="377"/>
      <c r="F259" s="377"/>
      <c r="G259" s="377"/>
      <c r="H259" s="377"/>
      <c r="I259" s="377"/>
      <c r="J259" s="377"/>
      <c r="K259" s="377"/>
      <c r="L259" s="377"/>
      <c r="M259" s="377"/>
      <c r="N259" s="377"/>
      <c r="O259" s="377"/>
      <c r="P259" s="377"/>
      <c r="Q259" s="377"/>
      <c r="R259" s="377"/>
      <c r="S259" s="377"/>
      <c r="T259" s="377"/>
      <c r="U259" s="377"/>
      <c r="V259" s="377"/>
      <c r="W259" s="377"/>
      <c r="X259" s="377"/>
      <c r="Y259" s="377"/>
      <c r="Z259" s="377"/>
      <c r="AA259" s="377"/>
      <c r="AB259" s="377"/>
      <c r="AC259" s="377"/>
      <c r="AD259" s="235"/>
      <c r="AE259" s="221"/>
      <c r="AF259" s="222"/>
      <c r="AG259" s="222"/>
      <c r="AH259" s="222"/>
      <c r="AI259" s="135"/>
      <c r="AJ259" s="135"/>
      <c r="AK259" s="135"/>
      <c r="AL259" s="135"/>
      <c r="AM259" s="135"/>
      <c r="AN259" s="135"/>
      <c r="AO259" s="135"/>
      <c r="AP259" s="135"/>
      <c r="AQ259" s="135"/>
      <c r="AR259" s="135"/>
      <c r="AS259" s="135"/>
      <c r="AT259" s="135"/>
      <c r="AU259" s="135"/>
      <c r="AV259" s="135"/>
      <c r="AW259" s="135"/>
      <c r="AX259" s="135"/>
      <c r="AY259" s="135"/>
      <c r="BF259" s="136"/>
      <c r="BG259" s="136"/>
      <c r="BH259" s="136"/>
      <c r="BI259" s="136"/>
    </row>
    <row r="260" spans="1:61" s="71" customFormat="1" ht="23.25" x14ac:dyDescent="0.2">
      <c r="A260" s="375"/>
      <c r="B260" s="375"/>
      <c r="C260" s="375"/>
      <c r="D260" s="375"/>
      <c r="E260" s="375"/>
      <c r="F260" s="375"/>
      <c r="G260" s="375"/>
      <c r="H260" s="375"/>
      <c r="I260" s="375"/>
      <c r="J260" s="375"/>
      <c r="K260" s="375"/>
      <c r="L260" s="375"/>
      <c r="M260" s="375"/>
      <c r="N260" s="375"/>
      <c r="O260" s="375"/>
      <c r="P260" s="375"/>
      <c r="Q260" s="375"/>
      <c r="R260" s="375"/>
      <c r="S260" s="375"/>
      <c r="T260" s="375"/>
      <c r="U260" s="375"/>
      <c r="V260" s="375"/>
      <c r="W260" s="375"/>
      <c r="X260" s="375"/>
      <c r="Y260" s="375"/>
      <c r="Z260" s="375"/>
      <c r="AA260" s="375"/>
      <c r="AB260" s="375"/>
      <c r="AC260" s="375"/>
      <c r="AD260" s="221"/>
      <c r="AE260" s="221"/>
      <c r="AF260" s="222"/>
      <c r="AG260" s="222"/>
      <c r="AH260" s="222"/>
      <c r="AI260" s="135"/>
      <c r="AJ260" s="135"/>
      <c r="AK260" s="135"/>
      <c r="AL260" s="135"/>
      <c r="AM260" s="135"/>
      <c r="AN260" s="135"/>
      <c r="AO260" s="135"/>
      <c r="AP260" s="135"/>
      <c r="AQ260" s="135"/>
      <c r="AR260" s="135"/>
      <c r="AS260" s="135"/>
      <c r="AT260" s="135"/>
      <c r="AU260" s="135"/>
      <c r="AV260" s="135"/>
      <c r="AW260" s="135"/>
      <c r="AX260" s="135"/>
      <c r="AY260" s="135"/>
      <c r="BF260" s="136"/>
      <c r="BG260" s="136"/>
      <c r="BH260" s="136"/>
      <c r="BI260" s="136"/>
    </row>
    <row r="261" spans="1:61" ht="30.75" x14ac:dyDescent="0.2">
      <c r="A261" s="223"/>
      <c r="B261" s="224"/>
      <c r="C261" s="224"/>
      <c r="D261" s="224"/>
      <c r="E261" s="224"/>
      <c r="F261" s="224"/>
      <c r="G261" s="224"/>
      <c r="H261" s="224"/>
      <c r="I261" s="224"/>
      <c r="J261" s="224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4"/>
      <c r="W261" s="224"/>
      <c r="X261" s="224"/>
      <c r="Y261" s="224"/>
      <c r="Z261" s="224"/>
      <c r="AA261" s="224"/>
      <c r="AB261" s="224"/>
      <c r="AC261" s="224"/>
      <c r="AD261" s="221"/>
      <c r="AE261" s="231"/>
      <c r="AF261" s="237"/>
      <c r="AG261" s="237"/>
      <c r="AH261" s="237"/>
      <c r="AI261" s="135"/>
      <c r="AJ261" s="135"/>
      <c r="AK261" s="135"/>
      <c r="AL261" s="135"/>
      <c r="AM261" s="135"/>
      <c r="AN261" s="135"/>
      <c r="AO261" s="135"/>
      <c r="AP261" s="135"/>
      <c r="AQ261" s="135"/>
      <c r="AR261" s="135"/>
      <c r="AS261" s="135"/>
      <c r="AT261" s="135"/>
      <c r="AU261" s="135"/>
      <c r="AV261" s="135"/>
      <c r="AW261" s="135"/>
      <c r="AX261" s="135"/>
      <c r="AY261" s="135"/>
      <c r="AZ261" s="71"/>
      <c r="BA261" s="71"/>
      <c r="BB261" s="71"/>
      <c r="BC261" s="71"/>
      <c r="BD261" s="71"/>
      <c r="BE261" s="71"/>
      <c r="BF261" s="136"/>
      <c r="BG261" s="136"/>
      <c r="BH261" s="136"/>
      <c r="BI261" s="136"/>
    </row>
    <row r="262" spans="1:61" ht="30.75" x14ac:dyDescent="0.45">
      <c r="A262" s="378"/>
      <c r="B262" s="378"/>
      <c r="C262" s="378"/>
      <c r="D262" s="378"/>
      <c r="E262" s="378"/>
      <c r="F262" s="378"/>
      <c r="G262" s="378"/>
      <c r="H262" s="378"/>
      <c r="I262" s="378"/>
      <c r="J262" s="378"/>
      <c r="K262" s="378"/>
      <c r="L262" s="378"/>
      <c r="M262" s="378"/>
      <c r="N262" s="378"/>
      <c r="O262" s="378"/>
      <c r="P262" s="378"/>
      <c r="Q262" s="378"/>
      <c r="R262" s="378"/>
      <c r="S262" s="378"/>
      <c r="T262" s="378"/>
      <c r="U262" s="378"/>
      <c r="V262" s="378"/>
      <c r="W262" s="378"/>
      <c r="X262" s="378"/>
      <c r="Y262" s="378"/>
      <c r="Z262" s="378"/>
      <c r="AA262" s="378"/>
      <c r="AB262" s="378"/>
      <c r="AC262" s="231"/>
      <c r="AD262" s="231"/>
      <c r="AE262" s="231"/>
      <c r="AF262" s="237"/>
      <c r="AG262" s="237"/>
      <c r="AH262" s="237"/>
      <c r="AI262" s="135"/>
      <c r="AJ262" s="135"/>
      <c r="AK262" s="135"/>
      <c r="AL262" s="135"/>
      <c r="AM262" s="135"/>
      <c r="AN262" s="135"/>
      <c r="AO262" s="135"/>
      <c r="AP262" s="135"/>
      <c r="AQ262" s="135"/>
      <c r="AR262" s="135"/>
      <c r="AS262" s="135"/>
      <c r="AT262" s="135"/>
      <c r="AU262" s="135"/>
      <c r="AV262" s="135"/>
      <c r="AW262" s="135"/>
      <c r="AX262" s="135"/>
      <c r="AY262" s="135"/>
      <c r="AZ262" s="71"/>
      <c r="BA262" s="71"/>
      <c r="BB262" s="71"/>
      <c r="BC262" s="71"/>
      <c r="BD262" s="71"/>
      <c r="BE262" s="71"/>
      <c r="BF262" s="136"/>
      <c r="BG262" s="136"/>
      <c r="BH262" s="136"/>
      <c r="BI262" s="136"/>
    </row>
    <row r="263" spans="1:61" x14ac:dyDescent="0.2">
      <c r="A263" s="227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135"/>
      <c r="AG263" s="135"/>
      <c r="AH263" s="135"/>
      <c r="AI263" s="135"/>
      <c r="AJ263" s="135"/>
      <c r="AK263" s="135"/>
      <c r="AL263" s="135"/>
      <c r="AM263" s="135"/>
      <c r="AN263" s="135"/>
      <c r="AO263" s="135"/>
      <c r="AP263" s="135"/>
      <c r="AQ263" s="135"/>
      <c r="AR263" s="135"/>
      <c r="AS263" s="135"/>
      <c r="AT263" s="135"/>
      <c r="AU263" s="135"/>
      <c r="AV263" s="135"/>
      <c r="AW263" s="135"/>
      <c r="AX263" s="135"/>
      <c r="AY263" s="135"/>
      <c r="AZ263" s="71"/>
      <c r="BA263" s="71"/>
      <c r="BB263" s="71"/>
      <c r="BC263" s="71"/>
      <c r="BD263" s="71"/>
      <c r="BE263" s="71"/>
      <c r="BF263" s="136"/>
      <c r="BG263" s="136"/>
      <c r="BH263" s="136"/>
      <c r="BI263" s="136"/>
    </row>
    <row r="264" spans="1:61" x14ac:dyDescent="0.2">
      <c r="A264" s="227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135"/>
      <c r="AG264" s="135"/>
      <c r="AH264" s="135"/>
      <c r="AI264" s="135"/>
      <c r="AJ264" s="135"/>
      <c r="AK264" s="135"/>
      <c r="AL264" s="135"/>
      <c r="AM264" s="135"/>
      <c r="AN264" s="135"/>
      <c r="AO264" s="135"/>
      <c r="AP264" s="135"/>
      <c r="AQ264" s="135"/>
      <c r="AR264" s="135"/>
      <c r="AS264" s="135"/>
      <c r="AT264" s="135"/>
      <c r="AU264" s="135"/>
      <c r="AV264" s="135"/>
      <c r="AW264" s="135"/>
      <c r="AX264" s="135"/>
      <c r="AY264" s="135"/>
      <c r="AZ264" s="71"/>
      <c r="BA264" s="71"/>
      <c r="BB264" s="71"/>
      <c r="BC264" s="71"/>
      <c r="BD264" s="71"/>
      <c r="BE264" s="71"/>
      <c r="BF264" s="136"/>
      <c r="BG264" s="136"/>
      <c r="BH264" s="136"/>
      <c r="BI264" s="136"/>
    </row>
  </sheetData>
  <mergeCells count="1528">
    <mergeCell ref="BJ177:DJ177"/>
    <mergeCell ref="BJ178:DJ178"/>
    <mergeCell ref="BJ179:DJ179"/>
    <mergeCell ref="BJ180:DJ180"/>
    <mergeCell ref="BJ181:DJ181"/>
    <mergeCell ref="BJ182:DJ182"/>
    <mergeCell ref="BJ183:DJ183"/>
    <mergeCell ref="BJ184:DJ184"/>
    <mergeCell ref="BJ185:DJ185"/>
    <mergeCell ref="BJ186:DJ186"/>
    <mergeCell ref="BJ187:DJ187"/>
    <mergeCell ref="BJ188:DJ188"/>
    <mergeCell ref="BJ189:DJ189"/>
    <mergeCell ref="BJ190:DJ190"/>
    <mergeCell ref="BJ192:DJ192"/>
    <mergeCell ref="BJ194:DJ194"/>
    <mergeCell ref="BJ195:DJ195"/>
    <mergeCell ref="BJ196:DJ196"/>
    <mergeCell ref="BJ197:DJ197"/>
    <mergeCell ref="BJ198:DJ198"/>
    <mergeCell ref="BJ199:DJ199"/>
    <mergeCell ref="BJ200:DJ200"/>
    <mergeCell ref="BJ201:DJ201"/>
    <mergeCell ref="BJ202:DJ202"/>
    <mergeCell ref="BJ203:DJ203"/>
    <mergeCell ref="BJ204:DJ204"/>
    <mergeCell ref="BJ173:DJ173"/>
    <mergeCell ref="BJ174:DJ174"/>
    <mergeCell ref="BJ175:DJ175"/>
    <mergeCell ref="BJ176:DJ176"/>
    <mergeCell ref="BF75:BI75"/>
    <mergeCell ref="BF92:BI92"/>
    <mergeCell ref="BF94:BI94"/>
    <mergeCell ref="BF103:BI103"/>
    <mergeCell ref="BF107:BI107"/>
    <mergeCell ref="BJ162:DJ162"/>
    <mergeCell ref="BJ163:DJ163"/>
    <mergeCell ref="BJ164:DJ164"/>
    <mergeCell ref="BJ165:DJ165"/>
    <mergeCell ref="BJ166:DJ166"/>
    <mergeCell ref="BJ170:DJ170"/>
    <mergeCell ref="BJ171:DJ171"/>
    <mergeCell ref="BJ167:DJ167"/>
    <mergeCell ref="BJ169:DJ169"/>
    <mergeCell ref="BJ172:DJ172"/>
    <mergeCell ref="BF111:BI112"/>
    <mergeCell ref="BF141:BI141"/>
    <mergeCell ref="BJ168:DJ168"/>
    <mergeCell ref="BF100:BI100"/>
    <mergeCell ref="A30:A33"/>
    <mergeCell ref="E171:BE171"/>
    <mergeCell ref="B30:O33"/>
    <mergeCell ref="P30:Q33"/>
    <mergeCell ref="R30:S33"/>
    <mergeCell ref="Z36:AA36"/>
    <mergeCell ref="AB36:AC36"/>
    <mergeCell ref="AD36:AE36"/>
    <mergeCell ref="BD36:BE36"/>
    <mergeCell ref="BF36:BI36"/>
    <mergeCell ref="B37:O37"/>
    <mergeCell ref="P37:Q37"/>
    <mergeCell ref="R37:S37"/>
    <mergeCell ref="T37:U37"/>
    <mergeCell ref="V37:W37"/>
    <mergeCell ref="B36:O36"/>
    <mergeCell ref="P36:Q36"/>
    <mergeCell ref="R36:S36"/>
    <mergeCell ref="T36:U36"/>
    <mergeCell ref="V36:W36"/>
    <mergeCell ref="X36:Y36"/>
    <mergeCell ref="X35:Y35"/>
    <mergeCell ref="Z35:AA35"/>
    <mergeCell ref="AB35:AC35"/>
    <mergeCell ref="AD35:AE35"/>
    <mergeCell ref="BD35:BE35"/>
    <mergeCell ref="BF35:BI35"/>
    <mergeCell ref="Z38:AA38"/>
    <mergeCell ref="AB38:AC38"/>
    <mergeCell ref="AD38:AE38"/>
    <mergeCell ref="BD38:BE38"/>
    <mergeCell ref="BF38:BI38"/>
    <mergeCell ref="W15:W16"/>
    <mergeCell ref="X15:Z15"/>
    <mergeCell ref="AA15:AA16"/>
    <mergeCell ref="AB15:AE15"/>
    <mergeCell ref="AF15:AF16"/>
    <mergeCell ref="AG15:AI15"/>
    <mergeCell ref="BF30:BI33"/>
    <mergeCell ref="T31:U33"/>
    <mergeCell ref="V31:W33"/>
    <mergeCell ref="X31:AE31"/>
    <mergeCell ref="AF31:AK31"/>
    <mergeCell ref="AL31:AQ31"/>
    <mergeCell ref="AR31:AW31"/>
    <mergeCell ref="AX31:BC31"/>
    <mergeCell ref="X32:Y33"/>
    <mergeCell ref="Z32:AA33"/>
    <mergeCell ref="BI15:BI16"/>
    <mergeCell ref="AW15:AW16"/>
    <mergeCell ref="AF32:AH32"/>
    <mergeCell ref="AI32:AK32"/>
    <mergeCell ref="AL32:AN32"/>
    <mergeCell ref="AO32:AQ32"/>
    <mergeCell ref="T30:AE30"/>
    <mergeCell ref="AF30:BC30"/>
    <mergeCell ref="BD30:BE33"/>
    <mergeCell ref="T1:AS1"/>
    <mergeCell ref="T2:AS4"/>
    <mergeCell ref="R5:AT6"/>
    <mergeCell ref="Z7:AO7"/>
    <mergeCell ref="B8:H8"/>
    <mergeCell ref="AV9:BF9"/>
    <mergeCell ref="AV7:BH7"/>
    <mergeCell ref="AV8:BF8"/>
    <mergeCell ref="BG15:BG16"/>
    <mergeCell ref="BH15:BH16"/>
    <mergeCell ref="B68:O68"/>
    <mergeCell ref="P68:Q68"/>
    <mergeCell ref="R68:S68"/>
    <mergeCell ref="T68:U68"/>
    <mergeCell ref="V68:W68"/>
    <mergeCell ref="X68:Y68"/>
    <mergeCell ref="Z68:AA68"/>
    <mergeCell ref="AB68:AC68"/>
    <mergeCell ref="AD68:AE68"/>
    <mergeCell ref="BD68:BE68"/>
    <mergeCell ref="BF68:BI68"/>
    <mergeCell ref="AX15:BA15"/>
    <mergeCell ref="BB15:BB16"/>
    <mergeCell ref="BC15:BC16"/>
    <mergeCell ref="BD15:BD16"/>
    <mergeCell ref="BE15:BE16"/>
    <mergeCell ref="BF15:BF16"/>
    <mergeCell ref="AJ15:AJ16"/>
    <mergeCell ref="AK15:AN15"/>
    <mergeCell ref="AO15:AR15"/>
    <mergeCell ref="AS15:AS16"/>
    <mergeCell ref="AT15:AV15"/>
    <mergeCell ref="AV10:BD10"/>
    <mergeCell ref="A15:A16"/>
    <mergeCell ref="B15:E15"/>
    <mergeCell ref="F15:F16"/>
    <mergeCell ref="G15:I15"/>
    <mergeCell ref="J15:J16"/>
    <mergeCell ref="K15:N15"/>
    <mergeCell ref="O15:R15"/>
    <mergeCell ref="S15:S16"/>
    <mergeCell ref="T15:V15"/>
    <mergeCell ref="Z34:AA34"/>
    <mergeCell ref="AB34:AC34"/>
    <mergeCell ref="AD34:AE34"/>
    <mergeCell ref="BD34:BE34"/>
    <mergeCell ref="BF34:BI34"/>
    <mergeCell ref="B35:O35"/>
    <mergeCell ref="P35:Q35"/>
    <mergeCell ref="R35:S35"/>
    <mergeCell ref="T35:U35"/>
    <mergeCell ref="V35:W35"/>
    <mergeCell ref="AR32:AT32"/>
    <mergeCell ref="AU32:AW32"/>
    <mergeCell ref="AX32:AZ32"/>
    <mergeCell ref="BA32:BC32"/>
    <mergeCell ref="B34:O34"/>
    <mergeCell ref="P34:Q34"/>
    <mergeCell ref="R34:S34"/>
    <mergeCell ref="T34:U34"/>
    <mergeCell ref="V34:W34"/>
    <mergeCell ref="X34:Y34"/>
    <mergeCell ref="AB32:AC33"/>
    <mergeCell ref="AD32:AE33"/>
    <mergeCell ref="B38:O38"/>
    <mergeCell ref="P38:Q38"/>
    <mergeCell ref="R38:S38"/>
    <mergeCell ref="T38:U38"/>
    <mergeCell ref="V38:W38"/>
    <mergeCell ref="X38:Y38"/>
    <mergeCell ref="X37:Y37"/>
    <mergeCell ref="Z37:AA37"/>
    <mergeCell ref="AB37:AC37"/>
    <mergeCell ref="AD37:AE37"/>
    <mergeCell ref="BD37:BE37"/>
    <mergeCell ref="BF37:BI37"/>
    <mergeCell ref="X40:Y40"/>
    <mergeCell ref="Z40:AA40"/>
    <mergeCell ref="AB40:AC40"/>
    <mergeCell ref="AD40:AE40"/>
    <mergeCell ref="BD40:BE40"/>
    <mergeCell ref="BF40:BI41"/>
    <mergeCell ref="Z41:AA41"/>
    <mergeCell ref="AB41:AC41"/>
    <mergeCell ref="AD41:AE41"/>
    <mergeCell ref="BD41:BE41"/>
    <mergeCell ref="Z39:AA39"/>
    <mergeCell ref="AB39:AC39"/>
    <mergeCell ref="AD39:AE39"/>
    <mergeCell ref="BD39:BE39"/>
    <mergeCell ref="BF39:BI39"/>
    <mergeCell ref="B40:O40"/>
    <mergeCell ref="P40:Q40"/>
    <mergeCell ref="R40:S40"/>
    <mergeCell ref="T40:U40"/>
    <mergeCell ref="V40:W40"/>
    <mergeCell ref="B39:O39"/>
    <mergeCell ref="P39:Q39"/>
    <mergeCell ref="R39:S39"/>
    <mergeCell ref="T39:U39"/>
    <mergeCell ref="V39:W39"/>
    <mergeCell ref="X39:Y39"/>
    <mergeCell ref="Z42:AA42"/>
    <mergeCell ref="AB42:AC42"/>
    <mergeCell ref="AD42:AE42"/>
    <mergeCell ref="BD42:BE42"/>
    <mergeCell ref="BF42:BI42"/>
    <mergeCell ref="B43:O43"/>
    <mergeCell ref="P43:Q43"/>
    <mergeCell ref="R43:S43"/>
    <mergeCell ref="T43:U43"/>
    <mergeCell ref="V43:W43"/>
    <mergeCell ref="B42:O42"/>
    <mergeCell ref="P42:Q42"/>
    <mergeCell ref="R42:S42"/>
    <mergeCell ref="T42:U42"/>
    <mergeCell ref="V42:W42"/>
    <mergeCell ref="X42:Y42"/>
    <mergeCell ref="B41:O41"/>
    <mergeCell ref="P41:Q41"/>
    <mergeCell ref="R41:S41"/>
    <mergeCell ref="T41:U41"/>
    <mergeCell ref="V41:W41"/>
    <mergeCell ref="X41:Y41"/>
    <mergeCell ref="A44:A47"/>
    <mergeCell ref="B44:O47"/>
    <mergeCell ref="P44:Q47"/>
    <mergeCell ref="R44:S47"/>
    <mergeCell ref="T44:AE44"/>
    <mergeCell ref="AF44:BC44"/>
    <mergeCell ref="Z46:AA47"/>
    <mergeCell ref="AB46:AC47"/>
    <mergeCell ref="AD46:AE47"/>
    <mergeCell ref="AF46:AH46"/>
    <mergeCell ref="BA46:BC46"/>
    <mergeCell ref="X43:Y43"/>
    <mergeCell ref="Z43:AA43"/>
    <mergeCell ref="AB43:AC43"/>
    <mergeCell ref="AD43:AE43"/>
    <mergeCell ref="BD43:BE43"/>
    <mergeCell ref="BF43:BI43"/>
    <mergeCell ref="AI46:AK46"/>
    <mergeCell ref="AL46:AN46"/>
    <mergeCell ref="AO46:AQ46"/>
    <mergeCell ref="AR46:AT46"/>
    <mergeCell ref="AU46:AW46"/>
    <mergeCell ref="AX46:AZ46"/>
    <mergeCell ref="BD44:BE47"/>
    <mergeCell ref="BF44:BI47"/>
    <mergeCell ref="T45:U47"/>
    <mergeCell ref="V45:W47"/>
    <mergeCell ref="X45:AE45"/>
    <mergeCell ref="AF45:AK45"/>
    <mergeCell ref="AL45:AQ45"/>
    <mergeCell ref="AR45:AW45"/>
    <mergeCell ref="AX45:BC45"/>
    <mergeCell ref="X46:Y47"/>
    <mergeCell ref="BF49:BI49"/>
    <mergeCell ref="B50:O50"/>
    <mergeCell ref="P50:Q50"/>
    <mergeCell ref="R50:S50"/>
    <mergeCell ref="T50:U50"/>
    <mergeCell ref="V50:W50"/>
    <mergeCell ref="X50:Y50"/>
    <mergeCell ref="Z50:AA50"/>
    <mergeCell ref="BD48:BE48"/>
    <mergeCell ref="BF48:BI48"/>
    <mergeCell ref="B49:O49"/>
    <mergeCell ref="P49:Q49"/>
    <mergeCell ref="R49:S49"/>
    <mergeCell ref="T49:U49"/>
    <mergeCell ref="V49:W49"/>
    <mergeCell ref="X49:Y49"/>
    <mergeCell ref="Z49:AA49"/>
    <mergeCell ref="AB49:AC49"/>
    <mergeCell ref="B48:O48"/>
    <mergeCell ref="P48:Q48"/>
    <mergeCell ref="R48:S48"/>
    <mergeCell ref="T48:U48"/>
    <mergeCell ref="V48:W48"/>
    <mergeCell ref="X48:Y48"/>
    <mergeCell ref="Z48:AA48"/>
    <mergeCell ref="AB48:AC48"/>
    <mergeCell ref="AD48:AE48"/>
    <mergeCell ref="AD49:AE49"/>
    <mergeCell ref="BD49:BE49"/>
    <mergeCell ref="Z51:AA51"/>
    <mergeCell ref="AB51:AC51"/>
    <mergeCell ref="AD51:AE51"/>
    <mergeCell ref="BD51:BE51"/>
    <mergeCell ref="BF51:BI51"/>
    <mergeCell ref="B52:O52"/>
    <mergeCell ref="P52:Q52"/>
    <mergeCell ref="R52:S52"/>
    <mergeCell ref="T52:U52"/>
    <mergeCell ref="V52:W52"/>
    <mergeCell ref="AB50:AC50"/>
    <mergeCell ref="AD50:AE50"/>
    <mergeCell ref="BD50:BE50"/>
    <mergeCell ref="BF50:BI50"/>
    <mergeCell ref="B51:O51"/>
    <mergeCell ref="P51:Q51"/>
    <mergeCell ref="R51:S51"/>
    <mergeCell ref="T51:U51"/>
    <mergeCell ref="V51:W51"/>
    <mergeCell ref="X51:Y51"/>
    <mergeCell ref="Z53:AA53"/>
    <mergeCell ref="AB53:AC53"/>
    <mergeCell ref="AD53:AE53"/>
    <mergeCell ref="BD53:BE53"/>
    <mergeCell ref="BF53:BI53"/>
    <mergeCell ref="B54:O54"/>
    <mergeCell ref="P54:Q54"/>
    <mergeCell ref="R54:S54"/>
    <mergeCell ref="T54:U54"/>
    <mergeCell ref="V54:W54"/>
    <mergeCell ref="B53:O53"/>
    <mergeCell ref="P53:Q53"/>
    <mergeCell ref="R53:S53"/>
    <mergeCell ref="T53:U53"/>
    <mergeCell ref="V53:W53"/>
    <mergeCell ref="X53:Y53"/>
    <mergeCell ref="X52:Y52"/>
    <mergeCell ref="Z52:AA52"/>
    <mergeCell ref="AB52:AC52"/>
    <mergeCell ref="AD52:AE52"/>
    <mergeCell ref="BD52:BE52"/>
    <mergeCell ref="BF52:BI52"/>
    <mergeCell ref="Z55:AA55"/>
    <mergeCell ref="AB55:AC55"/>
    <mergeCell ref="AD55:AE55"/>
    <mergeCell ref="BD55:BE55"/>
    <mergeCell ref="BF55:BI55"/>
    <mergeCell ref="B56:O56"/>
    <mergeCell ref="P56:Q56"/>
    <mergeCell ref="R56:S56"/>
    <mergeCell ref="T56:U56"/>
    <mergeCell ref="V56:W56"/>
    <mergeCell ref="B55:O55"/>
    <mergeCell ref="P55:Q55"/>
    <mergeCell ref="R55:S55"/>
    <mergeCell ref="T55:U55"/>
    <mergeCell ref="V55:W55"/>
    <mergeCell ref="X55:Y55"/>
    <mergeCell ref="X54:Y54"/>
    <mergeCell ref="Z54:AA54"/>
    <mergeCell ref="AB54:AC54"/>
    <mergeCell ref="AD54:AE54"/>
    <mergeCell ref="BD54:BE54"/>
    <mergeCell ref="BF54:BI54"/>
    <mergeCell ref="Z57:AA57"/>
    <mergeCell ref="AB57:AC57"/>
    <mergeCell ref="AD57:AE57"/>
    <mergeCell ref="BD57:BE57"/>
    <mergeCell ref="BF57:BI57"/>
    <mergeCell ref="B58:O58"/>
    <mergeCell ref="P58:Q58"/>
    <mergeCell ref="R58:S58"/>
    <mergeCell ref="T58:U58"/>
    <mergeCell ref="V58:W58"/>
    <mergeCell ref="B57:O57"/>
    <mergeCell ref="P57:Q57"/>
    <mergeCell ref="R57:S57"/>
    <mergeCell ref="T57:U57"/>
    <mergeCell ref="V57:W57"/>
    <mergeCell ref="X57:Y57"/>
    <mergeCell ref="X56:Y56"/>
    <mergeCell ref="Z56:AA56"/>
    <mergeCell ref="AB56:AC56"/>
    <mergeCell ref="AD56:AE56"/>
    <mergeCell ref="BD56:BE56"/>
    <mergeCell ref="BF56:BI56"/>
    <mergeCell ref="Z59:AA59"/>
    <mergeCell ref="AB59:AC59"/>
    <mergeCell ref="AD59:AE59"/>
    <mergeCell ref="BD59:BE59"/>
    <mergeCell ref="BF59:BI59"/>
    <mergeCell ref="B60:O60"/>
    <mergeCell ref="P60:Q60"/>
    <mergeCell ref="R60:S60"/>
    <mergeCell ref="T60:U60"/>
    <mergeCell ref="V60:W60"/>
    <mergeCell ref="B59:O59"/>
    <mergeCell ref="P59:Q59"/>
    <mergeCell ref="R59:S59"/>
    <mergeCell ref="T59:U59"/>
    <mergeCell ref="V59:W59"/>
    <mergeCell ref="X59:Y59"/>
    <mergeCell ref="X58:Y58"/>
    <mergeCell ref="Z58:AA58"/>
    <mergeCell ref="AB58:AC58"/>
    <mergeCell ref="AD58:AE58"/>
    <mergeCell ref="BD58:BE58"/>
    <mergeCell ref="BF58:BI58"/>
    <mergeCell ref="Z61:AA61"/>
    <mergeCell ref="AB61:AC61"/>
    <mergeCell ref="AD61:AE61"/>
    <mergeCell ref="BD61:BE61"/>
    <mergeCell ref="BF61:BI61"/>
    <mergeCell ref="B62:O62"/>
    <mergeCell ref="P62:Q62"/>
    <mergeCell ref="R62:S62"/>
    <mergeCell ref="T62:U62"/>
    <mergeCell ref="V62:W62"/>
    <mergeCell ref="B61:O61"/>
    <mergeCell ref="P61:Q61"/>
    <mergeCell ref="R61:S61"/>
    <mergeCell ref="T61:U61"/>
    <mergeCell ref="V61:W61"/>
    <mergeCell ref="X61:Y61"/>
    <mergeCell ref="X60:Y60"/>
    <mergeCell ref="Z60:AA60"/>
    <mergeCell ref="AB60:AC60"/>
    <mergeCell ref="AD60:AE60"/>
    <mergeCell ref="BD60:BE60"/>
    <mergeCell ref="BF60:BI60"/>
    <mergeCell ref="BF63:BI65"/>
    <mergeCell ref="B64:O64"/>
    <mergeCell ref="P64:Q64"/>
    <mergeCell ref="R64:S64"/>
    <mergeCell ref="T64:U64"/>
    <mergeCell ref="V64:W64"/>
    <mergeCell ref="B63:O63"/>
    <mergeCell ref="P63:Q63"/>
    <mergeCell ref="R63:S63"/>
    <mergeCell ref="T63:U63"/>
    <mergeCell ref="V63:W63"/>
    <mergeCell ref="X63:Y63"/>
    <mergeCell ref="X62:Y62"/>
    <mergeCell ref="Z62:AA62"/>
    <mergeCell ref="AB62:AC62"/>
    <mergeCell ref="AD62:AE62"/>
    <mergeCell ref="BD62:BE62"/>
    <mergeCell ref="BF62:BI62"/>
    <mergeCell ref="X65:Y65"/>
    <mergeCell ref="Z65:AA65"/>
    <mergeCell ref="AB65:AC65"/>
    <mergeCell ref="AD65:AE65"/>
    <mergeCell ref="BD65:BE65"/>
    <mergeCell ref="X64:Y64"/>
    <mergeCell ref="Z64:AA64"/>
    <mergeCell ref="AB64:AC64"/>
    <mergeCell ref="AD64:AE64"/>
    <mergeCell ref="BD64:BE64"/>
    <mergeCell ref="B65:O65"/>
    <mergeCell ref="P65:Q65"/>
    <mergeCell ref="R65:S65"/>
    <mergeCell ref="T65:U65"/>
    <mergeCell ref="V65:W65"/>
    <mergeCell ref="Z67:AA67"/>
    <mergeCell ref="AB67:AC67"/>
    <mergeCell ref="AD67:AE67"/>
    <mergeCell ref="BD67:BE67"/>
    <mergeCell ref="Z63:AA63"/>
    <mergeCell ref="AB63:AC63"/>
    <mergeCell ref="AD63:AE63"/>
    <mergeCell ref="BD63:BE63"/>
    <mergeCell ref="BF67:BI67"/>
    <mergeCell ref="B69:O69"/>
    <mergeCell ref="P69:Q69"/>
    <mergeCell ref="R69:S69"/>
    <mergeCell ref="T69:U69"/>
    <mergeCell ref="V69:W69"/>
    <mergeCell ref="B67:O67"/>
    <mergeCell ref="P67:Q67"/>
    <mergeCell ref="R67:S67"/>
    <mergeCell ref="T67:U67"/>
    <mergeCell ref="V67:W67"/>
    <mergeCell ref="X67:Y67"/>
    <mergeCell ref="X66:Y66"/>
    <mergeCell ref="Z66:AA66"/>
    <mergeCell ref="AB66:AC66"/>
    <mergeCell ref="AD66:AE66"/>
    <mergeCell ref="BD66:BE66"/>
    <mergeCell ref="BF66:BI66"/>
    <mergeCell ref="B66:O66"/>
    <mergeCell ref="P66:Q66"/>
    <mergeCell ref="R66:S66"/>
    <mergeCell ref="T66:U66"/>
    <mergeCell ref="V66:W66"/>
    <mergeCell ref="Z70:AA70"/>
    <mergeCell ref="AB70:AC70"/>
    <mergeCell ref="AD70:AE70"/>
    <mergeCell ref="BD70:BE70"/>
    <mergeCell ref="BF70:BI70"/>
    <mergeCell ref="B71:O71"/>
    <mergeCell ref="P71:Q71"/>
    <mergeCell ref="R71:S71"/>
    <mergeCell ref="T71:U71"/>
    <mergeCell ref="V71:W71"/>
    <mergeCell ref="B70:O70"/>
    <mergeCell ref="P70:Q70"/>
    <mergeCell ref="R70:S70"/>
    <mergeCell ref="T70:U70"/>
    <mergeCell ref="V70:W70"/>
    <mergeCell ref="X70:Y70"/>
    <mergeCell ref="X69:Y69"/>
    <mergeCell ref="Z69:AA69"/>
    <mergeCell ref="AB69:AC69"/>
    <mergeCell ref="AD69:AE69"/>
    <mergeCell ref="BD69:BE69"/>
    <mergeCell ref="BF69:BI69"/>
    <mergeCell ref="Z72:AA72"/>
    <mergeCell ref="AB72:AC72"/>
    <mergeCell ref="AD72:AE72"/>
    <mergeCell ref="BD72:BE72"/>
    <mergeCell ref="BF72:BI72"/>
    <mergeCell ref="B73:O73"/>
    <mergeCell ref="P73:Q73"/>
    <mergeCell ref="R73:S73"/>
    <mergeCell ref="T73:U73"/>
    <mergeCell ref="V73:W73"/>
    <mergeCell ref="B72:O72"/>
    <mergeCell ref="P72:Q72"/>
    <mergeCell ref="R72:S72"/>
    <mergeCell ref="T72:U72"/>
    <mergeCell ref="V72:W72"/>
    <mergeCell ref="X72:Y72"/>
    <mergeCell ref="X71:Y71"/>
    <mergeCell ref="Z71:AA71"/>
    <mergeCell ref="AB71:AC71"/>
    <mergeCell ref="AD71:AE71"/>
    <mergeCell ref="BD71:BE71"/>
    <mergeCell ref="BF71:BI71"/>
    <mergeCell ref="A74:A75"/>
    <mergeCell ref="B74:O74"/>
    <mergeCell ref="P74:Q74"/>
    <mergeCell ref="R74:S74"/>
    <mergeCell ref="T74:U74"/>
    <mergeCell ref="V74:W74"/>
    <mergeCell ref="B75:O75"/>
    <mergeCell ref="P75:Q75"/>
    <mergeCell ref="R75:S75"/>
    <mergeCell ref="T75:U75"/>
    <mergeCell ref="X73:Y73"/>
    <mergeCell ref="Z73:AA73"/>
    <mergeCell ref="AB73:AC73"/>
    <mergeCell ref="AD73:AE73"/>
    <mergeCell ref="BD73:BE73"/>
    <mergeCell ref="BF73:BI73"/>
    <mergeCell ref="B76:O76"/>
    <mergeCell ref="P76:Q76"/>
    <mergeCell ref="R76:S76"/>
    <mergeCell ref="T76:U76"/>
    <mergeCell ref="V76:W76"/>
    <mergeCell ref="X76:Y76"/>
    <mergeCell ref="V75:W75"/>
    <mergeCell ref="X75:Y75"/>
    <mergeCell ref="Z75:AA75"/>
    <mergeCell ref="AB75:AC75"/>
    <mergeCell ref="AD75:AE75"/>
    <mergeCell ref="BD75:BE75"/>
    <mergeCell ref="X74:Y74"/>
    <mergeCell ref="Z74:AA74"/>
    <mergeCell ref="AB74:AC74"/>
    <mergeCell ref="AD74:AE74"/>
    <mergeCell ref="BD74:BE74"/>
    <mergeCell ref="AB83:AC84"/>
    <mergeCell ref="AD83:AE84"/>
    <mergeCell ref="AF83:AH83"/>
    <mergeCell ref="AI83:AK83"/>
    <mergeCell ref="AL83:AN83"/>
    <mergeCell ref="AO83:AQ83"/>
    <mergeCell ref="BF81:BI84"/>
    <mergeCell ref="Z76:AA76"/>
    <mergeCell ref="AB76:AC76"/>
    <mergeCell ref="AD76:AE76"/>
    <mergeCell ref="BD76:BE76"/>
    <mergeCell ref="T82:U84"/>
    <mergeCell ref="V82:W84"/>
    <mergeCell ref="X82:AE82"/>
    <mergeCell ref="AF82:AK82"/>
    <mergeCell ref="AL82:AQ82"/>
    <mergeCell ref="AR82:AW82"/>
    <mergeCell ref="AX82:BC82"/>
    <mergeCell ref="X83:Y84"/>
    <mergeCell ref="Z83:AA84"/>
    <mergeCell ref="A78:Y78"/>
    <mergeCell ref="AP78:BI78"/>
    <mergeCell ref="A79:BI79"/>
    <mergeCell ref="A81:A84"/>
    <mergeCell ref="B81:O84"/>
    <mergeCell ref="P81:Q84"/>
    <mergeCell ref="R81:S84"/>
    <mergeCell ref="T81:AE81"/>
    <mergeCell ref="AF81:BC81"/>
    <mergeCell ref="BD81:BE84"/>
    <mergeCell ref="AR83:AT83"/>
    <mergeCell ref="AU83:AW83"/>
    <mergeCell ref="AX83:AZ83"/>
    <mergeCell ref="BA83:BC83"/>
    <mergeCell ref="B87:O87"/>
    <mergeCell ref="P87:Q87"/>
    <mergeCell ref="R87:S87"/>
    <mergeCell ref="T87:U87"/>
    <mergeCell ref="V87:W87"/>
    <mergeCell ref="X87:Y87"/>
    <mergeCell ref="X86:Y86"/>
    <mergeCell ref="Z86:AA86"/>
    <mergeCell ref="AB86:AC86"/>
    <mergeCell ref="AD86:AE86"/>
    <mergeCell ref="BD86:BE86"/>
    <mergeCell ref="BF86:BI88"/>
    <mergeCell ref="Z87:AA87"/>
    <mergeCell ref="AB87:AC87"/>
    <mergeCell ref="AD87:AE87"/>
    <mergeCell ref="BD87:BE87"/>
    <mergeCell ref="Z85:AA85"/>
    <mergeCell ref="AB85:AC85"/>
    <mergeCell ref="AD85:AE85"/>
    <mergeCell ref="BD85:BE85"/>
    <mergeCell ref="BF85:BI85"/>
    <mergeCell ref="B86:O86"/>
    <mergeCell ref="P86:Q86"/>
    <mergeCell ref="R86:S86"/>
    <mergeCell ref="T86:U86"/>
    <mergeCell ref="V86:W86"/>
    <mergeCell ref="B85:O85"/>
    <mergeCell ref="P85:Q85"/>
    <mergeCell ref="R85:S85"/>
    <mergeCell ref="B90:O90"/>
    <mergeCell ref="P90:Q90"/>
    <mergeCell ref="R90:S90"/>
    <mergeCell ref="T90:U90"/>
    <mergeCell ref="V90:W90"/>
    <mergeCell ref="Z88:AA88"/>
    <mergeCell ref="AB88:AC88"/>
    <mergeCell ref="AD88:AE88"/>
    <mergeCell ref="BD88:BE88"/>
    <mergeCell ref="B89:O89"/>
    <mergeCell ref="P89:Q89"/>
    <mergeCell ref="R89:S89"/>
    <mergeCell ref="T89:U89"/>
    <mergeCell ref="V89:W89"/>
    <mergeCell ref="X89:Y89"/>
    <mergeCell ref="B88:O88"/>
    <mergeCell ref="P88:Q88"/>
    <mergeCell ref="R88:S88"/>
    <mergeCell ref="T88:U88"/>
    <mergeCell ref="V88:W88"/>
    <mergeCell ref="X88:Y88"/>
    <mergeCell ref="X90:Y90"/>
    <mergeCell ref="Z90:AA90"/>
    <mergeCell ref="AB90:AC90"/>
    <mergeCell ref="AD90:AE90"/>
    <mergeCell ref="AD91:AE91"/>
    <mergeCell ref="Z89:AA89"/>
    <mergeCell ref="AB89:AC89"/>
    <mergeCell ref="AD89:AE89"/>
    <mergeCell ref="BD89:BE89"/>
    <mergeCell ref="BF89:BI89"/>
    <mergeCell ref="BD91:BE91"/>
    <mergeCell ref="BD90:BE90"/>
    <mergeCell ref="AD93:AE93"/>
    <mergeCell ref="BD93:BE93"/>
    <mergeCell ref="AD95:AE95"/>
    <mergeCell ref="BD95:BE95"/>
    <mergeCell ref="BD92:BE92"/>
    <mergeCell ref="AD92:AE92"/>
    <mergeCell ref="AD94:AE94"/>
    <mergeCell ref="BD94:BE94"/>
    <mergeCell ref="T85:U85"/>
    <mergeCell ref="V85:W85"/>
    <mergeCell ref="X85:Y85"/>
    <mergeCell ref="A93:A94"/>
    <mergeCell ref="B93:O93"/>
    <mergeCell ref="P93:Q93"/>
    <mergeCell ref="R93:S93"/>
    <mergeCell ref="T93:U93"/>
    <mergeCell ref="V93:W93"/>
    <mergeCell ref="X93:Y93"/>
    <mergeCell ref="Z93:AA93"/>
    <mergeCell ref="AB93:AC93"/>
    <mergeCell ref="B92:O92"/>
    <mergeCell ref="P92:Q92"/>
    <mergeCell ref="R92:S92"/>
    <mergeCell ref="T92:U92"/>
    <mergeCell ref="V92:W92"/>
    <mergeCell ref="X92:Y92"/>
    <mergeCell ref="Z92:AA92"/>
    <mergeCell ref="AB92:AC92"/>
    <mergeCell ref="A91:A92"/>
    <mergeCell ref="B91:O91"/>
    <mergeCell ref="P91:Q91"/>
    <mergeCell ref="R91:S91"/>
    <mergeCell ref="T91:U91"/>
    <mergeCell ref="V91:W91"/>
    <mergeCell ref="X91:Y91"/>
    <mergeCell ref="Z91:AA91"/>
    <mergeCell ref="AB91:AC91"/>
    <mergeCell ref="B95:O95"/>
    <mergeCell ref="P95:Q95"/>
    <mergeCell ref="R95:S95"/>
    <mergeCell ref="T95:U95"/>
    <mergeCell ref="V95:W95"/>
    <mergeCell ref="X95:Y95"/>
    <mergeCell ref="Z95:AA95"/>
    <mergeCell ref="AB95:AC95"/>
    <mergeCell ref="B94:O94"/>
    <mergeCell ref="P94:Q94"/>
    <mergeCell ref="R94:S94"/>
    <mergeCell ref="T94:U94"/>
    <mergeCell ref="V94:W94"/>
    <mergeCell ref="X94:Y94"/>
    <mergeCell ref="Z94:AA94"/>
    <mergeCell ref="AB94:AC94"/>
    <mergeCell ref="AB97:AC97"/>
    <mergeCell ref="AD97:AE97"/>
    <mergeCell ref="BD97:BE97"/>
    <mergeCell ref="BF97:BI99"/>
    <mergeCell ref="B98:O98"/>
    <mergeCell ref="P98:Q98"/>
    <mergeCell ref="R98:S98"/>
    <mergeCell ref="T98:U98"/>
    <mergeCell ref="V98:W98"/>
    <mergeCell ref="X98:Y98"/>
    <mergeCell ref="AD96:AE96"/>
    <mergeCell ref="BD96:BE96"/>
    <mergeCell ref="BF96:BI96"/>
    <mergeCell ref="B97:O97"/>
    <mergeCell ref="P97:Q97"/>
    <mergeCell ref="R97:S97"/>
    <mergeCell ref="T97:U97"/>
    <mergeCell ref="V97:W97"/>
    <mergeCell ref="X97:Y97"/>
    <mergeCell ref="Z97:AA97"/>
    <mergeCell ref="Z99:AA99"/>
    <mergeCell ref="AB99:AC99"/>
    <mergeCell ref="AD99:AE99"/>
    <mergeCell ref="BD99:BE99"/>
    <mergeCell ref="B96:O96"/>
    <mergeCell ref="P96:Q96"/>
    <mergeCell ref="R96:S96"/>
    <mergeCell ref="T96:U96"/>
    <mergeCell ref="V96:W96"/>
    <mergeCell ref="X96:Y96"/>
    <mergeCell ref="Z96:AA96"/>
    <mergeCell ref="AB96:AC96"/>
    <mergeCell ref="Z98:AA98"/>
    <mergeCell ref="A102:A103"/>
    <mergeCell ref="B102:O102"/>
    <mergeCell ref="P102:Q102"/>
    <mergeCell ref="R102:S102"/>
    <mergeCell ref="T102:U102"/>
    <mergeCell ref="V102:W102"/>
    <mergeCell ref="X101:Y101"/>
    <mergeCell ref="Z101:AA101"/>
    <mergeCell ref="AB101:AC101"/>
    <mergeCell ref="AD101:AE101"/>
    <mergeCell ref="BD101:BE101"/>
    <mergeCell ref="Z103:AA103"/>
    <mergeCell ref="AB103:AC103"/>
    <mergeCell ref="AD103:AE103"/>
    <mergeCell ref="X102:Y102"/>
    <mergeCell ref="Z102:AA102"/>
    <mergeCell ref="AB102:AC102"/>
    <mergeCell ref="AD102:AE102"/>
    <mergeCell ref="B101:O101"/>
    <mergeCell ref="P101:Q101"/>
    <mergeCell ref="R101:S101"/>
    <mergeCell ref="T101:U101"/>
    <mergeCell ref="V101:W101"/>
    <mergeCell ref="BD103:BE103"/>
    <mergeCell ref="BD102:BE102"/>
    <mergeCell ref="B103:O103"/>
    <mergeCell ref="P103:Q103"/>
    <mergeCell ref="R103:S103"/>
    <mergeCell ref="T103:U103"/>
    <mergeCell ref="V103:W103"/>
    <mergeCell ref="X103:Y103"/>
    <mergeCell ref="AB98:AC98"/>
    <mergeCell ref="AD98:AE98"/>
    <mergeCell ref="BD98:BE98"/>
    <mergeCell ref="B99:O99"/>
    <mergeCell ref="P99:Q99"/>
    <mergeCell ref="R99:S99"/>
    <mergeCell ref="T99:U99"/>
    <mergeCell ref="V99:W99"/>
    <mergeCell ref="X99:Y99"/>
    <mergeCell ref="Z100:AA100"/>
    <mergeCell ref="AB100:AC100"/>
    <mergeCell ref="AD100:AE100"/>
    <mergeCell ref="BD100:BE100"/>
    <mergeCell ref="B100:O100"/>
    <mergeCell ref="P100:Q100"/>
    <mergeCell ref="R100:S100"/>
    <mergeCell ref="T100:U100"/>
    <mergeCell ref="V100:W100"/>
    <mergeCell ref="X100:Y100"/>
    <mergeCell ref="A106:A107"/>
    <mergeCell ref="B106:O106"/>
    <mergeCell ref="P106:Q106"/>
    <mergeCell ref="R106:S106"/>
    <mergeCell ref="T106:U106"/>
    <mergeCell ref="V106:W106"/>
    <mergeCell ref="X106:Y106"/>
    <mergeCell ref="BD104:BE104"/>
    <mergeCell ref="BF104:BI104"/>
    <mergeCell ref="B105:O105"/>
    <mergeCell ref="P105:Q105"/>
    <mergeCell ref="R105:S105"/>
    <mergeCell ref="T105:U105"/>
    <mergeCell ref="V105:W105"/>
    <mergeCell ref="X105:Y105"/>
    <mergeCell ref="Z105:AA105"/>
    <mergeCell ref="AB105:AC105"/>
    <mergeCell ref="Z107:AA107"/>
    <mergeCell ref="AB107:AC107"/>
    <mergeCell ref="AD107:AE107"/>
    <mergeCell ref="BD107:BE107"/>
    <mergeCell ref="B104:O104"/>
    <mergeCell ref="P104:Q104"/>
    <mergeCell ref="R104:S104"/>
    <mergeCell ref="T104:U104"/>
    <mergeCell ref="V104:W104"/>
    <mergeCell ref="X104:Y104"/>
    <mergeCell ref="Z104:AA104"/>
    <mergeCell ref="AB104:AC104"/>
    <mergeCell ref="AD104:AE104"/>
    <mergeCell ref="X108:Y108"/>
    <mergeCell ref="Z106:AA106"/>
    <mergeCell ref="AB106:AC106"/>
    <mergeCell ref="AD106:AE106"/>
    <mergeCell ref="BD106:BE106"/>
    <mergeCell ref="B107:O107"/>
    <mergeCell ref="P107:Q107"/>
    <mergeCell ref="R107:S107"/>
    <mergeCell ref="T107:U107"/>
    <mergeCell ref="V107:W107"/>
    <mergeCell ref="X107:Y107"/>
    <mergeCell ref="Z109:AA109"/>
    <mergeCell ref="AB109:AC109"/>
    <mergeCell ref="AD109:AE109"/>
    <mergeCell ref="BD109:BE109"/>
    <mergeCell ref="AD105:AE105"/>
    <mergeCell ref="BD105:BE105"/>
    <mergeCell ref="B110:O110"/>
    <mergeCell ref="P110:Q110"/>
    <mergeCell ref="R110:S110"/>
    <mergeCell ref="T110:U110"/>
    <mergeCell ref="V110:W110"/>
    <mergeCell ref="X110:Y110"/>
    <mergeCell ref="Z108:AA108"/>
    <mergeCell ref="AB108:AC108"/>
    <mergeCell ref="AD108:AE108"/>
    <mergeCell ref="BD108:BE108"/>
    <mergeCell ref="B109:O109"/>
    <mergeCell ref="P109:Q109"/>
    <mergeCell ref="R109:S109"/>
    <mergeCell ref="T109:U109"/>
    <mergeCell ref="V109:W109"/>
    <mergeCell ref="X109:Y109"/>
    <mergeCell ref="B112:O112"/>
    <mergeCell ref="P112:Q112"/>
    <mergeCell ref="R112:S112"/>
    <mergeCell ref="T112:U112"/>
    <mergeCell ref="V112:W112"/>
    <mergeCell ref="X112:Y112"/>
    <mergeCell ref="X111:Y111"/>
    <mergeCell ref="Z111:AA111"/>
    <mergeCell ref="AB111:AC111"/>
    <mergeCell ref="AD111:AE111"/>
    <mergeCell ref="BD111:BE111"/>
    <mergeCell ref="B108:O108"/>
    <mergeCell ref="P108:Q108"/>
    <mergeCell ref="R108:S108"/>
    <mergeCell ref="T108:U108"/>
    <mergeCell ref="V108:W108"/>
    <mergeCell ref="Z112:AA112"/>
    <mergeCell ref="AB112:AC112"/>
    <mergeCell ref="AD112:AE112"/>
    <mergeCell ref="BD112:BE112"/>
    <mergeCell ref="Z110:AA110"/>
    <mergeCell ref="AB110:AC110"/>
    <mergeCell ref="AD110:AE110"/>
    <mergeCell ref="BD110:BE110"/>
    <mergeCell ref="BF110:BI110"/>
    <mergeCell ref="B111:O111"/>
    <mergeCell ref="P111:Q111"/>
    <mergeCell ref="R111:S111"/>
    <mergeCell ref="T111:U111"/>
    <mergeCell ref="V111:W111"/>
    <mergeCell ref="X114:Y114"/>
    <mergeCell ref="Z114:AA114"/>
    <mergeCell ref="AB114:AC114"/>
    <mergeCell ref="AD114:AE114"/>
    <mergeCell ref="BD114:BE114"/>
    <mergeCell ref="BF114:BI116"/>
    <mergeCell ref="Z115:AA115"/>
    <mergeCell ref="AB115:AC115"/>
    <mergeCell ref="AD115:AE115"/>
    <mergeCell ref="BD115:BE115"/>
    <mergeCell ref="Z113:AA113"/>
    <mergeCell ref="AB113:AC113"/>
    <mergeCell ref="AD113:AE113"/>
    <mergeCell ref="BD113:BE113"/>
    <mergeCell ref="BF113:BI113"/>
    <mergeCell ref="B114:O114"/>
    <mergeCell ref="P114:Q114"/>
    <mergeCell ref="R114:S114"/>
    <mergeCell ref="T114:U114"/>
    <mergeCell ref="V114:W114"/>
    <mergeCell ref="B113:O113"/>
    <mergeCell ref="P113:Q113"/>
    <mergeCell ref="R113:S113"/>
    <mergeCell ref="T113:U113"/>
    <mergeCell ref="V113:W113"/>
    <mergeCell ref="X113:Y113"/>
    <mergeCell ref="Z116:AA116"/>
    <mergeCell ref="AB116:AC116"/>
    <mergeCell ref="AD116:AE116"/>
    <mergeCell ref="BD116:BE116"/>
    <mergeCell ref="A117:A120"/>
    <mergeCell ref="B117:O120"/>
    <mergeCell ref="P117:Q120"/>
    <mergeCell ref="R117:S120"/>
    <mergeCell ref="T117:AE117"/>
    <mergeCell ref="AF117:BC117"/>
    <mergeCell ref="B116:O116"/>
    <mergeCell ref="P116:Q116"/>
    <mergeCell ref="R116:S116"/>
    <mergeCell ref="T116:U116"/>
    <mergeCell ref="V116:W116"/>
    <mergeCell ref="X116:Y116"/>
    <mergeCell ref="B115:O115"/>
    <mergeCell ref="P115:Q115"/>
    <mergeCell ref="R115:S115"/>
    <mergeCell ref="T115:U115"/>
    <mergeCell ref="V115:W115"/>
    <mergeCell ref="X115:Y115"/>
    <mergeCell ref="X121:Y121"/>
    <mergeCell ref="Z121:AA121"/>
    <mergeCell ref="AB121:AC121"/>
    <mergeCell ref="AD121:AE121"/>
    <mergeCell ref="BD121:BE121"/>
    <mergeCell ref="BF121:BI121"/>
    <mergeCell ref="AO119:AQ119"/>
    <mergeCell ref="AR119:AT119"/>
    <mergeCell ref="AU119:AW119"/>
    <mergeCell ref="AX119:AZ119"/>
    <mergeCell ref="BA119:BC119"/>
    <mergeCell ref="B121:O121"/>
    <mergeCell ref="P121:Q121"/>
    <mergeCell ref="R121:S121"/>
    <mergeCell ref="T121:U121"/>
    <mergeCell ref="V121:W121"/>
    <mergeCell ref="Z119:AA120"/>
    <mergeCell ref="AB119:AC120"/>
    <mergeCell ref="AD119:AE120"/>
    <mergeCell ref="AF119:AH119"/>
    <mergeCell ref="AI119:AK119"/>
    <mergeCell ref="AL119:AN119"/>
    <mergeCell ref="BD117:BE120"/>
    <mergeCell ref="BF117:BI120"/>
    <mergeCell ref="T118:U120"/>
    <mergeCell ref="V118:W120"/>
    <mergeCell ref="X118:AE118"/>
    <mergeCell ref="AF118:AK118"/>
    <mergeCell ref="AL118:AQ118"/>
    <mergeCell ref="AR118:AW118"/>
    <mergeCell ref="AX118:BC118"/>
    <mergeCell ref="X119:Y120"/>
    <mergeCell ref="X123:Y123"/>
    <mergeCell ref="Z123:AA123"/>
    <mergeCell ref="AB123:AC123"/>
    <mergeCell ref="AD123:AE123"/>
    <mergeCell ref="BD123:BE123"/>
    <mergeCell ref="B124:O124"/>
    <mergeCell ref="P124:Q124"/>
    <mergeCell ref="R124:S124"/>
    <mergeCell ref="T124:U124"/>
    <mergeCell ref="V124:W124"/>
    <mergeCell ref="Z122:AA122"/>
    <mergeCell ref="AB122:AC122"/>
    <mergeCell ref="AD122:AE122"/>
    <mergeCell ref="BD122:BE122"/>
    <mergeCell ref="BF122:BI123"/>
    <mergeCell ref="B123:O123"/>
    <mergeCell ref="P123:Q123"/>
    <mergeCell ref="R123:S123"/>
    <mergeCell ref="T123:U123"/>
    <mergeCell ref="V123:W123"/>
    <mergeCell ref="B122:O122"/>
    <mergeCell ref="P122:Q122"/>
    <mergeCell ref="R122:S122"/>
    <mergeCell ref="T122:U122"/>
    <mergeCell ref="V122:W122"/>
    <mergeCell ref="X122:Y122"/>
    <mergeCell ref="Z125:AA125"/>
    <mergeCell ref="AB125:AC125"/>
    <mergeCell ref="AD125:AE125"/>
    <mergeCell ref="BD125:BE125"/>
    <mergeCell ref="BF125:BI125"/>
    <mergeCell ref="B126:O126"/>
    <mergeCell ref="P126:Q126"/>
    <mergeCell ref="R126:S126"/>
    <mergeCell ref="T126:U126"/>
    <mergeCell ref="V126:W126"/>
    <mergeCell ref="B125:O125"/>
    <mergeCell ref="P125:Q125"/>
    <mergeCell ref="R125:S125"/>
    <mergeCell ref="T125:U125"/>
    <mergeCell ref="V125:W125"/>
    <mergeCell ref="X125:Y125"/>
    <mergeCell ref="X124:Y124"/>
    <mergeCell ref="Z124:AA124"/>
    <mergeCell ref="AB124:AC124"/>
    <mergeCell ref="AD124:AE124"/>
    <mergeCell ref="BD124:BE124"/>
    <mergeCell ref="BF124:BI124"/>
    <mergeCell ref="Z127:AA127"/>
    <mergeCell ref="AB127:AC127"/>
    <mergeCell ref="AD127:AE127"/>
    <mergeCell ref="BD127:BE127"/>
    <mergeCell ref="BF127:BI129"/>
    <mergeCell ref="B128:O128"/>
    <mergeCell ref="P128:Q128"/>
    <mergeCell ref="R128:S128"/>
    <mergeCell ref="T128:U128"/>
    <mergeCell ref="V128:W128"/>
    <mergeCell ref="B127:O127"/>
    <mergeCell ref="P127:Q127"/>
    <mergeCell ref="R127:S127"/>
    <mergeCell ref="T127:U127"/>
    <mergeCell ref="V127:W127"/>
    <mergeCell ref="X127:Y127"/>
    <mergeCell ref="X126:Y126"/>
    <mergeCell ref="Z126:AA126"/>
    <mergeCell ref="AB126:AC126"/>
    <mergeCell ref="AD126:AE126"/>
    <mergeCell ref="BD126:BE126"/>
    <mergeCell ref="BF126:BI126"/>
    <mergeCell ref="X129:Y129"/>
    <mergeCell ref="Z129:AA129"/>
    <mergeCell ref="AB129:AC129"/>
    <mergeCell ref="AD129:AE129"/>
    <mergeCell ref="BD129:BE129"/>
    <mergeCell ref="X130:Y130"/>
    <mergeCell ref="Z130:AA130"/>
    <mergeCell ref="AB130:AC130"/>
    <mergeCell ref="AD130:AE130"/>
    <mergeCell ref="BD130:BE130"/>
    <mergeCell ref="BF130:BI130"/>
    <mergeCell ref="X133:Y133"/>
    <mergeCell ref="Z133:AA133"/>
    <mergeCell ref="AB133:AC133"/>
    <mergeCell ref="AD133:AE133"/>
    <mergeCell ref="BD133:BE133"/>
    <mergeCell ref="B130:O130"/>
    <mergeCell ref="P130:Q130"/>
    <mergeCell ref="R130:S130"/>
    <mergeCell ref="T130:U130"/>
    <mergeCell ref="V130:W130"/>
    <mergeCell ref="X128:Y128"/>
    <mergeCell ref="Z128:AA128"/>
    <mergeCell ref="AB128:AC128"/>
    <mergeCell ref="AD128:AE128"/>
    <mergeCell ref="BD128:BE128"/>
    <mergeCell ref="B129:O129"/>
    <mergeCell ref="P129:Q129"/>
    <mergeCell ref="R129:S129"/>
    <mergeCell ref="T129:U129"/>
    <mergeCell ref="V129:W129"/>
    <mergeCell ref="Z131:AA131"/>
    <mergeCell ref="AB131:AC131"/>
    <mergeCell ref="AD131:AE131"/>
    <mergeCell ref="BD131:BE131"/>
    <mergeCell ref="X132:Y132"/>
    <mergeCell ref="Z132:AA132"/>
    <mergeCell ref="AB132:AC132"/>
    <mergeCell ref="AD132:AE132"/>
    <mergeCell ref="BD132:BE132"/>
    <mergeCell ref="B133:O133"/>
    <mergeCell ref="P133:Q133"/>
    <mergeCell ref="R133:S133"/>
    <mergeCell ref="T133:U133"/>
    <mergeCell ref="V133:W133"/>
    <mergeCell ref="Z135:AA135"/>
    <mergeCell ref="AB135:AC135"/>
    <mergeCell ref="AD135:AE135"/>
    <mergeCell ref="BD135:BE135"/>
    <mergeCell ref="BF131:BI133"/>
    <mergeCell ref="B132:O132"/>
    <mergeCell ref="P132:Q132"/>
    <mergeCell ref="R132:S132"/>
    <mergeCell ref="T132:U132"/>
    <mergeCell ref="V132:W132"/>
    <mergeCell ref="B131:O131"/>
    <mergeCell ref="P131:Q131"/>
    <mergeCell ref="R131:S131"/>
    <mergeCell ref="T131:U131"/>
    <mergeCell ref="V131:W131"/>
    <mergeCell ref="X131:Y131"/>
    <mergeCell ref="BF135:BI135"/>
    <mergeCell ref="B135:O135"/>
    <mergeCell ref="P135:Q135"/>
    <mergeCell ref="R135:S135"/>
    <mergeCell ref="T135:U135"/>
    <mergeCell ref="V135:W135"/>
    <mergeCell ref="X135:Y135"/>
    <mergeCell ref="X134:Y134"/>
    <mergeCell ref="Z134:AA134"/>
    <mergeCell ref="AB134:AC134"/>
    <mergeCell ref="AD134:AE134"/>
    <mergeCell ref="BD134:BE134"/>
    <mergeCell ref="BF134:BI134"/>
    <mergeCell ref="B134:O134"/>
    <mergeCell ref="P134:Q134"/>
    <mergeCell ref="R134:S134"/>
    <mergeCell ref="T134:U134"/>
    <mergeCell ref="V134:W134"/>
    <mergeCell ref="Z137:AA137"/>
    <mergeCell ref="AB137:AC137"/>
    <mergeCell ref="AD137:AE137"/>
    <mergeCell ref="BD137:BE137"/>
    <mergeCell ref="BF137:BI137"/>
    <mergeCell ref="B138:O138"/>
    <mergeCell ref="P138:Q138"/>
    <mergeCell ref="R138:S138"/>
    <mergeCell ref="T138:U138"/>
    <mergeCell ref="V138:W138"/>
    <mergeCell ref="B137:O137"/>
    <mergeCell ref="P137:Q137"/>
    <mergeCell ref="R137:S137"/>
    <mergeCell ref="T137:U137"/>
    <mergeCell ref="V137:W137"/>
    <mergeCell ref="X137:Y137"/>
    <mergeCell ref="B136:O136"/>
    <mergeCell ref="P136:Q136"/>
    <mergeCell ref="R136:S136"/>
    <mergeCell ref="T136:U136"/>
    <mergeCell ref="V136:W136"/>
    <mergeCell ref="X136:Y136"/>
    <mergeCell ref="Z139:AA139"/>
    <mergeCell ref="AB139:AC139"/>
    <mergeCell ref="AD139:AE139"/>
    <mergeCell ref="BD139:BE139"/>
    <mergeCell ref="BF139:BI139"/>
    <mergeCell ref="B140:O140"/>
    <mergeCell ref="P140:Q140"/>
    <mergeCell ref="R140:S140"/>
    <mergeCell ref="T140:U140"/>
    <mergeCell ref="V140:W140"/>
    <mergeCell ref="B139:O139"/>
    <mergeCell ref="P139:Q139"/>
    <mergeCell ref="R139:S139"/>
    <mergeCell ref="T139:U139"/>
    <mergeCell ref="V139:W139"/>
    <mergeCell ref="X139:Y139"/>
    <mergeCell ref="X138:Y138"/>
    <mergeCell ref="Z138:AA138"/>
    <mergeCell ref="AB138:AC138"/>
    <mergeCell ref="AD138:AE138"/>
    <mergeCell ref="BD138:BE138"/>
    <mergeCell ref="BF138:BI138"/>
    <mergeCell ref="Z142:AA142"/>
    <mergeCell ref="AB142:AC142"/>
    <mergeCell ref="AD142:AE142"/>
    <mergeCell ref="BD142:BE142"/>
    <mergeCell ref="BF142:BI142"/>
    <mergeCell ref="A143:S143"/>
    <mergeCell ref="T143:U143"/>
    <mergeCell ref="V143:W143"/>
    <mergeCell ref="X143:Y143"/>
    <mergeCell ref="Z143:AA143"/>
    <mergeCell ref="B142:O142"/>
    <mergeCell ref="P142:Q142"/>
    <mergeCell ref="R142:S142"/>
    <mergeCell ref="T142:U142"/>
    <mergeCell ref="V142:W142"/>
    <mergeCell ref="X142:Y142"/>
    <mergeCell ref="X140:Y140"/>
    <mergeCell ref="Z140:AA140"/>
    <mergeCell ref="AB140:AC140"/>
    <mergeCell ref="AD140:AE140"/>
    <mergeCell ref="BD140:BE140"/>
    <mergeCell ref="BF140:BI140"/>
    <mergeCell ref="B141:O141"/>
    <mergeCell ref="P141:Q141"/>
    <mergeCell ref="R141:S141"/>
    <mergeCell ref="T141:U141"/>
    <mergeCell ref="V141:W141"/>
    <mergeCell ref="X141:Y141"/>
    <mergeCell ref="Z141:AA141"/>
    <mergeCell ref="AB141:AC141"/>
    <mergeCell ref="AD141:AE141"/>
    <mergeCell ref="BD141:BE141"/>
    <mergeCell ref="A145:S145"/>
    <mergeCell ref="T145:U145"/>
    <mergeCell ref="V145:W145"/>
    <mergeCell ref="X145:Y145"/>
    <mergeCell ref="Z145:AA145"/>
    <mergeCell ref="AD144:AE144"/>
    <mergeCell ref="AF144:AH144"/>
    <mergeCell ref="AI144:AK144"/>
    <mergeCell ref="AL144:AN144"/>
    <mergeCell ref="AO144:AQ144"/>
    <mergeCell ref="AR144:AT144"/>
    <mergeCell ref="AB143:AC143"/>
    <mergeCell ref="AD143:AE143"/>
    <mergeCell ref="BD143:BE143"/>
    <mergeCell ref="BF143:BI143"/>
    <mergeCell ref="A144:S144"/>
    <mergeCell ref="T144:U144"/>
    <mergeCell ref="V144:W144"/>
    <mergeCell ref="X144:Y144"/>
    <mergeCell ref="Z144:AA144"/>
    <mergeCell ref="AB144:AC144"/>
    <mergeCell ref="AR145:AT145"/>
    <mergeCell ref="AU145:AW145"/>
    <mergeCell ref="AX145:AZ145"/>
    <mergeCell ref="BA145:BC145"/>
    <mergeCell ref="BD145:BE145"/>
    <mergeCell ref="BF145:BI145"/>
    <mergeCell ref="AB145:AC145"/>
    <mergeCell ref="AD145:AE145"/>
    <mergeCell ref="AF145:AH145"/>
    <mergeCell ref="AI145:AK145"/>
    <mergeCell ref="AL145:AN145"/>
    <mergeCell ref="AO145:AQ145"/>
    <mergeCell ref="AU144:AW144"/>
    <mergeCell ref="AX144:AZ144"/>
    <mergeCell ref="BA144:BC144"/>
    <mergeCell ref="BD144:BE144"/>
    <mergeCell ref="BF144:BI144"/>
    <mergeCell ref="A147:S147"/>
    <mergeCell ref="T147:U147"/>
    <mergeCell ref="V147:W147"/>
    <mergeCell ref="X147:Y147"/>
    <mergeCell ref="Z147:AA147"/>
    <mergeCell ref="AD146:AE146"/>
    <mergeCell ref="AF146:AH146"/>
    <mergeCell ref="AI146:AK146"/>
    <mergeCell ref="AL146:AN146"/>
    <mergeCell ref="AO146:AQ146"/>
    <mergeCell ref="AR146:AT146"/>
    <mergeCell ref="A146:S146"/>
    <mergeCell ref="T146:U146"/>
    <mergeCell ref="V146:W146"/>
    <mergeCell ref="X146:Y146"/>
    <mergeCell ref="Z146:AA146"/>
    <mergeCell ref="AB146:AC146"/>
    <mergeCell ref="AR147:AT147"/>
    <mergeCell ref="AU147:AW147"/>
    <mergeCell ref="AX147:AZ147"/>
    <mergeCell ref="BA147:BC147"/>
    <mergeCell ref="BD147:BE147"/>
    <mergeCell ref="BF147:BI147"/>
    <mergeCell ref="AB147:AC147"/>
    <mergeCell ref="AD147:AE147"/>
    <mergeCell ref="AF147:AH147"/>
    <mergeCell ref="AI147:AK147"/>
    <mergeCell ref="AL147:AN147"/>
    <mergeCell ref="AO147:AQ147"/>
    <mergeCell ref="AU146:AW146"/>
    <mergeCell ref="AX146:AZ146"/>
    <mergeCell ref="BA146:BC146"/>
    <mergeCell ref="BD146:BE146"/>
    <mergeCell ref="BF146:BI146"/>
    <mergeCell ref="AU148:AW148"/>
    <mergeCell ref="AX148:AZ148"/>
    <mergeCell ref="BA148:BC148"/>
    <mergeCell ref="BD148:BE148"/>
    <mergeCell ref="BF148:BI148"/>
    <mergeCell ref="AF150:AK150"/>
    <mergeCell ref="AL150:AQ150"/>
    <mergeCell ref="AR150:AW150"/>
    <mergeCell ref="AX150:BC150"/>
    <mergeCell ref="A151:P151"/>
    <mergeCell ref="Q151:AE151"/>
    <mergeCell ref="AF151:AT151"/>
    <mergeCell ref="AU151:BI151"/>
    <mergeCell ref="A152:G152"/>
    <mergeCell ref="H152:J152"/>
    <mergeCell ref="K152:M152"/>
    <mergeCell ref="N152:P152"/>
    <mergeCell ref="Q152:V152"/>
    <mergeCell ref="W152:Y152"/>
    <mergeCell ref="A163:D163"/>
    <mergeCell ref="E163:BE163"/>
    <mergeCell ref="BF163:BI163"/>
    <mergeCell ref="AD148:AE148"/>
    <mergeCell ref="AF148:AH148"/>
    <mergeCell ref="AI148:AK148"/>
    <mergeCell ref="AL148:AN148"/>
    <mergeCell ref="AO148:AQ148"/>
    <mergeCell ref="AR148:AT148"/>
    <mergeCell ref="A148:S148"/>
    <mergeCell ref="T148:U148"/>
    <mergeCell ref="V148:W148"/>
    <mergeCell ref="X148:Y148"/>
    <mergeCell ref="Z148:AA148"/>
    <mergeCell ref="AB148:AC148"/>
    <mergeCell ref="Z152:AB152"/>
    <mergeCell ref="AC152:AE152"/>
    <mergeCell ref="AF152:AJ152"/>
    <mergeCell ref="AK152:AO152"/>
    <mergeCell ref="AP152:AT152"/>
    <mergeCell ref="A164:D164"/>
    <mergeCell ref="E164:BE164"/>
    <mergeCell ref="BF164:BI164"/>
    <mergeCell ref="A158:BI158"/>
    <mergeCell ref="A161:D161"/>
    <mergeCell ref="E161:BE161"/>
    <mergeCell ref="BF161:BI161"/>
    <mergeCell ref="A162:D162"/>
    <mergeCell ref="E162:BE162"/>
    <mergeCell ref="BF162:BI162"/>
    <mergeCell ref="AP153:AT155"/>
    <mergeCell ref="Q154:V155"/>
    <mergeCell ref="W154:Y155"/>
    <mergeCell ref="Z154:AB155"/>
    <mergeCell ref="AC154:AE155"/>
    <mergeCell ref="A157:Y157"/>
    <mergeCell ref="AP157:BI157"/>
    <mergeCell ref="A153:G155"/>
    <mergeCell ref="H153:J155"/>
    <mergeCell ref="K153:M155"/>
    <mergeCell ref="N153:P155"/>
    <mergeCell ref="Q153:V153"/>
    <mergeCell ref="W153:Y153"/>
    <mergeCell ref="AU152:BI155"/>
    <mergeCell ref="Z153:AB153"/>
    <mergeCell ref="AC153:AE153"/>
    <mergeCell ref="AF153:AJ155"/>
    <mergeCell ref="AK153:AO155"/>
    <mergeCell ref="A167:D167"/>
    <mergeCell ref="E167:BE167"/>
    <mergeCell ref="BF167:BI167"/>
    <mergeCell ref="A169:D169"/>
    <mergeCell ref="E169:BE169"/>
    <mergeCell ref="BF169:BI169"/>
    <mergeCell ref="A170:D170"/>
    <mergeCell ref="E170:BE170"/>
    <mergeCell ref="BF170:BI170"/>
    <mergeCell ref="A171:D171"/>
    <mergeCell ref="BF171:BI171"/>
    <mergeCell ref="A165:D165"/>
    <mergeCell ref="E165:BE165"/>
    <mergeCell ref="BF165:BI165"/>
    <mergeCell ref="A166:D166"/>
    <mergeCell ref="E166:BE166"/>
    <mergeCell ref="BF166:BI166"/>
    <mergeCell ref="A178:D178"/>
    <mergeCell ref="E178:BE178"/>
    <mergeCell ref="BF178:BI178"/>
    <mergeCell ref="A179:D179"/>
    <mergeCell ref="E179:BE179"/>
    <mergeCell ref="BF179:BI179"/>
    <mergeCell ref="A176:D176"/>
    <mergeCell ref="E176:BE176"/>
    <mergeCell ref="BF176:BI176"/>
    <mergeCell ref="A168:D168"/>
    <mergeCell ref="E177:BE177"/>
    <mergeCell ref="A174:D174"/>
    <mergeCell ref="E174:BE174"/>
    <mergeCell ref="BF174:BI174"/>
    <mergeCell ref="A175:D175"/>
    <mergeCell ref="E175:BE175"/>
    <mergeCell ref="BF175:BI175"/>
    <mergeCell ref="A172:D172"/>
    <mergeCell ref="E172:BE172"/>
    <mergeCell ref="BF172:BI172"/>
    <mergeCell ref="A173:D173"/>
    <mergeCell ref="E173:BE173"/>
    <mergeCell ref="BF173:BI173"/>
    <mergeCell ref="A177:D177"/>
    <mergeCell ref="E168:BE168"/>
    <mergeCell ref="BF168:BI168"/>
    <mergeCell ref="BF177:BI177"/>
    <mergeCell ref="A184:D184"/>
    <mergeCell ref="E184:BE184"/>
    <mergeCell ref="BF184:BI184"/>
    <mergeCell ref="A185:D185"/>
    <mergeCell ref="E185:BE185"/>
    <mergeCell ref="BF185:BI185"/>
    <mergeCell ref="A182:D182"/>
    <mergeCell ref="E182:BE182"/>
    <mergeCell ref="BF182:BI182"/>
    <mergeCell ref="A183:D183"/>
    <mergeCell ref="E183:BE183"/>
    <mergeCell ref="BF183:BI183"/>
    <mergeCell ref="A180:D180"/>
    <mergeCell ref="E180:BE180"/>
    <mergeCell ref="BF180:BI180"/>
    <mergeCell ref="A181:D181"/>
    <mergeCell ref="E181:BE181"/>
    <mergeCell ref="BF181:BI181"/>
    <mergeCell ref="A190:D190"/>
    <mergeCell ref="E190:BE190"/>
    <mergeCell ref="BF190:BI190"/>
    <mergeCell ref="A192:D192"/>
    <mergeCell ref="E192:BE192"/>
    <mergeCell ref="BF192:BI192"/>
    <mergeCell ref="A193:D193"/>
    <mergeCell ref="E193:BE193"/>
    <mergeCell ref="BF193:BI193"/>
    <mergeCell ref="A188:D188"/>
    <mergeCell ref="E188:BE188"/>
    <mergeCell ref="BF188:BI188"/>
    <mergeCell ref="A189:D189"/>
    <mergeCell ref="E189:BE189"/>
    <mergeCell ref="BF189:BI189"/>
    <mergeCell ref="A186:D186"/>
    <mergeCell ref="E186:BE186"/>
    <mergeCell ref="BF186:BI186"/>
    <mergeCell ref="A187:D187"/>
    <mergeCell ref="E187:BE187"/>
    <mergeCell ref="BF187:BI187"/>
    <mergeCell ref="A197:D197"/>
    <mergeCell ref="E197:BE197"/>
    <mergeCell ref="BF197:BI197"/>
    <mergeCell ref="A198:D198"/>
    <mergeCell ref="E198:BE198"/>
    <mergeCell ref="BF198:BI198"/>
    <mergeCell ref="A191:D191"/>
    <mergeCell ref="E191:BE191"/>
    <mergeCell ref="BF191:BI191"/>
    <mergeCell ref="A196:D196"/>
    <mergeCell ref="E196:BE196"/>
    <mergeCell ref="BF196:BI196"/>
    <mergeCell ref="A194:D194"/>
    <mergeCell ref="E194:BE194"/>
    <mergeCell ref="BF194:BI194"/>
    <mergeCell ref="A195:D195"/>
    <mergeCell ref="E195:BE195"/>
    <mergeCell ref="BF195:BI195"/>
    <mergeCell ref="A203:D203"/>
    <mergeCell ref="E203:BE203"/>
    <mergeCell ref="BF203:BI203"/>
    <mergeCell ref="A204:D204"/>
    <mergeCell ref="E204:BE204"/>
    <mergeCell ref="BF204:BI204"/>
    <mergeCell ref="A201:D201"/>
    <mergeCell ref="E201:BE201"/>
    <mergeCell ref="BF201:BI201"/>
    <mergeCell ref="A202:D202"/>
    <mergeCell ref="E202:BE202"/>
    <mergeCell ref="BF202:BI202"/>
    <mergeCell ref="A199:D199"/>
    <mergeCell ref="E199:BE199"/>
    <mergeCell ref="BF199:BI199"/>
    <mergeCell ref="A200:D200"/>
    <mergeCell ref="E200:BE200"/>
    <mergeCell ref="BF200:BI200"/>
    <mergeCell ref="A220:X220"/>
    <mergeCell ref="AJ220:AV220"/>
    <mergeCell ref="AJ221:AV221"/>
    <mergeCell ref="A222:M222"/>
    <mergeCell ref="A224:AA225"/>
    <mergeCell ref="AJ224:BC224"/>
    <mergeCell ref="AJ225:AO225"/>
    <mergeCell ref="AQ225:AZ225"/>
    <mergeCell ref="AJ215:AV215"/>
    <mergeCell ref="AJ216:BF216"/>
    <mergeCell ref="A217:G217"/>
    <mergeCell ref="AJ217:BE218"/>
    <mergeCell ref="AJ219:AO219"/>
    <mergeCell ref="AQ219:AV219"/>
    <mergeCell ref="A206:DW206"/>
    <mergeCell ref="A208:BI208"/>
    <mergeCell ref="A209:DW209"/>
    <mergeCell ref="AJ212:BC213"/>
    <mergeCell ref="A214:M214"/>
    <mergeCell ref="AJ214:AO214"/>
    <mergeCell ref="AQ214:BC214"/>
    <mergeCell ref="A207:AI207"/>
    <mergeCell ref="A241:F241"/>
    <mergeCell ref="A242:F242"/>
    <mergeCell ref="AJ242:AO242"/>
    <mergeCell ref="AJ243:AO243"/>
    <mergeCell ref="AJ233:AO233"/>
    <mergeCell ref="A234:F234"/>
    <mergeCell ref="AJ234:AO234"/>
    <mergeCell ref="A235:F235"/>
    <mergeCell ref="AJ235:AO235"/>
    <mergeCell ref="I237:AC237"/>
    <mergeCell ref="AJ237:BC239"/>
    <mergeCell ref="I238:AC238"/>
    <mergeCell ref="A239:F239"/>
    <mergeCell ref="H239:M239"/>
    <mergeCell ref="AJ226:AV226"/>
    <mergeCell ref="AJ227:AO227"/>
    <mergeCell ref="A230:AC230"/>
    <mergeCell ref="AJ230:BD231"/>
    <mergeCell ref="A231:AC231"/>
    <mergeCell ref="A232:F232"/>
    <mergeCell ref="H232:M232"/>
    <mergeCell ref="AJ232:AO232"/>
    <mergeCell ref="AQ232:AV232"/>
    <mergeCell ref="Z136:AA136"/>
    <mergeCell ref="AB136:AC136"/>
    <mergeCell ref="AD136:AE136"/>
    <mergeCell ref="BD136:BE136"/>
    <mergeCell ref="BF136:BI136"/>
    <mergeCell ref="A256:F256"/>
    <mergeCell ref="A258:W258"/>
    <mergeCell ref="A259:AC259"/>
    <mergeCell ref="A260:AC260"/>
    <mergeCell ref="A262:AB262"/>
    <mergeCell ref="R251:AC251"/>
    <mergeCell ref="Q252:AD252"/>
    <mergeCell ref="A253:F253"/>
    <mergeCell ref="H253:M253"/>
    <mergeCell ref="A254:F254"/>
    <mergeCell ref="A255:F255"/>
    <mergeCell ref="A247:F247"/>
    <mergeCell ref="AJ247:AO247"/>
    <mergeCell ref="A248:F248"/>
    <mergeCell ref="AJ248:AO248"/>
    <mergeCell ref="A249:F249"/>
    <mergeCell ref="AJ249:AO249"/>
    <mergeCell ref="A244:I244"/>
    <mergeCell ref="J244:AC244"/>
    <mergeCell ref="J245:AC245"/>
    <mergeCell ref="AJ245:BC245"/>
    <mergeCell ref="A246:F246"/>
    <mergeCell ref="H246:M246"/>
    <mergeCell ref="AJ246:AO246"/>
    <mergeCell ref="AQ246:AV246"/>
    <mergeCell ref="AJ240:AO240"/>
    <mergeCell ref="AQ240:AV240"/>
  </mergeCells>
  <conditionalFormatting sqref="A88:Q88 BD88:BE88 X88:AN88 A86:S87 BF130:BI130 A121:S121 AG121 AJ121:AK121 AM121:AN121 AP121:AQ121 AS121:AT121 AV121:AW121 AY121:AZ121 BB121:BI121 B122:S123 X123:BE123 B127:S129 B131:S131 B133:S133 AF130:BC130 AF125:BC126 BF139:BI139 X122:BF122 BF126:BI126 A117:BI120 BD102:BE103 A93:S93 B94:S95 A90:S91 B92:S92 BF105 AO102:AT102 A101:S101 R102:S102 A97:S99 BF111 BF114 BF90 A95 A105:A106 BF110:BI110 BF113:BI113 BF104:BI104 B75:S75 AL40:BF40 A49:A50 A74:S74 A41:S41 A77:BE77 A57:A65 X101:BF101 BD124:BE124 B115:S116 B140:BI140 A68:A69 A36:A38 A40 AO50:BE50 AO49:BF49 A52:A55 B142:O142 X41:BE41 A43:S43 X43:BI43 A72:S72 X72:BF72 A76:S76 X74:BF74 X75:BE76 X86:BF86 X87:BE87 X90:BE95 X98:BE99 X97:BF97 X116:BE116 X127:BF127 X128:BE129 X133:BE133 X131:BF131 A30:BI35 A39:BI39 A42:BI42 A44:BI48 A51:BI51 A56:BI56 A66:BI67 A71:BF71 A73:BI73 A81:BI85 A89:BI89 A96:BI96 A100:BI100">
    <cfRule type="cellIs" dxfId="56" priority="61" operator="equal">
      <formula>0</formula>
    </cfRule>
  </conditionalFormatting>
  <conditionalFormatting sqref="AF149">
    <cfRule type="expression" dxfId="55" priority="58">
      <formula>(AF147+AF148)&gt;11</formula>
    </cfRule>
  </conditionalFormatting>
  <conditionalFormatting sqref="AI149:BA149">
    <cfRule type="expression" dxfId="54" priority="57">
      <formula>(AI147+AI148)&gt;11</formula>
    </cfRule>
  </conditionalFormatting>
  <conditionalFormatting sqref="A70">
    <cfRule type="cellIs" dxfId="53" priority="55" operator="equal">
      <formula>0</formula>
    </cfRule>
  </conditionalFormatting>
  <conditionalFormatting sqref="AF36:BI38 P36:W38">
    <cfRule type="cellIs" dxfId="52" priority="54" operator="equal">
      <formula>0</formula>
    </cfRule>
  </conditionalFormatting>
  <conditionalFormatting sqref="B36:O38">
    <cfRule type="cellIs" dxfId="51" priority="53" operator="equal">
      <formula>0</formula>
    </cfRule>
  </conditionalFormatting>
  <conditionalFormatting sqref="X36:AE38">
    <cfRule type="cellIs" dxfId="50" priority="52" operator="equal">
      <formula>0</formula>
    </cfRule>
  </conditionalFormatting>
  <conditionalFormatting sqref="B40:S40 X40:AK40">
    <cfRule type="cellIs" dxfId="49" priority="51" operator="equal">
      <formula>0</formula>
    </cfRule>
  </conditionalFormatting>
  <conditionalFormatting sqref="B49:S50 X49:AN50">
    <cfRule type="cellIs" dxfId="48" priority="50" operator="equal">
      <formula>0</formula>
    </cfRule>
  </conditionalFormatting>
  <conditionalFormatting sqref="B52:S55 X52:BI55">
    <cfRule type="cellIs" dxfId="47" priority="49" operator="equal">
      <formula>0</formula>
    </cfRule>
  </conditionalFormatting>
  <conditionalFormatting sqref="B57:S58 B60:S61 B59:O59 BF58:BI61 X60:BE61 X58:BE58 X57:BI57">
    <cfRule type="cellIs" dxfId="46" priority="48" operator="equal">
      <formula>0</formula>
    </cfRule>
  </conditionalFormatting>
  <conditionalFormatting sqref="B65:S65 B63:S63 X63:BF63 X65:BE65 B62:BI62">
    <cfRule type="cellIs" dxfId="45" priority="47" operator="equal">
      <formula>0</formula>
    </cfRule>
  </conditionalFormatting>
  <conditionalFormatting sqref="B70:S70 P69 P68:S68 AF68:BI68 AF70:BF70 BF69 AO69:BD69 AF69:AK69">
    <cfRule type="cellIs" dxfId="44" priority="46" operator="equal">
      <formula>0</formula>
    </cfRule>
  </conditionalFormatting>
  <conditionalFormatting sqref="AF147:BC147">
    <cfRule type="cellIs" dxfId="43" priority="44" operator="greaterThan">
      <formula>5</formula>
    </cfRule>
  </conditionalFormatting>
  <conditionalFormatting sqref="AF148:BC148">
    <cfRule type="cellIs" dxfId="42" priority="43" operator="greaterThan">
      <formula>7</formula>
    </cfRule>
  </conditionalFormatting>
  <conditionalFormatting sqref="BF137:BI137">
    <cfRule type="cellIs" dxfId="41" priority="42" operator="equal">
      <formula>0</formula>
    </cfRule>
  </conditionalFormatting>
  <conditionalFormatting sqref="B141:BI141">
    <cfRule type="cellIs" dxfId="40" priority="41" operator="equal">
      <formula>0</formula>
    </cfRule>
  </conditionalFormatting>
  <conditionalFormatting sqref="P142:BI142">
    <cfRule type="cellIs" dxfId="39" priority="40" operator="equal">
      <formula>0</formula>
    </cfRule>
  </conditionalFormatting>
  <conditionalFormatting sqref="R69:S69">
    <cfRule type="cellIs" dxfId="38" priority="39" operator="equal">
      <formula>0</formula>
    </cfRule>
  </conditionalFormatting>
  <conditionalFormatting sqref="T40:U41">
    <cfRule type="cellIs" dxfId="37" priority="38" operator="equal">
      <formula>0</formula>
    </cfRule>
  </conditionalFormatting>
  <conditionalFormatting sqref="T43:U43">
    <cfRule type="cellIs" dxfId="36" priority="37" operator="equal">
      <formula>0</formula>
    </cfRule>
  </conditionalFormatting>
  <conditionalFormatting sqref="T49:U50">
    <cfRule type="cellIs" dxfId="35" priority="36" operator="equal">
      <formula>0</formula>
    </cfRule>
  </conditionalFormatting>
  <conditionalFormatting sqref="T52:U55">
    <cfRule type="cellIs" dxfId="34" priority="35" operator="equal">
      <formula>0</formula>
    </cfRule>
  </conditionalFormatting>
  <conditionalFormatting sqref="T57:U61">
    <cfRule type="cellIs" dxfId="33" priority="34" operator="equal">
      <formula>0</formula>
    </cfRule>
  </conditionalFormatting>
  <conditionalFormatting sqref="T63:U65">
    <cfRule type="cellIs" dxfId="32" priority="33" operator="equal">
      <formula>0</formula>
    </cfRule>
  </conditionalFormatting>
  <conditionalFormatting sqref="T68:U70">
    <cfRule type="cellIs" dxfId="31" priority="32" operator="equal">
      <formula>0</formula>
    </cfRule>
  </conditionalFormatting>
  <conditionalFormatting sqref="T72:U72">
    <cfRule type="cellIs" dxfId="30" priority="31" operator="equal">
      <formula>0</formula>
    </cfRule>
  </conditionalFormatting>
  <conditionalFormatting sqref="T74:U76">
    <cfRule type="cellIs" dxfId="29" priority="30" operator="equal">
      <formula>0</formula>
    </cfRule>
  </conditionalFormatting>
  <conditionalFormatting sqref="T86:U88">
    <cfRule type="cellIs" dxfId="28" priority="29" operator="equal">
      <formula>0</formula>
    </cfRule>
  </conditionalFormatting>
  <conditionalFormatting sqref="T90:U95">
    <cfRule type="cellIs" dxfId="27" priority="28" operator="equal">
      <formula>0</formula>
    </cfRule>
  </conditionalFormatting>
  <conditionalFormatting sqref="T97:U99">
    <cfRule type="cellIs" dxfId="26" priority="27" operator="equal">
      <formula>0</formula>
    </cfRule>
  </conditionalFormatting>
  <conditionalFormatting sqref="T101:U103">
    <cfRule type="cellIs" dxfId="25" priority="26" operator="equal">
      <formula>0</formula>
    </cfRule>
  </conditionalFormatting>
  <conditionalFormatting sqref="T105:U109">
    <cfRule type="cellIs" dxfId="24" priority="25" operator="equal">
      <formula>0</formula>
    </cfRule>
  </conditionalFormatting>
  <conditionalFormatting sqref="T111:U112">
    <cfRule type="cellIs" dxfId="23" priority="24" operator="equal">
      <formula>0</formula>
    </cfRule>
  </conditionalFormatting>
  <conditionalFormatting sqref="T114:U116">
    <cfRule type="cellIs" dxfId="22" priority="23" operator="equal">
      <formula>0</formula>
    </cfRule>
  </conditionalFormatting>
  <conditionalFormatting sqref="T122:U124">
    <cfRule type="cellIs" dxfId="21" priority="22" operator="equal">
      <formula>0</formula>
    </cfRule>
  </conditionalFormatting>
  <conditionalFormatting sqref="T127:U129">
    <cfRule type="cellIs" dxfId="20" priority="21" operator="equal">
      <formula>0</formula>
    </cfRule>
  </conditionalFormatting>
  <conditionalFormatting sqref="T131:U133">
    <cfRule type="cellIs" dxfId="19" priority="20" operator="equal">
      <formula>0</formula>
    </cfRule>
  </conditionalFormatting>
  <conditionalFormatting sqref="V40:W41">
    <cfRule type="cellIs" dxfId="18" priority="19" operator="equal">
      <formula>0</formula>
    </cfRule>
  </conditionalFormatting>
  <conditionalFormatting sqref="V43:W43">
    <cfRule type="cellIs" dxfId="17" priority="18" operator="equal">
      <formula>0</formula>
    </cfRule>
  </conditionalFormatting>
  <conditionalFormatting sqref="V49:W50">
    <cfRule type="cellIs" dxfId="16" priority="17" operator="equal">
      <formula>0</formula>
    </cfRule>
  </conditionalFormatting>
  <conditionalFormatting sqref="V52:W55">
    <cfRule type="cellIs" dxfId="15" priority="16" operator="equal">
      <formula>0</formula>
    </cfRule>
  </conditionalFormatting>
  <conditionalFormatting sqref="V57:W61">
    <cfRule type="cellIs" dxfId="14" priority="15" operator="equal">
      <formula>0</formula>
    </cfRule>
  </conditionalFormatting>
  <conditionalFormatting sqref="V63:W65">
    <cfRule type="cellIs" dxfId="13" priority="14" operator="equal">
      <formula>0</formula>
    </cfRule>
  </conditionalFormatting>
  <conditionalFormatting sqref="V68:W70">
    <cfRule type="cellIs" dxfId="12" priority="13" operator="equal">
      <formula>0</formula>
    </cfRule>
  </conditionalFormatting>
  <conditionalFormatting sqref="V72:W72">
    <cfRule type="cellIs" dxfId="11" priority="12" operator="equal">
      <formula>0</formula>
    </cfRule>
  </conditionalFormatting>
  <conditionalFormatting sqref="V74:W76">
    <cfRule type="cellIs" dxfId="10" priority="11" operator="equal">
      <formula>0</formula>
    </cfRule>
  </conditionalFormatting>
  <conditionalFormatting sqref="V86:W88">
    <cfRule type="cellIs" dxfId="9" priority="10" operator="equal">
      <formula>0</formula>
    </cfRule>
  </conditionalFormatting>
  <conditionalFormatting sqref="V90:W95">
    <cfRule type="cellIs" dxfId="8" priority="9" operator="equal">
      <formula>0</formula>
    </cfRule>
  </conditionalFormatting>
  <conditionalFormatting sqref="V97:W99">
    <cfRule type="cellIs" dxfId="7" priority="8" operator="equal">
      <formula>0</formula>
    </cfRule>
  </conditionalFormatting>
  <conditionalFormatting sqref="V101:W103">
    <cfRule type="cellIs" dxfId="6" priority="7" operator="equal">
      <formula>0</formula>
    </cfRule>
  </conditionalFormatting>
  <conditionalFormatting sqref="V105:W109">
    <cfRule type="cellIs" dxfId="5" priority="6" operator="equal">
      <formula>0</formula>
    </cfRule>
  </conditionalFormatting>
  <conditionalFormatting sqref="V111:W112">
    <cfRule type="cellIs" dxfId="4" priority="5" operator="equal">
      <formula>0</formula>
    </cfRule>
  </conditionalFormatting>
  <conditionalFormatting sqref="V114:W116">
    <cfRule type="cellIs" dxfId="3" priority="4" operator="equal">
      <formula>0</formula>
    </cfRule>
  </conditionalFormatting>
  <conditionalFormatting sqref="V122:W124">
    <cfRule type="cellIs" dxfId="2" priority="3" operator="equal">
      <formula>0</formula>
    </cfRule>
  </conditionalFormatting>
  <conditionalFormatting sqref="V127:W129">
    <cfRule type="cellIs" dxfId="1" priority="2" operator="equal">
      <formula>0</formula>
    </cfRule>
  </conditionalFormatting>
  <conditionalFormatting sqref="V131:W133">
    <cfRule type="cellIs" dxfId="0" priority="1" operator="equal">
      <formula>0</formula>
    </cfRule>
  </conditionalFormatting>
  <printOptions horizontalCentered="1"/>
  <pageMargins left="0.19685039370078741" right="0" top="0.19685039370078741" bottom="0.19685039370078741" header="0" footer="0"/>
  <pageSetup paperSize="8" scale="28" orientation="landscape" r:id="rId1"/>
  <rowBreaks count="4" manualBreakCount="4">
    <brk id="43" max="60" man="1"/>
    <brk id="78" max="60" man="1"/>
    <brk id="116" max="60" man="1"/>
    <brk id="157" max="60" man="1"/>
  </rowBreaks>
  <ignoredErrors>
    <ignoredError sqref="T42:U42 W42" formulaRange="1"/>
    <ignoredError sqref="V42" formula="1" formulaRange="1"/>
    <ignoredError sqref="V51 V56 V62 V73 V96 V100 V110 V130 AI14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УИР 05.04 с изм</vt:lpstr>
      <vt:lpstr>'УИР 05.04 с изм'!Область_печати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Щербович Жанна Ивановна</dc:creator>
  <cp:lastModifiedBy>Юрковская Елена Сергеевна</cp:lastModifiedBy>
  <cp:lastPrinted>2022-09-28T07:39:14Z</cp:lastPrinted>
  <dcterms:created xsi:type="dcterms:W3CDTF">2021-04-05T11:47:30Z</dcterms:created>
  <dcterms:modified xsi:type="dcterms:W3CDTF">2022-09-30T10:07:34Z</dcterms:modified>
</cp:coreProperties>
</file>