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Факультет мониторинга окружающей среды\Кафедра ядерной и радиационной безопасности\Gusakova\ТУП ЯРБ_new\"/>
    </mc:Choice>
  </mc:AlternateContent>
  <bookViews>
    <workbookView xWindow="0" yWindow="0" windowWidth="19200" windowHeight="8235"/>
  </bookViews>
  <sheets>
    <sheet name="1-100 01 01 ЯРБ" sheetId="1" r:id="rId1"/>
  </sheets>
  <definedNames>
    <definedName name="Print_Area" localSheetId="0">'1-100 01 01 ЯРБ'!$A$1:$DZ$285,'1-100 01 01 ЯРБ'!$EA$29:$EH$260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A158" i="1" l="1"/>
  <c r="AL160" i="1"/>
  <c r="AL161" i="1"/>
  <c r="AR33" i="1"/>
  <c r="AU33" i="1"/>
  <c r="AX33" i="1"/>
  <c r="BA33" i="1"/>
  <c r="DV33" i="1"/>
  <c r="DS33" i="1"/>
  <c r="DP33" i="1"/>
  <c r="BO33" i="1"/>
  <c r="BJ33" i="1"/>
  <c r="BG33" i="1"/>
  <c r="BD33" i="1"/>
  <c r="AL38" i="1"/>
  <c r="AL84" i="1"/>
  <c r="DX84" i="1"/>
  <c r="AL85" i="1"/>
  <c r="AO85" i="1"/>
  <c r="DX85" i="1"/>
  <c r="AR86" i="1"/>
  <c r="AU86" i="1"/>
  <c r="AX86" i="1"/>
  <c r="BA86" i="1"/>
  <c r="BD86" i="1"/>
  <c r="BG86" i="1"/>
  <c r="BJ86" i="1"/>
  <c r="BL86" i="1"/>
  <c r="BO86" i="1"/>
  <c r="BO158" i="1" s="1"/>
  <c r="BL159" i="1" s="1"/>
  <c r="BR86" i="1"/>
  <c r="BT86" i="1"/>
  <c r="BW86" i="1"/>
  <c r="BZ86" i="1"/>
  <c r="CB86" i="1"/>
  <c r="CE86" i="1"/>
  <c r="CH86" i="1"/>
  <c r="CJ86" i="1"/>
  <c r="CM86" i="1"/>
  <c r="CP86" i="1"/>
  <c r="CR86" i="1"/>
  <c r="CU86" i="1"/>
  <c r="CX86" i="1"/>
  <c r="CZ86" i="1"/>
  <c r="DC86" i="1"/>
  <c r="DF86" i="1"/>
  <c r="DH86" i="1"/>
  <c r="DK86" i="1"/>
  <c r="DN86" i="1"/>
  <c r="DP86" i="1"/>
  <c r="DS86" i="1"/>
  <c r="DV86" i="1"/>
  <c r="DS158" i="1" l="1"/>
  <c r="DP159" i="1" s="1"/>
  <c r="BG158" i="1"/>
  <c r="BD159" i="1" s="1"/>
  <c r="AU158" i="1"/>
  <c r="BD158" i="1"/>
  <c r="BJ158" i="1"/>
  <c r="DP158" i="1"/>
  <c r="DV158" i="1"/>
  <c r="AX158" i="1"/>
  <c r="AR158" i="1"/>
  <c r="AL86" i="1"/>
  <c r="AO86" i="1"/>
  <c r="CB33" i="1"/>
  <c r="CB158" i="1" s="1"/>
  <c r="DX89" i="1"/>
  <c r="AO89" i="1"/>
  <c r="AL89" i="1"/>
  <c r="DX88" i="1"/>
  <c r="AO88" i="1"/>
  <c r="AL88" i="1"/>
  <c r="CH33" i="1"/>
  <c r="CH158" i="1" s="1"/>
  <c r="CJ33" i="1"/>
  <c r="CJ158" i="1" s="1"/>
  <c r="BL33" i="1"/>
  <c r="BL158" i="1" s="1"/>
  <c r="AL51" i="1" l="1"/>
  <c r="AO51" i="1"/>
  <c r="DX51" i="1"/>
  <c r="AL53" i="1"/>
  <c r="AO53" i="1"/>
  <c r="DX53" i="1"/>
  <c r="AL54" i="1"/>
  <c r="AO54" i="1"/>
  <c r="DX54" i="1"/>
  <c r="DX139" i="1" l="1"/>
  <c r="AL139" i="1"/>
  <c r="DX138" i="1"/>
  <c r="AL138" i="1"/>
  <c r="DX137" i="1"/>
  <c r="AL137" i="1"/>
  <c r="DX136" i="1"/>
  <c r="AL136" i="1"/>
  <c r="DX135" i="1"/>
  <c r="AL135" i="1"/>
  <c r="AO133" i="1"/>
  <c r="AL133" i="1"/>
  <c r="AO132" i="1"/>
  <c r="AL132" i="1"/>
  <c r="AO131" i="1"/>
  <c r="AL131" i="1"/>
  <c r="AO130" i="1"/>
  <c r="AL130" i="1"/>
  <c r="DX128" i="1"/>
  <c r="AO128" i="1"/>
  <c r="AL128" i="1"/>
  <c r="DX127" i="1"/>
  <c r="AO127" i="1"/>
  <c r="AL127" i="1"/>
  <c r="DX125" i="1"/>
  <c r="AO125" i="1"/>
  <c r="AL125" i="1"/>
  <c r="DX124" i="1"/>
  <c r="AO124" i="1"/>
  <c r="DX122" i="1"/>
  <c r="AO122" i="1"/>
  <c r="AL122" i="1"/>
  <c r="DX121" i="1"/>
  <c r="AO121" i="1"/>
  <c r="AL121" i="1"/>
  <c r="DX108" i="1"/>
  <c r="AO108" i="1"/>
  <c r="AL108" i="1"/>
  <c r="DX107" i="1"/>
  <c r="AO107" i="1"/>
  <c r="AL107" i="1"/>
  <c r="DX106" i="1"/>
  <c r="AO106" i="1"/>
  <c r="AL106" i="1"/>
  <c r="AO105" i="1"/>
  <c r="AL105" i="1"/>
  <c r="DX104" i="1"/>
  <c r="AO104" i="1"/>
  <c r="AL104" i="1"/>
  <c r="DX103" i="1"/>
  <c r="AO103" i="1"/>
  <c r="AL103" i="1"/>
  <c r="DX101" i="1"/>
  <c r="AO101" i="1"/>
  <c r="AL101" i="1"/>
  <c r="DX100" i="1"/>
  <c r="AO100" i="1"/>
  <c r="AL100" i="1"/>
  <c r="DX99" i="1"/>
  <c r="AO99" i="1"/>
  <c r="AL99" i="1"/>
  <c r="DX97" i="1"/>
  <c r="AO97" i="1"/>
  <c r="AL97" i="1"/>
  <c r="DX96" i="1"/>
  <c r="AO96" i="1"/>
  <c r="AL96" i="1"/>
  <c r="DX95" i="1"/>
  <c r="AO95" i="1"/>
  <c r="AL95" i="1"/>
  <c r="DX93" i="1"/>
  <c r="AO93" i="1"/>
  <c r="AL93" i="1"/>
  <c r="DX92" i="1"/>
  <c r="AO92" i="1"/>
  <c r="AL92" i="1"/>
  <c r="DX91" i="1"/>
  <c r="AO91" i="1"/>
  <c r="AL91" i="1"/>
  <c r="DX71" i="1"/>
  <c r="AO71" i="1"/>
  <c r="AL71" i="1"/>
  <c r="DX70" i="1"/>
  <c r="AO70" i="1"/>
  <c r="AL70" i="1"/>
  <c r="DX68" i="1"/>
  <c r="AO68" i="1"/>
  <c r="AL68" i="1"/>
  <c r="DX67" i="1"/>
  <c r="AO67" i="1"/>
  <c r="AL67" i="1"/>
  <c r="DX66" i="1"/>
  <c r="AO66" i="1"/>
  <c r="AL66" i="1"/>
  <c r="DX64" i="1"/>
  <c r="AO64" i="1"/>
  <c r="AL64" i="1"/>
  <c r="DX63" i="1"/>
  <c r="AO63" i="1"/>
  <c r="AL63" i="1"/>
  <c r="DX62" i="1"/>
  <c r="AO62" i="1"/>
  <c r="AL62" i="1"/>
  <c r="DX61" i="1"/>
  <c r="AO61" i="1"/>
  <c r="AL61" i="1"/>
  <c r="DX60" i="1"/>
  <c r="AO60" i="1"/>
  <c r="AL60" i="1"/>
  <c r="DX58" i="1"/>
  <c r="AO58" i="1"/>
  <c r="AL58" i="1"/>
  <c r="DX57" i="1"/>
  <c r="AO57" i="1"/>
  <c r="AL57" i="1"/>
  <c r="DX55" i="1"/>
  <c r="AO55" i="1"/>
  <c r="AL55" i="1"/>
  <c r="DX50" i="1"/>
  <c r="AO50" i="1"/>
  <c r="AL50" i="1"/>
  <c r="DX49" i="1"/>
  <c r="AO49" i="1"/>
  <c r="AL49" i="1"/>
  <c r="DX43" i="1"/>
  <c r="AO43" i="1"/>
  <c r="AL43" i="1"/>
  <c r="DX42" i="1"/>
  <c r="AO42" i="1"/>
  <c r="AL42" i="1"/>
  <c r="DX41" i="1"/>
  <c r="AO41" i="1"/>
  <c r="AL41" i="1"/>
  <c r="DX39" i="1"/>
  <c r="AO39" i="1"/>
  <c r="DX38" i="1"/>
  <c r="AO38" i="1"/>
  <c r="DX37" i="1"/>
  <c r="AO37" i="1"/>
  <c r="AL37" i="1"/>
  <c r="DX36" i="1"/>
  <c r="AO36" i="1"/>
  <c r="AL36" i="1"/>
  <c r="DX35" i="1"/>
  <c r="DX33" i="1" s="1"/>
  <c r="AO35" i="1"/>
  <c r="AL35" i="1"/>
  <c r="DN33" i="1"/>
  <c r="DN158" i="1" s="1"/>
  <c r="DK33" i="1"/>
  <c r="DK158" i="1" s="1"/>
  <c r="DH159" i="1" s="1"/>
  <c r="DH33" i="1"/>
  <c r="DH158" i="1" s="1"/>
  <c r="DF33" i="1"/>
  <c r="DF158" i="1" s="1"/>
  <c r="DC33" i="1"/>
  <c r="DC158" i="1" s="1"/>
  <c r="CZ159" i="1" s="1"/>
  <c r="CZ33" i="1"/>
  <c r="CZ158" i="1" s="1"/>
  <c r="CX33" i="1"/>
  <c r="CX158" i="1" s="1"/>
  <c r="CU33" i="1"/>
  <c r="CU158" i="1" s="1"/>
  <c r="CR159" i="1" s="1"/>
  <c r="CR33" i="1"/>
  <c r="CR158" i="1" s="1"/>
  <c r="CP33" i="1"/>
  <c r="CP158" i="1" s="1"/>
  <c r="CM33" i="1"/>
  <c r="CM158" i="1" s="1"/>
  <c r="CJ159" i="1" s="1"/>
  <c r="CE33" i="1"/>
  <c r="CE158" i="1" s="1"/>
  <c r="CB159" i="1" s="1"/>
  <c r="BZ33" i="1"/>
  <c r="BZ158" i="1" s="1"/>
  <c r="BW33" i="1"/>
  <c r="BW158" i="1" s="1"/>
  <c r="BT33" i="1"/>
  <c r="BT158" i="1" s="1"/>
  <c r="BR33" i="1"/>
  <c r="BR158" i="1" s="1"/>
  <c r="DT22" i="1"/>
  <c r="DQ22" i="1"/>
  <c r="DN22" i="1"/>
  <c r="DK22" i="1"/>
  <c r="DH22" i="1"/>
  <c r="DE22" i="1"/>
  <c r="DB22" i="1"/>
  <c r="DW21" i="1"/>
  <c r="DW22" i="1" s="1"/>
  <c r="AL158" i="1" l="1"/>
  <c r="BT159" i="1"/>
  <c r="AO158" i="1"/>
  <c r="AO33" i="1"/>
  <c r="AL33" i="1"/>
  <c r="DX86" i="1"/>
  <c r="DX158" i="1" s="1"/>
</calcChain>
</file>

<file path=xl/sharedStrings.xml><?xml version="1.0" encoding="utf-8"?>
<sst xmlns="http://schemas.openxmlformats.org/spreadsheetml/2006/main" count="1132" uniqueCount="552">
  <si>
    <t>Министерство образования Республики Беларусь</t>
  </si>
  <si>
    <t>УТВЕРЖДАЮ</t>
  </si>
  <si>
    <t>ТИПОВОЙ УЧЕБНЫЙ  ПЛАН</t>
  </si>
  <si>
    <t xml:space="preserve">Первый заместитель </t>
  </si>
  <si>
    <t>Министра образования</t>
  </si>
  <si>
    <t>Республики Беларусь</t>
  </si>
  <si>
    <t>И.А.Старовойтова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</si>
  <si>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</si>
  <si>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</si>
  <si>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</si>
  <si>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</si>
  <si>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</si>
  <si>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</si>
  <si>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</si>
  <si>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</si>
  <si>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</si>
  <si>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</si>
  <si>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</si>
  <si>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</si>
  <si>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</si>
  <si>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</si>
  <si>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</si>
  <si>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</si>
  <si>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</si>
  <si>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</si>
  <si>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</si>
  <si>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</si>
  <si>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</si>
  <si>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</si>
  <si>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</si>
  <si>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</si>
  <si>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</si>
  <si>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</si>
  <si>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</si>
  <si>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</si>
  <si>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</si>
  <si>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</si>
  <si>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</si>
  <si>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</si>
  <si>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</si>
  <si>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</si>
  <si>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</si>
  <si>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</si>
  <si>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</si>
  <si>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</si>
  <si>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</si>
  <si>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</si>
  <si>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</si>
  <si>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</si>
  <si>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</si>
  <si>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</si>
  <si>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</si>
  <si>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</si>
  <si>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</si>
  <si>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</si>
  <si>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</si>
  <si>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</si>
  <si>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</si>
  <si>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</si>
  <si>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</si>
  <si>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</si>
  <si>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//</t>
  </si>
  <si>
    <t>Обозначения:</t>
  </si>
  <si>
    <t>–</t>
  </si>
  <si>
    <t>теоретическое обучение</t>
  </si>
  <si>
    <t>учебная практика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</si>
  <si>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</si>
  <si>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</si>
  <si>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</si>
  <si>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</si>
  <si>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</si>
  <si>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</si>
  <si>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</si>
  <si>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</si>
  <si>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</si>
  <si>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</si>
  <si>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</si>
  <si>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</si>
  <si>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</si>
  <si>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</si>
  <si>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</si>
  <si>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</si>
  <si>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</si>
  <si>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</si>
  <si>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</si>
  <si>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</si>
  <si>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</si>
  <si>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</si>
  <si>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</si>
  <si>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1.1.1</t>
  </si>
  <si>
    <t>УК-1</t>
  </si>
  <si>
    <t>1.1.2</t>
  </si>
  <si>
    <t>1.1.3</t>
  </si>
  <si>
    <t>1.1.4</t>
  </si>
  <si>
    <t>1.2</t>
  </si>
  <si>
    <t>БПК-1</t>
  </si>
  <si>
    <t>БПК-2</t>
  </si>
  <si>
    <t>1.3</t>
  </si>
  <si>
    <t>БПК-3</t>
  </si>
  <si>
    <t>БПК-4</t>
  </si>
  <si>
    <t>БПК-5</t>
  </si>
  <si>
    <t>2</t>
  </si>
  <si>
    <t>Компонент учреждения высшего образования</t>
  </si>
  <si>
    <t>2.1.2</t>
  </si>
  <si>
    <t>2.2</t>
  </si>
  <si>
    <t>СК-1</t>
  </si>
  <si>
    <t>2.2.1</t>
  </si>
  <si>
    <t>2.2.2</t>
  </si>
  <si>
    <t>2.3</t>
  </si>
  <si>
    <t>СК-2</t>
  </si>
  <si>
    <t>2.3.1</t>
  </si>
  <si>
    <t>2.4</t>
  </si>
  <si>
    <t>2.4.1</t>
  </si>
  <si>
    <t>СК-3</t>
  </si>
  <si>
    <t>2.4.2</t>
  </si>
  <si>
    <t>СК-4</t>
  </si>
  <si>
    <t>СК-5</t>
  </si>
  <si>
    <t>3</t>
  </si>
  <si>
    <t>3.1</t>
  </si>
  <si>
    <t>3.2</t>
  </si>
  <si>
    <t>4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</si>
  <si>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</si>
  <si>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</si>
  <si>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</si>
  <si>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</si>
  <si>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</si>
  <si>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</si>
  <si>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Название практики</t>
  </si>
  <si>
    <t>Семестр</t>
  </si>
  <si>
    <t>Недель</t>
  </si>
  <si>
    <t>Зачетных единиц</t>
  </si>
  <si>
    <t>Код 
компетенции</t>
  </si>
  <si>
    <t>Наименование компетенции</t>
  </si>
  <si>
    <t>Код модуля, учебной дисциплины</t>
  </si>
  <si>
    <t>УК-2</t>
  </si>
  <si>
    <t>УК-3</t>
  </si>
  <si>
    <t>УК-4</t>
  </si>
  <si>
    <t>УК-5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</si>
  <si>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</si>
  <si>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</si>
  <si>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С.А. Касперович</t>
  </si>
  <si>
    <t>И.В. Титович</t>
  </si>
  <si>
    <t>Эксперт-нормоконтролер</t>
  </si>
  <si>
    <t>/</t>
  </si>
  <si>
    <t>№
п/п</t>
  </si>
  <si>
    <t>І курс</t>
  </si>
  <si>
    <t>ІІ курс</t>
  </si>
  <si>
    <t>ІІІ курс</t>
  </si>
  <si>
    <t>2.3.2</t>
  </si>
  <si>
    <t>Факультативные дисциплины</t>
  </si>
  <si>
    <t>Дополнительные виды обучения</t>
  </si>
  <si>
    <t xml:space="preserve">Количество часов учебных занятий    </t>
  </si>
  <si>
    <t>VI. Дипломное проектирование</t>
  </si>
  <si>
    <t>VII. Итоговая аттестация</t>
  </si>
  <si>
    <t>VIII. Матрица компетенций</t>
  </si>
  <si>
    <t>Проректор по научно-методической работе Государственного учреждения образования "Республиканский институт высшей школы"</t>
  </si>
  <si>
    <t>1.4</t>
  </si>
  <si>
    <t>2.1</t>
  </si>
  <si>
    <t>Название модуля, 
учебной дисциплины, курсового проекта
(курсовой работы)</t>
  </si>
  <si>
    <t>Дипломное проектирование</t>
  </si>
  <si>
    <t>IV курс</t>
  </si>
  <si>
    <t>1-100 01 01  Ядерная и радиационная безопасность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</si>
  <si>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</si>
  <si>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</si>
  <si>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</si>
  <si>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</si>
  <si>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</si>
  <si>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</si>
  <si>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7 семестр,
18 недель</t>
  </si>
  <si>
    <t>8 семестр,
17 недель</t>
  </si>
  <si>
    <t>V курс</t>
  </si>
  <si>
    <t>IV</t>
  </si>
  <si>
    <t>V</t>
  </si>
  <si>
    <t>O</t>
  </si>
  <si>
    <t>Социально-гуманитарный модуль-1</t>
  </si>
  <si>
    <t xml:space="preserve">С.А.Маскевич </t>
  </si>
  <si>
    <t>В.В.Жилко</t>
  </si>
  <si>
    <t>Экономика</t>
  </si>
  <si>
    <t>Философия</t>
  </si>
  <si>
    <t>Политология</t>
  </si>
  <si>
    <t>Модуль "Высшая математика-1"</t>
  </si>
  <si>
    <t>9 семестр,
21 неделя</t>
  </si>
  <si>
    <t>17</t>
  </si>
  <si>
    <t>Математический анализ</t>
  </si>
  <si>
    <t>Аналитическая геометрия и линейная алгебра</t>
  </si>
  <si>
    <t>Модуль "Естественные науки-1"</t>
  </si>
  <si>
    <t>Механика</t>
  </si>
  <si>
    <t>Молекулярная физика</t>
  </si>
  <si>
    <t>Модуль "Естественные науки-2"</t>
  </si>
  <si>
    <t>1.5</t>
  </si>
  <si>
    <t>1.5.1</t>
  </si>
  <si>
    <t>1.5.2</t>
  </si>
  <si>
    <t>1.5.3</t>
  </si>
  <si>
    <t>Электричество и магнетизм</t>
  </si>
  <si>
    <t>Оптика</t>
  </si>
  <si>
    <t>Физика ядра и ионизирующего излучения</t>
  </si>
  <si>
    <t>БПК-6</t>
  </si>
  <si>
    <t>БПК-7</t>
  </si>
  <si>
    <t>БПК-8</t>
  </si>
  <si>
    <t>1.6</t>
  </si>
  <si>
    <t>1.7</t>
  </si>
  <si>
    <t>Модуль "Ионизирующее излучение"</t>
  </si>
  <si>
    <t>1.7.1</t>
  </si>
  <si>
    <t>1.7.2</t>
  </si>
  <si>
    <t>Измерение характеристик ионизирующего излучения</t>
  </si>
  <si>
    <t>Радиохимия</t>
  </si>
  <si>
    <t>БПК-9</t>
  </si>
  <si>
    <t>БПК-10</t>
  </si>
  <si>
    <t>1.8</t>
  </si>
  <si>
    <t>Модуль "Дозиметрия и радиационная безопасность"</t>
  </si>
  <si>
    <t>1.8.1</t>
  </si>
  <si>
    <t>1.8.2</t>
  </si>
  <si>
    <t>1.8.3</t>
  </si>
  <si>
    <t>1.8.4</t>
  </si>
  <si>
    <t>1.8.5</t>
  </si>
  <si>
    <t>Дозиметрия</t>
  </si>
  <si>
    <t>Основы радиационной безопасности</t>
  </si>
  <si>
    <t>Действие ионизирующего излучения на человека и биоту</t>
  </si>
  <si>
    <t>Защита от ионизирующего излучения</t>
  </si>
  <si>
    <t>Радиационная химия</t>
  </si>
  <si>
    <t>БПК-11</t>
  </si>
  <si>
    <t>БПК-12</t>
  </si>
  <si>
    <t>БПК-13</t>
  </si>
  <si>
    <t>БПК-14</t>
  </si>
  <si>
    <t>БПК-15</t>
  </si>
  <si>
    <t>1.9</t>
  </si>
  <si>
    <t>1.9.1</t>
  </si>
  <si>
    <t>1.9.2</t>
  </si>
  <si>
    <t>1.9.3</t>
  </si>
  <si>
    <t>Модуль "Физика ядерных реакторов"</t>
  </si>
  <si>
    <t>Физика, кинетика и динамика ядерных реакторов</t>
  </si>
  <si>
    <t xml:space="preserve">Нейтронная физика </t>
  </si>
  <si>
    <t>Ядерные реакторы и атомные станции</t>
  </si>
  <si>
    <t>БПК-16</t>
  </si>
  <si>
    <t>БПК-17</t>
  </si>
  <si>
    <t>БПК-18</t>
  </si>
  <si>
    <t>1.10</t>
  </si>
  <si>
    <t>1.10.1</t>
  </si>
  <si>
    <t>1.10.2</t>
  </si>
  <si>
    <t>Модуль "Атомные стации, их жизненный цикл и надежность"</t>
  </si>
  <si>
    <t>Ядерный топливный цикл и обращение с радиоактивными отходами</t>
  </si>
  <si>
    <t>Надежность технических систем и управление риском</t>
  </si>
  <si>
    <t>БПК-19</t>
  </si>
  <si>
    <t>БПК-20</t>
  </si>
  <si>
    <t>1.11</t>
  </si>
  <si>
    <t>1.11.1</t>
  </si>
  <si>
    <t>1.11.2</t>
  </si>
  <si>
    <t>1.11.3</t>
  </si>
  <si>
    <t>1.11.4</t>
  </si>
  <si>
    <t>Контроль и физическая защита ядерных материалов и источников ионизирующего излучения</t>
  </si>
  <si>
    <t>Аварийная готовность и реагирование</t>
  </si>
  <si>
    <t>Безопасность источников ионизирующего излучения</t>
  </si>
  <si>
    <t>БПК-21</t>
  </si>
  <si>
    <t>БПК-22</t>
  </si>
  <si>
    <t>БПК-23</t>
  </si>
  <si>
    <t>БПК-24</t>
  </si>
  <si>
    <t>Модуль "Химия"</t>
  </si>
  <si>
    <t>2.1.1</t>
  </si>
  <si>
    <t>Органическая химия</t>
  </si>
  <si>
    <t>Аналитическая химия</t>
  </si>
  <si>
    <t>Физическая и коллоидная химия</t>
  </si>
  <si>
    <t>Модуль "Высшая математика 2"</t>
  </si>
  <si>
    <t xml:space="preserve">Основы функционального анализа и теории функций    </t>
  </si>
  <si>
    <t>Теория вероятностей и математическая статистика</t>
  </si>
  <si>
    <t>Дифференциальные и интегральные уравнения</t>
  </si>
  <si>
    <t>2.2.3</t>
  </si>
  <si>
    <t>Модуль "Биология"</t>
  </si>
  <si>
    <t>2.3.3</t>
  </si>
  <si>
    <t>Клеточная биология, цитология и гистология</t>
  </si>
  <si>
    <t>Общая биология</t>
  </si>
  <si>
    <t>Анатомия и физиология человека</t>
  </si>
  <si>
    <t>Модуль "Теоретическая физика"</t>
  </si>
  <si>
    <t>Теоретическая механика</t>
  </si>
  <si>
    <t>Квантовая механика</t>
  </si>
  <si>
    <t>СК-6</t>
  </si>
  <si>
    <t>СК-7</t>
  </si>
  <si>
    <t>2.5</t>
  </si>
  <si>
    <t>2.5.1</t>
  </si>
  <si>
    <t>2.5.2</t>
  </si>
  <si>
    <t>Модуль "Компьютерная графика и геометрия"</t>
  </si>
  <si>
    <t xml:space="preserve">Инженерная компьютерная графика </t>
  </si>
  <si>
    <t>Тензорный анализ и компьютерная геометрия</t>
  </si>
  <si>
    <t>СК-8</t>
  </si>
  <si>
    <t>СК-9</t>
  </si>
  <si>
    <t>2.6</t>
  </si>
  <si>
    <t>СК-10</t>
  </si>
  <si>
    <t>2.7</t>
  </si>
  <si>
    <t>Методы математической физики</t>
  </si>
  <si>
    <t>Численные методы и математическое моделирование</t>
  </si>
  <si>
    <t>СК-11</t>
  </si>
  <si>
    <t>СК-12</t>
  </si>
  <si>
    <t>2.8</t>
  </si>
  <si>
    <t>2.8.1</t>
  </si>
  <si>
    <t>2.8.2</t>
  </si>
  <si>
    <t>Социально-гуманитарный модуль-2</t>
  </si>
  <si>
    <t>2.9</t>
  </si>
  <si>
    <t xml:space="preserve">Модуль "Инженерия-1" </t>
  </si>
  <si>
    <t>2.9.1</t>
  </si>
  <si>
    <t>2.9.2</t>
  </si>
  <si>
    <t>2.9.3</t>
  </si>
  <si>
    <t>Механика сплошной среды</t>
  </si>
  <si>
    <t>Прикладная механика</t>
  </si>
  <si>
    <t>Физическое материаловедение</t>
  </si>
  <si>
    <t>СК-13</t>
  </si>
  <si>
    <t>СК-14</t>
  </si>
  <si>
    <t>СК-15</t>
  </si>
  <si>
    <t>2.10</t>
  </si>
  <si>
    <t>2.10.1</t>
  </si>
  <si>
    <t>2.10.2</t>
  </si>
  <si>
    <t xml:space="preserve">Модуль "Инженерия-2" </t>
  </si>
  <si>
    <t xml:space="preserve">Теплотехника </t>
  </si>
  <si>
    <t>Контроль конструкционных материалов ядерных энергетических установок</t>
  </si>
  <si>
    <t>СК-16</t>
  </si>
  <si>
    <t>СК-17</t>
  </si>
  <si>
    <t>2.11</t>
  </si>
  <si>
    <t>2.11.1</t>
  </si>
  <si>
    <t>2.11.2</t>
  </si>
  <si>
    <t>Модуль "Автоматизация измерений"</t>
  </si>
  <si>
    <t>Электроника и автоматизация измерений</t>
  </si>
  <si>
    <t>Радиационный мониторинг и автоматизированная система наблюдений</t>
  </si>
  <si>
    <t>СК-18</t>
  </si>
  <si>
    <t>СК-19</t>
  </si>
  <si>
    <t>2.12</t>
  </si>
  <si>
    <t>2.12.1</t>
  </si>
  <si>
    <t>2.12.2</t>
  </si>
  <si>
    <t>Модуль "Ядерные технологии"</t>
  </si>
  <si>
    <t>Ядерные и радиационные технологии</t>
  </si>
  <si>
    <t>Прикладная спектрометрия и радиационная метрология</t>
  </si>
  <si>
    <t>СК-20</t>
  </si>
  <si>
    <t>СК-21</t>
  </si>
  <si>
    <t>СК-22</t>
  </si>
  <si>
    <t>2.13</t>
  </si>
  <si>
    <t>2.13.1</t>
  </si>
  <si>
    <t>2.13.2</t>
  </si>
  <si>
    <t>2.13.3</t>
  </si>
  <si>
    <t>Правовое регулирование ядерной и радиационной безопасности</t>
  </si>
  <si>
    <t>Культура безопасности</t>
  </si>
  <si>
    <t>Менеджмент и маркетинг в ядерной энергетике</t>
  </si>
  <si>
    <t>2.14</t>
  </si>
  <si>
    <t>2.14.1</t>
  </si>
  <si>
    <t>2.14.2</t>
  </si>
  <si>
    <t>2.14.3</t>
  </si>
  <si>
    <t>2.14.4</t>
  </si>
  <si>
    <t>2.14.5</t>
  </si>
  <si>
    <t>Модуль "Курсовая работа"</t>
  </si>
  <si>
    <t>УК-12</t>
  </si>
  <si>
    <t>3.3</t>
  </si>
  <si>
    <t>3.4</t>
  </si>
  <si>
    <t xml:space="preserve">Элементарная физика (корректирующий курс) </t>
  </si>
  <si>
    <t>Введение в математический анализ (корректирующий курс)</t>
  </si>
  <si>
    <t>Второй иностранный язык</t>
  </si>
  <si>
    <t>Профессиональный иностранный язык</t>
  </si>
  <si>
    <t>/1</t>
  </si>
  <si>
    <t>/5,6</t>
  </si>
  <si>
    <t>/7,8</t>
  </si>
  <si>
    <t>/32</t>
  </si>
  <si>
    <t>/154</t>
  </si>
  <si>
    <t>/16</t>
  </si>
  <si>
    <t>/102</t>
  </si>
  <si>
    <t>/52</t>
  </si>
  <si>
    <t>/50</t>
  </si>
  <si>
    <t>Физическая культура</t>
  </si>
  <si>
    <t>Белорусский язык (профессиональная лексика)</t>
  </si>
  <si>
    <t>Безопасность жизнедеятельности человека</t>
  </si>
  <si>
    <t>/54</t>
  </si>
  <si>
    <t>/420</t>
  </si>
  <si>
    <t>/34</t>
  </si>
  <si>
    <t>/68</t>
  </si>
  <si>
    <t>/6</t>
  </si>
  <si>
    <t>/28</t>
  </si>
  <si>
    <t>/18</t>
  </si>
  <si>
    <t>/72</t>
  </si>
  <si>
    <t>/36</t>
  </si>
  <si>
    <t>УК-6</t>
  </si>
  <si>
    <t>УК-7</t>
  </si>
  <si>
    <t>БПК-25</t>
  </si>
  <si>
    <t>Ознакомительная</t>
  </si>
  <si>
    <t>Инженерная</t>
  </si>
  <si>
    <t>По измерению характеристик ионизирующего излучения</t>
  </si>
  <si>
    <t>По радиационному мониторингу</t>
  </si>
  <si>
    <t>6</t>
  </si>
  <si>
    <t>8</t>
  </si>
  <si>
    <t>Преддипломная</t>
  </si>
  <si>
    <t>10</t>
  </si>
  <si>
    <t>15</t>
  </si>
  <si>
    <t>9</t>
  </si>
  <si>
    <t>УК-8</t>
  </si>
  <si>
    <t>УК-9</t>
  </si>
  <si>
    <t>УК-10</t>
  </si>
  <si>
    <t>УК-11</t>
  </si>
  <si>
    <t>Выявлять факторы и механизмы исторического развития, определять общественное значение исторических событий</t>
  </si>
  <si>
    <t>Обладать современной культурой мышления, уметь использовать основы философских знаний в профессиональной деятельности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</si>
  <si>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</si>
  <si>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основами исследовательской деятельности, осуществлять поиск, анализ и синтез информации</t>
  </si>
  <si>
    <t>4.1</t>
  </si>
  <si>
    <t>4.2</t>
  </si>
  <si>
    <t>4.3</t>
  </si>
  <si>
    <t>Иностранный язык</t>
  </si>
  <si>
    <t>1.3.1</t>
  </si>
  <si>
    <t>1.3.2</t>
  </si>
  <si>
    <t>Информационные технологии и программирование</t>
  </si>
  <si>
    <t>УК-2, БПК-2</t>
  </si>
  <si>
    <t>1.6.1</t>
  </si>
  <si>
    <t>1.6.2</t>
  </si>
  <si>
    <t>1.6.3</t>
  </si>
  <si>
    <t>2.4.3</t>
  </si>
  <si>
    <t>2.6.1</t>
  </si>
  <si>
    <t>2.6.2</t>
  </si>
  <si>
    <t>Радиационная экология</t>
  </si>
  <si>
    <t>2.13.4</t>
  </si>
  <si>
    <t xml:space="preserve">УК-1,5,6 </t>
  </si>
  <si>
    <t>3.5</t>
  </si>
  <si>
    <t>/140</t>
  </si>
  <si>
    <t>/78</t>
  </si>
  <si>
    <t>/76</t>
  </si>
  <si>
    <t>4/1</t>
  </si>
  <si>
    <t>6/1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</si>
  <si>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</si>
  <si>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</si>
  <si>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</si>
  <si>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</si>
  <si>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</si>
  <si>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Владеть навыками здоровьесбережения</t>
  </si>
  <si>
    <t>УК-13</t>
  </si>
  <si>
    <t>УК-14</t>
  </si>
  <si>
    <t>УК-15</t>
  </si>
  <si>
    <t>Использовать методы теории вероятностей и математической статистики для обработки экспериментальных данных и результатов мониторинга технологических процессов</t>
  </si>
  <si>
    <t xml:space="preserve">Использовать в профессиональной деятельности основные принципы инженерной компьютерной графики и основы инженерного конструирования </t>
  </si>
  <si>
    <t>Применять аппарат математической физики для постановки и решения нестационарных задач для волновых и диффузионных процессов и стационарных задач с уравнением Лапласа, Пуассона и Гельмгольца</t>
  </si>
  <si>
    <t>Создавать математические модели физических объектов и процессов и интерпретировать результаты вычислений с учетом границ применимости моделей</t>
  </si>
  <si>
    <t>Решать задачи анализа и синтеза простейших механизмов, составлять расчетные схемы элементов конструкций, деталей машин</t>
  </si>
  <si>
    <t xml:space="preserve">Основы права / Экологическое право </t>
  </si>
  <si>
    <t>Логика и методология науки / Экологическая социология</t>
  </si>
  <si>
    <t xml:space="preserve">Общая и неорганическая химия </t>
  </si>
  <si>
    <t>Квалификация: инженер</t>
  </si>
  <si>
    <t>Срок обучения: 5 лет</t>
  </si>
  <si>
    <t xml:space="preserve">  (название учебно-методического объединения)</t>
  </si>
  <si>
    <t>Модуль "Обеспечение безопасной эксплуатации ядерных энергетических установок и источников ионизирующего излучения"</t>
  </si>
  <si>
    <t>Продолжение типового учебного плана по специальности  1-100 01 01 "Ядерная и радиационная безопасность", регистрационный № _______________</t>
  </si>
  <si>
    <t>Использовать основные методы регистрации ионизирующего излучения и измерения его характеристик, базовые навыки обработки данных ядерно-физических измерений при решении научно-исследовательских и научно-технических задач</t>
  </si>
  <si>
    <t>СК-23</t>
  </si>
  <si>
    <t>СК-24</t>
  </si>
  <si>
    <t>СК-25</t>
  </si>
  <si>
    <t>Заместитель министра энергетики Республики Беларусь</t>
  </si>
  <si>
    <t>Специальность:</t>
  </si>
  <si>
    <t>УК-12 /УК-13</t>
  </si>
  <si>
    <t>УК-14 /УК-15</t>
  </si>
  <si>
    <t xml:space="preserve">Использовать современные программные средства и вычислительную технику, применять основные методы, способы и средства получения, хранения, переработки информации, теорию алгоритмов, конструкции алгоритмических языков, технологии программирования для решения профессиональных задач </t>
  </si>
  <si>
    <t>Использовать основные положения и законы механики для решения типовых задач кинематики, статики и динамики, применять понятийный аппарат механики для определения принципов функционирования механических устройств</t>
  </si>
  <si>
    <t>Использовать  языковой материал в профессиональной области на белорусском языке</t>
  </si>
  <si>
    <t>Применять правила и законы логического мышления в профессиональной деятельности</t>
  </si>
  <si>
    <t>Использовать основные положения и методы экологической социологии при решении профессиональных задач</t>
  </si>
  <si>
    <t>Использовать основы правовых знаний в различных сферах жизнедеятельности, осуществлять поиск и анализ содержания нормативных правовых актов для решения профессиональных задач</t>
  </si>
  <si>
    <t>Юридически грамотно комментировать и применять нормы законодательства в области охраны окружающей среды и природопользования, проводить работу по предотвращению, выявлению и пресечению правонарушений против экологической безопасности, окружающей среды и порядка природопользования</t>
  </si>
  <si>
    <t>Применять методы дифференциального и интегрального исчислений, матричного исчисления, аппарат теории степенных и функциональных рядов, анализировать решения систем линейных алгебраических уравнений, исследовать уравнения кривых и поверхностей аналитическими методами при решении прикладных задач</t>
  </si>
  <si>
    <t>Решать задачи радиоактивного распада ядер, рассчитывать Q-фактор ядерных реакций и превращений, энергию связи ядер, применять знание основных механизмов и особенностей взаимодействия различных видов ионизирующего излучения с веществом в профессиональной деятельности</t>
  </si>
  <si>
    <t>Понимать системы дозиметрических величин и области их применения, использовать основные физические методы дозиметрических измерений в научно-практической деятельности</t>
  </si>
  <si>
    <t>Использовать знания о жизненном цикле ядерного топлива, процессах хранения, сортировки, перевозки, переработки и захоронения радиоактивных отходов в профессиональной деятельности</t>
  </si>
  <si>
    <t xml:space="preserve">Составлять планы организации аварийной готовности и реагирования, использовать методы радиационной защиты работников команд аварийного реагирования в случае аварийной ситуации </t>
  </si>
  <si>
    <t>Использовать знания принципов клеточной организации биологических объектов, закономерностей воспроизведения и индивидуального развития биологических объектов, фундаментальных основ и методов исследования биологического материала в практической деятельности</t>
  </si>
  <si>
    <t xml:space="preserve">Использовать средства векторного и тензорного анализа для построения и решения научно-исследовательских и научно-технических задач </t>
  </si>
  <si>
    <t>Применять знания гидравлических и теплотехнических законов, методик расчета, принципов работы гидроприводов, двигателей внутреннего сгорания и другого оборудования в профессиональной деятельности</t>
  </si>
  <si>
    <t xml:space="preserve">Применять знания основ цифровой электроники, вычислительной техники и основ электронных систем управления в научно-исследовательской, научно-технической и производственной деятельности </t>
  </si>
  <si>
    <t xml:space="preserve">Применять законы волновой и геометрической оптики, закономерности взаимодействия оптического излучения с веществом для решения исследовательских задач </t>
  </si>
  <si>
    <t>Использованить в практической деятельности знания основ системы обеспечения качества  и культуры безопасности в области ядерной энергетики</t>
  </si>
  <si>
    <t>/1-8</t>
  </si>
  <si>
    <t xml:space="preserve">Записывать и решать уравнения движения механики, проводить анализ механических систем, рассчитывать движение газов и жидкостей, использовать законы сохранения, лагранжев и гамильтонов формализмы в профессиональной деятельности 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</si>
  <si>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</si>
  <si>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 xml:space="preserve">М.И.Михадюк </t>
  </si>
  <si>
    <t>Председатель УМО по экологическому образованию</t>
  </si>
  <si>
    <t>С.В.Мирошникова</t>
  </si>
  <si>
    <t>по экологическому образованию</t>
  </si>
  <si>
    <t>Рекомендован к утверждению Президиумом Совета УМО УМО
                                                                                                       (название учебно-методического объединения)</t>
  </si>
  <si>
    <t>Председатель НМС по прикладной экологии</t>
  </si>
  <si>
    <t xml:space="preserve">Использовать знание основных принципов радиационной безопасности, организации  международной и национальной систем радиационной безопасности, нормативных требований по обеспечению радиационной безопасности в профессиональной деятельность </t>
  </si>
  <si>
    <t>Применять основные аналитические и численные методы решения задач механики сплошной среды в профессиональной деятельности</t>
  </si>
  <si>
    <t>Использовать знания о ядерных и радиационных установках, осуществлять деятельность, связанную с обращением  с ядерными и радиактивными материалами, формулировать основные элементы программы обеспечения ядерной, радиационной и физической безопасности</t>
  </si>
  <si>
    <t xml:space="preserve">___  ________    2021 </t>
  </si>
  <si>
    <t>___  ________    2021</t>
  </si>
  <si>
    <t xml:space="preserve">Протокол № ____ от ___________ 2021 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</si>
  <si>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 __________2021</t>
  </si>
  <si>
    <t xml:space="preserve"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____  __________2021 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</si>
  <si>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 Касперович  
____ __________2021 </t>
  </si>
  <si>
    <t xml:space="preserve">СОГЛАСОВАНО 
Проректор по научно-методической работе Государственного учреждения образования "Республиканский институт высшей школы" 
_______________И.В. Титович
____ __________2021 </t>
  </si>
  <si>
    <t>Применять нормы актов законодательства в области ядерной безопасности в профессиональной деятельности</t>
  </si>
  <si>
    <t>Использовать знания основных физико-химических свойств материалов, встречающихся в ядерной энергетике, способов получения материалов с заданными свойствами,  методов обработки материалов для решения прикладных задач</t>
  </si>
  <si>
    <t>дипломное проектирование</t>
  </si>
  <si>
    <t>Модуль "Нормативный правовой"</t>
  </si>
  <si>
    <r>
      <t>Основы управления интелектуальной собственностью</t>
    </r>
    <r>
      <rPr>
        <vertAlign val="superscript"/>
        <sz val="36"/>
        <rFont val="Times New Roman"/>
        <family val="1"/>
        <charset val="204"/>
      </rPr>
      <t>2</t>
    </r>
  </si>
  <si>
    <r>
      <t>Курсовая работа</t>
    </r>
    <r>
      <rPr>
        <vertAlign val="superscript"/>
        <sz val="36"/>
        <rFont val="Times New Roman"/>
        <family val="1"/>
        <charset val="204"/>
      </rPr>
      <t>3</t>
    </r>
    <r>
      <rPr>
        <sz val="36"/>
        <rFont val="Times New Roman"/>
        <family val="1"/>
        <charset val="204"/>
      </rPr>
      <t xml:space="preserve"> </t>
    </r>
  </si>
  <si>
    <r>
      <t>Курсовая работа</t>
    </r>
    <r>
      <rPr>
        <vertAlign val="superscript"/>
        <sz val="36"/>
        <rFont val="Times New Roman"/>
        <family val="1"/>
        <charset val="204"/>
      </rPr>
      <t>4</t>
    </r>
    <r>
      <rPr>
        <sz val="36"/>
        <rFont val="Times New Roman"/>
        <family val="1"/>
        <charset val="204"/>
      </rPr>
      <t xml:space="preserve"> </t>
    </r>
  </si>
  <si>
    <r>
      <t>Курсовая работа</t>
    </r>
    <r>
      <rPr>
        <vertAlign val="superscript"/>
        <sz val="36"/>
        <rFont val="Times New Roman"/>
        <family val="1"/>
        <charset val="204"/>
      </rPr>
      <t>5</t>
    </r>
    <r>
      <rPr>
        <sz val="36"/>
        <rFont val="Times New Roman"/>
        <family val="1"/>
        <charset val="204"/>
      </rPr>
      <t xml:space="preserve"> </t>
    </r>
  </si>
  <si>
    <r>
      <t>Курсовая работа</t>
    </r>
    <r>
      <rPr>
        <vertAlign val="superscript"/>
        <sz val="36"/>
        <rFont val="Times New Roman"/>
        <family val="1"/>
        <charset val="204"/>
      </rPr>
      <t>6</t>
    </r>
    <r>
      <rPr>
        <sz val="36"/>
        <rFont val="Times New Roman"/>
        <family val="1"/>
        <charset val="204"/>
      </rPr>
      <t xml:space="preserve"> </t>
    </r>
  </si>
  <si>
    <r>
      <t>Курсовая работа</t>
    </r>
    <r>
      <rPr>
        <vertAlign val="superscript"/>
        <sz val="36"/>
        <rFont val="Times New Roman"/>
        <family val="1"/>
        <charset val="204"/>
      </rPr>
      <t>7</t>
    </r>
  </si>
  <si>
    <t xml:space="preserve">            Государственный экзамен по специальности.                               Защита дипломной работы в ГЭК</t>
  </si>
  <si>
    <t>Применять теоретические основы общей и неорганической химии, учитывать основные химические свойства и методы получения неорганических соединений при планировании, проведении и анализе результатов химического эксперимента</t>
  </si>
  <si>
    <t>Применять знания классической термодинамики и молекулярно-кинетической теории при исследовании газов, жидкостей, твердых тел, тепловых и диффузионных процессов, работать с приборами для измерения макроскопических характеристик веществ</t>
  </si>
  <si>
    <t>Использовать знания основ радиохимии, поведения радионуклидов в окружающей среде, применять методы проведения радиохимического анализа в профессиональной деятельности</t>
  </si>
  <si>
    <t>Подбирать материалы для экранирования от различных видов ионизирующего излучения, выполнять инженерные расчеты параметров радиационной защиты с учетом основных подходов к ее проектированию</t>
  </si>
  <si>
    <t xml:space="preserve"> Применять знания радиационной химии для решения профессиональных задач</t>
  </si>
  <si>
    <t>Понимать механизмы биологического воздействия ионизирующего излучения, ближайшие и отдаленные эффекты облучения, использовать критерии оценки радиочувствительности различных биологических объектов в профессиональной деятельности</t>
  </si>
  <si>
    <t>Понимать физические принципы функционирования ядерных реакторов и базовые методы оценки их нейтронно-физических характеристик</t>
  </si>
  <si>
    <t xml:space="preserve">Применять знания теории тепломассопереноса и особенностей процессов тепломассопереноса в ядерных энергетических установках </t>
  </si>
  <si>
    <t>Понимать состав и основные принципы функционирования ядерных энергетических установок (ЯЭУ), технологические схемы ЯЭУ с реакторами различных типов, основные режимы работы ЯЭУ, владеть тенденциями развития ЯЭУ, перечислять основное оборудование атомных электростанций (АЭС) и описывать его назначение, давать общую характеристику этапов жизненного цикла АЭС</t>
  </si>
  <si>
    <t>Перечислять качественные и количественные характеристики надежности и безопасности, формулировать  основные положения детерминистического и вероятностного анализа безопасности и оценки риска</t>
  </si>
  <si>
    <t>Оценивать радиационную обстановку при проведении различных работ с источниками ионизирующего излучения, с установками, генерирующими излучения различных видов, при проведении радиометрических и дозиметрических измерений</t>
  </si>
  <si>
    <r>
      <t>Использовать методы качественного и количественного анализа веществ, теоретические законы физической и коллоидной химии, знания о механизмах важнейших органических реакций</t>
    </r>
    <r>
      <rPr>
        <i/>
        <sz val="36"/>
        <rFont val="Times New Roman"/>
        <family val="1"/>
        <charset val="204"/>
      </rPr>
      <t xml:space="preserve"> </t>
    </r>
    <r>
      <rPr>
        <sz val="36"/>
        <rFont val="Times New Roman"/>
        <family val="1"/>
        <charset val="204"/>
      </rPr>
      <t xml:space="preserve">для решения профессиональных задач </t>
    </r>
  </si>
  <si>
    <t>Использовать методики исследования структурно-фазового состояния материалов, методики измерения основных механических свойств конструкционных материалов, методики проведения неразрушающего контроля материалов в профессиональной деятельности</t>
  </si>
  <si>
    <t>Планировать и проводить измерения радиационных параметров в различных условиях эксплуатации, выполнять проверку работоспособности приборов и измерительных систем, обрабатывать и регистрировать результаты дозиметрических, радиометрических и спектрометрических измерений, осуществлять подготовку приборов и оборудования к проведению метрологических испытаний</t>
  </si>
  <si>
    <r>
      <rPr>
        <vertAlign val="superscript"/>
        <sz val="36"/>
        <rFont val="Times New Roman"/>
        <family val="1"/>
        <charset val="204"/>
      </rPr>
      <t>3</t>
    </r>
    <r>
      <rPr>
        <sz val="36"/>
        <rFont val="Times New Roman"/>
        <family val="1"/>
        <charset val="204"/>
      </rPr>
      <t xml:space="preserve">  Курсовая работа по учебной дисциплине "Инженерная компьютерная графика".</t>
    </r>
  </si>
  <si>
    <r>
      <rPr>
        <vertAlign val="superscript"/>
        <sz val="36"/>
        <rFont val="Times New Roman"/>
        <family val="1"/>
        <charset val="204"/>
      </rPr>
      <t>4</t>
    </r>
    <r>
      <rPr>
        <sz val="36"/>
        <rFont val="Times New Roman"/>
        <family val="1"/>
        <charset val="204"/>
      </rPr>
      <t xml:space="preserve">  Курсовая работа по учебной дисциплине "Измерение характеристик ионизирующего излучения".</t>
    </r>
  </si>
  <si>
    <r>
      <rPr>
        <vertAlign val="superscript"/>
        <sz val="36"/>
        <rFont val="Times New Roman"/>
        <family val="1"/>
        <charset val="204"/>
      </rPr>
      <t>5</t>
    </r>
    <r>
      <rPr>
        <sz val="36"/>
        <rFont val="Times New Roman"/>
        <family val="1"/>
        <charset val="204"/>
      </rPr>
      <t xml:space="preserve">  Курсовая работа по учебной дисциплине "Дозиметрия".</t>
    </r>
  </si>
  <si>
    <r>
      <rPr>
        <vertAlign val="superscript"/>
        <sz val="36"/>
        <rFont val="Times New Roman"/>
        <family val="1"/>
        <charset val="204"/>
      </rPr>
      <t>6</t>
    </r>
    <r>
      <rPr>
        <sz val="36"/>
        <rFont val="Times New Roman"/>
        <family val="1"/>
        <charset val="204"/>
      </rPr>
      <t xml:space="preserve">  Курсовая работа по учебной дисциплине "Основы радиационной безопасности".</t>
    </r>
  </si>
  <si>
    <r>
      <rPr>
        <vertAlign val="superscript"/>
        <sz val="36"/>
        <rFont val="Times New Roman"/>
        <family val="1"/>
        <charset val="204"/>
      </rPr>
      <t>7</t>
    </r>
    <r>
      <rPr>
        <sz val="36"/>
        <rFont val="Times New Roman"/>
        <family val="1"/>
        <charset val="204"/>
      </rPr>
      <t xml:space="preserve">  Курсовая работа по комплексу учебных дисциплин специальности, изученных с 5 по 9 семестр.</t>
    </r>
  </si>
  <si>
    <t>Разработан в качестве примера реализации образовательного стандарта по специальности 1-100 01 01  "Ядерная и радиационная безопасность".</t>
  </si>
  <si>
    <t>/4</t>
  </si>
  <si>
    <t>5/1</t>
  </si>
  <si>
    <t>/8</t>
  </si>
  <si>
    <t>39/8</t>
  </si>
  <si>
    <t>1,2,3</t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</si>
  <si>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09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10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</si>
  <si>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10
</t>
    </r>
    <r>
      <rPr>
        <u/>
        <sz val="32"/>
        <rFont val="Times New Roman"/>
        <family val="1"/>
        <charset val="204"/>
      </rPr>
      <t>02</t>
    </r>
    <r>
      <rPr>
        <sz val="32"/>
        <rFont val="Times New Roman"/>
        <family val="1"/>
        <charset val="204"/>
      </rPr>
      <t xml:space="preserve">
11</t>
    </r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</si>
  <si>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12
</t>
    </r>
    <r>
      <rPr>
        <u/>
        <sz val="32"/>
        <rFont val="Times New Roman"/>
        <family val="1"/>
        <charset val="204"/>
      </rPr>
      <t>04</t>
    </r>
    <r>
      <rPr>
        <sz val="32"/>
        <rFont val="Times New Roman"/>
        <family val="1"/>
        <charset val="204"/>
      </rPr>
      <t xml:space="preserve">
01</t>
    </r>
  </si>
  <si>
    <r>
      <rPr>
        <u/>
        <sz val="32"/>
        <rFont val="Times New Roman"/>
        <family val="1"/>
        <charset val="204"/>
      </rPr>
      <t xml:space="preserve">26 </t>
    </r>
    <r>
      <rPr>
        <sz val="32"/>
        <rFont val="Times New Roman"/>
        <family val="1"/>
        <charset val="204"/>
      </rPr>
      <t xml:space="preserve">
01
</t>
    </r>
    <r>
      <rPr>
        <u/>
        <sz val="32"/>
        <rFont val="Times New Roman"/>
        <family val="1"/>
        <charset val="204"/>
      </rPr>
      <t>01</t>
    </r>
    <r>
      <rPr>
        <sz val="32"/>
        <rFont val="Times New Roman"/>
        <family val="1"/>
        <charset val="204"/>
      </rPr>
      <t xml:space="preserve">
02</t>
    </r>
  </si>
  <si>
    <r>
      <rPr>
        <u/>
        <sz val="32"/>
        <rFont val="Times New Roman"/>
        <family val="1"/>
        <charset val="204"/>
      </rPr>
      <t xml:space="preserve">23 </t>
    </r>
    <r>
      <rPr>
        <sz val="32"/>
        <rFont val="Times New Roman"/>
        <family val="1"/>
        <charset val="204"/>
      </rPr>
      <t xml:space="preserve">
02
</t>
    </r>
    <r>
      <rPr>
        <u/>
        <sz val="32"/>
        <rFont val="Times New Roman"/>
        <family val="1"/>
        <charset val="204"/>
      </rPr>
      <t>01</t>
    </r>
    <r>
      <rPr>
        <sz val="32"/>
        <rFont val="Times New Roman"/>
        <family val="1"/>
        <charset val="204"/>
      </rPr>
      <t xml:space="preserve">
03</t>
    </r>
  </si>
  <si>
    <r>
      <rPr>
        <u/>
        <sz val="32"/>
        <rFont val="Times New Roman"/>
        <family val="1"/>
        <charset val="204"/>
      </rPr>
      <t xml:space="preserve">30 </t>
    </r>
    <r>
      <rPr>
        <sz val="32"/>
        <rFont val="Times New Roman"/>
        <family val="1"/>
        <charset val="204"/>
      </rPr>
      <t xml:space="preserve">
03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04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</si>
  <si>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04
</t>
    </r>
    <r>
      <rPr>
        <u/>
        <sz val="32"/>
        <rFont val="Times New Roman"/>
        <family val="1"/>
        <charset val="204"/>
      </rPr>
      <t>03</t>
    </r>
    <r>
      <rPr>
        <sz val="32"/>
        <rFont val="Times New Roman"/>
        <family val="1"/>
        <charset val="204"/>
      </rPr>
      <t xml:space="preserve">
05</t>
    </r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</si>
  <si>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06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07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</si>
  <si>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07
</t>
    </r>
    <r>
      <rPr>
        <u/>
        <sz val="32"/>
        <rFont val="Times New Roman"/>
        <family val="1"/>
        <charset val="204"/>
      </rPr>
      <t>02</t>
    </r>
    <r>
      <rPr>
        <sz val="32"/>
        <rFont val="Times New Roman"/>
        <family val="1"/>
        <charset val="204"/>
      </rPr>
      <t xml:space="preserve">
08</t>
    </r>
  </si>
  <si>
    <r>
      <t>История</t>
    </r>
    <r>
      <rPr>
        <vertAlign val="superscript"/>
        <sz val="36"/>
        <rFont val="Times New Roman"/>
        <family val="1"/>
        <charset val="204"/>
      </rPr>
      <t>1</t>
    </r>
  </si>
  <si>
    <t>Применять базовые законы электромагнетизма для расчета электрических цепей, анализа электрофизических свойств вещества и практической работы с электрическими приборами и устройствами</t>
  </si>
  <si>
    <r>
      <t xml:space="preserve">Понимать основные принципы обеспечения ядерной физической безопасности,  принципы действия технических средств и организационно-технические методы физической защиты установок и деятельности, связанных с ядерными и радиоактивными материалами </t>
    </r>
    <r>
      <rPr>
        <sz val="36"/>
        <color rgb="FF00B050"/>
        <rFont val="Times New Roman"/>
        <family val="1"/>
        <charset val="204"/>
      </rPr>
      <t/>
    </r>
  </si>
  <si>
    <t xml:space="preserve">Использовать аппарат функционального анализа и теории функций для решения задач квантовой механики, теории управления и оптимизации, теории случайных процессов </t>
  </si>
  <si>
    <t>Использовать положения и методы теории интегральных и дифференциальных уравнений при решении прикладных и фундаментальных задач физики</t>
  </si>
  <si>
    <t>Использовать знания о круговороте (миграции) радионуклидов в биосфере и движении их по трофическим цепям, анализировать последствия воздействия ионизирующих излучений на живые организмы в среде их обитания и на экосистемы в целом</t>
  </si>
  <si>
    <t xml:space="preserve">Использовать методы ядерно-энергетического планирования, применять инструмент оценки инновационных ядерно-энергетических систем, включая все типы ядерных установок на всех этапах ядерного топливного цикла, согласно методологии международного проекта по инновационным ядерным реакторам и топливным циклам (ИНПРО) </t>
  </si>
  <si>
    <r>
      <rPr>
        <vertAlign val="superscript"/>
        <sz val="36"/>
        <rFont val="Times New Roman"/>
        <family val="1"/>
        <charset val="204"/>
      </rPr>
      <t>1</t>
    </r>
    <r>
      <rPr>
        <sz val="36"/>
        <rFont val="Times New Roman"/>
        <family val="1"/>
        <charset val="204"/>
      </rPr>
      <t xml:space="preserve"> Для иностранных студентов вместо учебной дисциплины "История" может планироваться изучение учебной дисциплины "История науки и культуры Беларуси".</t>
    </r>
  </si>
  <si>
    <t>УК-5, УК-6</t>
  </si>
  <si>
    <t>Модуль "Основы математической физики"</t>
  </si>
  <si>
    <t>/62</t>
  </si>
  <si>
    <t>/40</t>
  </si>
  <si>
    <r>
      <rPr>
        <vertAlign val="superscript"/>
        <sz val="36"/>
        <rFont val="Times New Roman"/>
        <family val="1"/>
        <charset val="204"/>
      </rPr>
      <t>2</t>
    </r>
    <r>
      <rPr>
        <sz val="36"/>
        <rFont val="Times New Roman"/>
        <family val="1"/>
        <charset val="204"/>
      </rPr>
      <t xml:space="preserve"> 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</si>
  <si>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 xml:space="preserve">Радиационный контроль и радиационная безопасность на АЭС </t>
  </si>
  <si>
    <t>1.7.1, 2.14</t>
  </si>
  <si>
    <t>1.1, 1.2, 1.3, 1.4</t>
  </si>
  <si>
    <t>1.9, 1.10, 2.14</t>
  </si>
  <si>
    <t>Применять знания в области радиационного и дозиметрического контроля на АЭС, практические навыки, методы расчета и оценки дозовых нагрузок при осуществлении    практической деятельности</t>
  </si>
  <si>
    <r>
  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   природопользования и энергосбережения, обеспечивать здоровые и безопасные условия труда</t>
    </r>
    <r>
      <rPr>
        <i/>
        <sz val="36"/>
        <rFont val="Times New Roman"/>
        <family val="1"/>
        <charset val="204"/>
      </rPr>
      <t xml:space="preserve"> </t>
    </r>
  </si>
  <si>
    <t>Использовать картины Шредингера, Гейзенберга и Дирака для определения векторов состояния и наблюдаемых квантово-механических систем, рассчитывать энергетические     спектры систем посредством решения стационарного уравнения Шредингера, решать уравнение Дирака для свободного релятивистского электрона</t>
  </si>
  <si>
    <t>Выполнять работы по организации наблюдений за радиационной обстановкой с целью определения динамики ее изменения и выявления аномалий с целью проведения исследований      и оперативного вмешательства</t>
  </si>
  <si>
    <t>УК-1, БПК-9</t>
  </si>
  <si>
    <t>1.7, 1.8, 1.9, 1.10, 1.11, 2.14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</si>
</sst>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_р_."/>
  </numFmts>
  <fonts count="28" x14ac:knownFonts="1">
    <font>
      <sz val="10"/>
      <name val="Arial Cyr"/>
      <charset val="204"/>
    </font>
    <font>
      <sz val="40"/>
      <color theme="1"/>
      <name val="Arial Cyr"/>
      <charset val="204"/>
    </font>
    <font>
      <sz val="32"/>
      <color theme="1"/>
      <name val="Arial Cyr"/>
      <charset val="204"/>
    </font>
    <font>
      <sz val="36"/>
      <color theme="1"/>
      <name val="Arial Cyr"/>
      <charset val="204"/>
    </font>
    <font>
      <sz val="36"/>
      <name val="Times New Roman"/>
      <family val="1"/>
      <charset val="204"/>
    </font>
    <font>
      <sz val="36"/>
      <name val="Arial Cyr"/>
      <charset val="204"/>
    </font>
    <font>
      <i/>
      <u/>
      <sz val="36"/>
      <name val="Times New Roman"/>
      <family val="1"/>
      <charset val="204"/>
    </font>
    <font>
      <sz val="24"/>
      <color theme="1"/>
      <name val="Arial Cyr"/>
      <charset val="204"/>
    </font>
    <font>
      <sz val="11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2"/>
      <name val="Arial Cyr"/>
      <charset val="204"/>
    </font>
    <font>
      <b/>
      <sz val="36"/>
      <name val="Times New Roman"/>
      <family val="1"/>
      <charset val="204"/>
    </font>
    <font>
      <i/>
      <sz val="36"/>
      <name val="Times New Roman"/>
      <family val="1"/>
      <charset val="204"/>
    </font>
    <font>
      <vertAlign val="superscript"/>
      <sz val="36"/>
      <name val="Times New Roman"/>
      <family val="1"/>
      <charset val="204"/>
    </font>
    <font>
      <sz val="32"/>
      <color rgb="FF7030A0"/>
      <name val="Times New Roman"/>
      <family val="1"/>
      <charset val="204"/>
    </font>
    <font>
      <sz val="34"/>
      <name val="Times New Roman"/>
      <family val="1"/>
      <charset val="204"/>
    </font>
    <font>
      <sz val="32"/>
      <name val="Times New Roman"/>
      <family val="1"/>
      <charset val="204"/>
    </font>
    <font>
      <b/>
      <sz val="34"/>
      <name val="Times New Roman"/>
      <family val="1"/>
      <charset val="204"/>
    </font>
    <font>
      <sz val="36"/>
      <color rgb="FF00B050"/>
      <name val="Times New Roman"/>
      <family val="1"/>
      <charset val="204"/>
    </font>
    <font>
      <sz val="46"/>
      <name val="Times New Roman"/>
      <family val="1"/>
      <charset val="204"/>
    </font>
    <font>
      <sz val="40"/>
      <name val="Arial Cyr"/>
      <charset val="204"/>
    </font>
    <font>
      <b/>
      <sz val="40"/>
      <name val="Times New Roman"/>
      <family val="1"/>
      <charset val="204"/>
    </font>
    <font>
      <u/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40"/>
      <name val="Times New Roman"/>
      <family val="1"/>
      <charset val="204"/>
    </font>
    <font>
      <b/>
      <sz val="30"/>
      <name val="Times New Roman"/>
      <family val="1"/>
      <charset val="204"/>
    </font>
    <font>
      <sz val="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Protection="0"/>
  </cellStyleXfs>
  <cellXfs count="477">
    <xf numFmtId="0" fontId="0" fillId="0" borderId="0" xfId="0"/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Fill="1" applyAlignment="1" applyProtection="1">
      <alignment vertical="top"/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4" fillId="0" borderId="0" xfId="0" applyFont="1" applyFill="1" applyBorder="1" applyProtection="1">
      <protection locked="0"/>
    </xf>
    <xf numFmtId="0" fontId="5" fillId="0" borderId="0" xfId="0" applyFont="1" applyFill="1" applyAlignment="1" applyProtection="1">
      <alignment vertical="top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Fill="1" applyBorder="1" applyProtection="1"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34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 vertical="top"/>
      <protection locked="0"/>
    </xf>
    <xf numFmtId="49" fontId="4" fillId="0" borderId="21" xfId="0" applyNumberFormat="1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/>
    <xf numFmtId="0" fontId="11" fillId="0" borderId="0" xfId="0" applyFont="1" applyFill="1"/>
    <xf numFmtId="0" fontId="4" fillId="0" borderId="0" xfId="0" applyFont="1" applyFill="1" applyAlignment="1">
      <alignment horizontal="center" vertical="top" wrapText="1"/>
    </xf>
    <xf numFmtId="165" fontId="4" fillId="0" borderId="0" xfId="0" applyNumberFormat="1" applyFont="1" applyFill="1" applyAlignment="1">
      <alignment horizontal="left" vertical="top" wrapText="1"/>
    </xf>
    <xf numFmtId="164" fontId="4" fillId="0" borderId="0" xfId="0" applyNumberFormat="1" applyFont="1" applyFill="1" applyAlignment="1">
      <alignment horizontal="left" vertical="top" wrapText="1"/>
    </xf>
    <xf numFmtId="1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top" wrapText="1"/>
    </xf>
    <xf numFmtId="165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/>
    <xf numFmtId="1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Protection="1">
      <protection locked="0"/>
    </xf>
    <xf numFmtId="0" fontId="4" fillId="0" borderId="0" xfId="0" applyFont="1" applyFill="1" applyAlignment="1"/>
    <xf numFmtId="1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/>
    </xf>
    <xf numFmtId="1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1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20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vertical="top" wrapText="1"/>
      <protection locked="0"/>
    </xf>
    <xf numFmtId="0" fontId="11" fillId="0" borderId="0" xfId="1" applyFont="1" applyFill="1" applyBorder="1" applyProtection="1">
      <protection locked="0"/>
    </xf>
    <xf numFmtId="0" fontId="11" fillId="0" borderId="0" xfId="0" applyFont="1" applyFill="1" applyProtection="1">
      <protection locked="0"/>
    </xf>
    <xf numFmtId="0" fontId="10" fillId="0" borderId="0" xfId="0" applyFont="1" applyFill="1" applyProtection="1"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56" xfId="0" applyFont="1" applyFill="1" applyBorder="1" applyAlignment="1" applyProtection="1">
      <alignment horizontal="center" vertical="center"/>
      <protection locked="0"/>
    </xf>
    <xf numFmtId="0" fontId="16" fillId="0" borderId="29" xfId="0" applyFont="1" applyFill="1" applyBorder="1" applyAlignment="1" applyProtection="1">
      <alignment horizontal="center"/>
      <protection locked="0"/>
    </xf>
    <xf numFmtId="0" fontId="16" fillId="0" borderId="30" xfId="0" applyFont="1" applyFill="1" applyBorder="1" applyAlignment="1" applyProtection="1">
      <alignment horizontal="center"/>
      <protection locked="0"/>
    </xf>
    <xf numFmtId="49" fontId="16" fillId="0" borderId="29" xfId="0" applyNumberFormat="1" applyFont="1" applyFill="1" applyBorder="1" applyAlignment="1" applyProtection="1">
      <alignment horizontal="center" vertical="center"/>
      <protection locked="0"/>
    </xf>
    <xf numFmtId="49" fontId="16" fillId="0" borderId="30" xfId="0" applyNumberFormat="1" applyFont="1" applyFill="1" applyBorder="1" applyAlignment="1" applyProtection="1">
      <alignment horizontal="center" vertical="center"/>
      <protection locked="0"/>
    </xf>
    <xf numFmtId="0" fontId="16" fillId="0" borderId="29" xfId="0" applyFont="1" applyFill="1" applyBorder="1" applyAlignment="1" applyProtection="1">
      <alignment horizontal="center" vertical="center"/>
      <protection locked="0"/>
    </xf>
    <xf numFmtId="0" fontId="16" fillId="0" borderId="37" xfId="0" applyFont="1" applyFill="1" applyBorder="1" applyAlignment="1" applyProtection="1">
      <alignment horizontal="center" vertical="center"/>
      <protection locked="0"/>
    </xf>
    <xf numFmtId="0" fontId="16" fillId="0" borderId="30" xfId="0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Protection="1">
      <protection locked="0"/>
    </xf>
    <xf numFmtId="0" fontId="23" fillId="0" borderId="0" xfId="1" applyFont="1" applyFill="1" applyBorder="1" applyProtection="1"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Protection="1">
      <protection locked="0"/>
    </xf>
    <xf numFmtId="49" fontId="16" fillId="0" borderId="0" xfId="0" applyNumberFormat="1" applyFont="1" applyFill="1" applyProtection="1">
      <protection locked="0"/>
    </xf>
    <xf numFmtId="49" fontId="16" fillId="0" borderId="0" xfId="0" applyNumberFormat="1" applyFont="1" applyFill="1" applyAlignment="1" applyProtection="1">
      <protection locked="0"/>
    </xf>
    <xf numFmtId="49" fontId="16" fillId="0" borderId="0" xfId="0" applyNumberFormat="1" applyFont="1" applyFill="1" applyAlignment="1" applyProtection="1">
      <alignment horizontal="center"/>
      <protection locked="0"/>
    </xf>
    <xf numFmtId="0" fontId="16" fillId="0" borderId="0" xfId="0" applyFont="1" applyFill="1" applyProtection="1">
      <protection locked="0"/>
    </xf>
    <xf numFmtId="0" fontId="24" fillId="0" borderId="0" xfId="0" applyFont="1" applyFill="1" applyProtection="1">
      <protection locked="0"/>
    </xf>
    <xf numFmtId="49" fontId="4" fillId="0" borderId="0" xfId="0" applyNumberFormat="1" applyFont="1" applyFill="1" applyProtection="1">
      <protection locked="0"/>
    </xf>
    <xf numFmtId="49" fontId="4" fillId="0" borderId="0" xfId="0" applyNumberFormat="1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9" fontId="11" fillId="0" borderId="10" xfId="0" applyNumberFormat="1" applyFont="1" applyFill="1" applyBorder="1" applyAlignment="1" applyProtection="1">
      <alignment wrapText="1"/>
      <protection locked="0"/>
    </xf>
    <xf numFmtId="49" fontId="4" fillId="0" borderId="10" xfId="0" applyNumberFormat="1" applyFont="1" applyFill="1" applyBorder="1" applyAlignment="1" applyProtection="1">
      <alignment wrapText="1"/>
      <protection locked="0"/>
    </xf>
    <xf numFmtId="1" fontId="1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wrapText="1"/>
      <protection locked="0"/>
    </xf>
    <xf numFmtId="0" fontId="25" fillId="0" borderId="0" xfId="0" applyFont="1" applyFill="1" applyBorder="1" applyAlignment="1" applyProtection="1">
      <alignment horizontal="left" vertical="center" wrapText="1"/>
      <protection locked="0"/>
    </xf>
    <xf numFmtId="1" fontId="4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10" fillId="0" borderId="0" xfId="0" applyFont="1" applyFill="1" applyBorder="1" applyProtection="1">
      <protection locked="0"/>
    </xf>
    <xf numFmtId="0" fontId="20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Protection="1"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0" fontId="4" fillId="0" borderId="16" xfId="1" applyFont="1" applyFill="1" applyBorder="1" applyAlignment="1" applyProtection="1">
      <alignment horizontal="center" vertical="center" wrapText="1"/>
      <protection locked="0"/>
    </xf>
    <xf numFmtId="0" fontId="4" fillId="0" borderId="36" xfId="1" applyFont="1" applyFill="1" applyBorder="1" applyAlignment="1" applyProtection="1">
      <alignment horizontal="left" vertical="center" wrapText="1"/>
      <protection locked="0"/>
    </xf>
    <xf numFmtId="0" fontId="4" fillId="0" borderId="34" xfId="1" applyFont="1" applyFill="1" applyBorder="1" applyAlignment="1" applyProtection="1">
      <alignment horizontal="left" vertical="center" wrapText="1"/>
      <protection locked="0"/>
    </xf>
    <xf numFmtId="0" fontId="4" fillId="0" borderId="35" xfId="1" applyFont="1" applyFill="1" applyBorder="1" applyAlignment="1" applyProtection="1">
      <alignment horizontal="left" vertical="center" wrapText="1"/>
      <protection locked="0"/>
    </xf>
    <xf numFmtId="49" fontId="4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11" fillId="0" borderId="3" xfId="0" applyNumberFormat="1" applyFont="1" applyFill="1" applyBorder="1" applyAlignment="1" applyProtection="1">
      <alignment horizontal="center"/>
      <protection locked="0"/>
    </xf>
    <xf numFmtId="1" fontId="11" fillId="0" borderId="34" xfId="0" applyNumberFormat="1" applyFont="1" applyFill="1" applyBorder="1" applyAlignment="1" applyProtection="1">
      <alignment horizontal="center"/>
      <protection locked="0"/>
    </xf>
    <xf numFmtId="1" fontId="11" fillId="0" borderId="28" xfId="0" applyNumberFormat="1" applyFont="1" applyFill="1" applyBorder="1" applyAlignment="1" applyProtection="1">
      <alignment horizontal="center"/>
      <protection locked="0"/>
    </xf>
    <xf numFmtId="0" fontId="4" fillId="0" borderId="36" xfId="1" applyFont="1" applyFill="1" applyBorder="1" applyAlignment="1" applyProtection="1">
      <alignment horizontal="center" vertical="center" wrapText="1"/>
      <protection locked="0"/>
    </xf>
    <xf numFmtId="0" fontId="4" fillId="0" borderId="34" xfId="1" applyFont="1" applyFill="1" applyBorder="1" applyAlignment="1" applyProtection="1">
      <alignment horizontal="center" vertical="center" wrapText="1"/>
      <protection locked="0"/>
    </xf>
    <xf numFmtId="0" fontId="4" fillId="0" borderId="35" xfId="1" applyFont="1" applyFill="1" applyBorder="1" applyAlignment="1" applyProtection="1">
      <alignment horizontal="center" vertical="center" wrapText="1"/>
      <protection locked="0"/>
    </xf>
    <xf numFmtId="49" fontId="4" fillId="0" borderId="3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3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35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47" xfId="0" applyFont="1" applyFill="1" applyBorder="1" applyAlignment="1" applyProtection="1">
      <alignment horizontal="center" vertical="center" textRotation="90" wrapText="1"/>
      <protection locked="0"/>
    </xf>
    <xf numFmtId="0" fontId="11" fillId="0" borderId="45" xfId="0" applyFont="1" applyFill="1" applyBorder="1" applyAlignment="1" applyProtection="1">
      <alignment horizontal="center" vertical="center" textRotation="90" wrapText="1"/>
      <protection locked="0"/>
    </xf>
    <xf numFmtId="0" fontId="11" fillId="0" borderId="8" xfId="0" applyFont="1" applyFill="1" applyBorder="1" applyAlignment="1" applyProtection="1">
      <alignment horizontal="center" vertical="center" textRotation="90" wrapText="1"/>
      <protection locked="0"/>
    </xf>
    <xf numFmtId="0" fontId="11" fillId="0" borderId="49" xfId="0" applyFont="1" applyFill="1" applyBorder="1" applyAlignment="1" applyProtection="1">
      <alignment horizontal="center" vertical="center" textRotation="90" wrapText="1"/>
      <protection locked="0"/>
    </xf>
    <xf numFmtId="0" fontId="11" fillId="0" borderId="0" xfId="0" applyFont="1" applyFill="1" applyBorder="1" applyAlignment="1" applyProtection="1">
      <alignment horizontal="center" vertical="center" textRotation="90" wrapText="1"/>
      <protection locked="0"/>
    </xf>
    <xf numFmtId="0" fontId="11" fillId="0" borderId="15" xfId="0" applyFont="1" applyFill="1" applyBorder="1" applyAlignment="1" applyProtection="1">
      <alignment horizontal="center" vertical="center" textRotation="90" wrapText="1"/>
      <protection locked="0"/>
    </xf>
    <xf numFmtId="0" fontId="11" fillId="0" borderId="27" xfId="0" applyFont="1" applyFill="1" applyBorder="1" applyAlignment="1" applyProtection="1">
      <alignment horizontal="center" vertical="center" textRotation="90" wrapText="1"/>
      <protection locked="0"/>
    </xf>
    <xf numFmtId="0" fontId="11" fillId="0" borderId="1" xfId="0" applyFont="1" applyFill="1" applyBorder="1" applyAlignment="1" applyProtection="1">
      <alignment horizontal="center" vertical="center" textRotation="90" wrapText="1"/>
      <protection locked="0"/>
    </xf>
    <xf numFmtId="0" fontId="11" fillId="0" borderId="20" xfId="0" applyFont="1" applyFill="1" applyBorder="1" applyAlignment="1" applyProtection="1">
      <alignment horizontal="center" vertical="center" textRotation="90" wrapText="1"/>
      <protection locked="0"/>
    </xf>
    <xf numFmtId="0" fontId="21" fillId="0" borderId="47" xfId="0" applyFont="1" applyFill="1" applyBorder="1" applyAlignment="1" applyProtection="1">
      <alignment horizontal="center" vertical="center" textRotation="90" wrapText="1"/>
      <protection locked="0"/>
    </xf>
    <xf numFmtId="0" fontId="21" fillId="0" borderId="45" xfId="0" applyFont="1" applyFill="1" applyBorder="1" applyAlignment="1" applyProtection="1">
      <alignment horizontal="center" vertical="center" textRotation="90" wrapText="1"/>
      <protection locked="0"/>
    </xf>
    <xf numFmtId="0" fontId="21" fillId="0" borderId="44" xfId="0" applyFont="1" applyFill="1" applyBorder="1" applyAlignment="1" applyProtection="1">
      <alignment horizontal="center" vertical="center" textRotation="90" wrapText="1"/>
      <protection locked="0"/>
    </xf>
    <xf numFmtId="0" fontId="21" fillId="0" borderId="49" xfId="0" applyFont="1" applyFill="1" applyBorder="1" applyAlignment="1" applyProtection="1">
      <alignment horizontal="center" vertical="center" textRotation="90" wrapText="1"/>
      <protection locked="0"/>
    </xf>
    <xf numFmtId="0" fontId="21" fillId="0" borderId="0" xfId="0" applyFont="1" applyFill="1" applyBorder="1" applyAlignment="1" applyProtection="1">
      <alignment horizontal="center" vertical="center" textRotation="90" wrapText="1"/>
      <protection locked="0"/>
    </xf>
    <xf numFmtId="0" fontId="21" fillId="0" borderId="48" xfId="0" applyFont="1" applyFill="1" applyBorder="1" applyAlignment="1" applyProtection="1">
      <alignment horizontal="center" vertical="center" textRotation="90" wrapText="1"/>
      <protection locked="0"/>
    </xf>
    <xf numFmtId="0" fontId="21" fillId="0" borderId="27" xfId="0" applyFont="1" applyFill="1" applyBorder="1" applyAlignment="1" applyProtection="1">
      <alignment horizontal="center" vertical="center" textRotation="90" wrapText="1"/>
      <protection locked="0"/>
    </xf>
    <xf numFmtId="0" fontId="21" fillId="0" borderId="1" xfId="0" applyFont="1" applyFill="1" applyBorder="1" applyAlignment="1" applyProtection="1">
      <alignment horizontal="center" vertical="center" textRotation="90" wrapText="1"/>
      <protection locked="0"/>
    </xf>
    <xf numFmtId="0" fontId="21" fillId="0" borderId="54" xfId="0" applyFont="1" applyFill="1" applyBorder="1" applyAlignment="1" applyProtection="1">
      <alignment horizontal="center" vertical="center" textRotation="90" wrapText="1"/>
      <protection locked="0"/>
    </xf>
    <xf numFmtId="49" fontId="4" fillId="0" borderId="2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37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4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15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5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9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7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45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49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24" xfId="1" applyFont="1" applyFill="1" applyBorder="1" applyAlignment="1" applyProtection="1">
      <alignment horizontal="center" vertical="center" wrapText="1"/>
      <protection locked="0"/>
    </xf>
    <xf numFmtId="0" fontId="4" fillId="0" borderId="53" xfId="1" applyFont="1" applyFill="1" applyBorder="1" applyAlignment="1" applyProtection="1">
      <alignment horizontal="left" vertical="center" wrapText="1"/>
      <protection locked="0"/>
    </xf>
    <xf numFmtId="0" fontId="4" fillId="0" borderId="51" xfId="1" applyFont="1" applyFill="1" applyBorder="1" applyAlignment="1" applyProtection="1">
      <alignment horizontal="left" vertical="center" wrapText="1"/>
      <protection locked="0"/>
    </xf>
    <xf numFmtId="0" fontId="4" fillId="0" borderId="52" xfId="1" applyFont="1" applyFill="1" applyBorder="1" applyAlignment="1" applyProtection="1">
      <alignment horizontal="left" vertical="center" wrapText="1"/>
      <protection locked="0"/>
    </xf>
    <xf numFmtId="49" fontId="4" fillId="0" borderId="2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2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4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38" xfId="1" applyFont="1" applyFill="1" applyBorder="1" applyAlignment="1" applyProtection="1">
      <alignment horizontal="center" vertical="center" wrapText="1"/>
      <protection locked="0"/>
    </xf>
    <xf numFmtId="0" fontId="11" fillId="0" borderId="39" xfId="1" applyFont="1" applyFill="1" applyBorder="1" applyAlignment="1" applyProtection="1">
      <alignment horizontal="center" vertical="center" wrapText="1"/>
      <protection locked="0"/>
    </xf>
    <xf numFmtId="0" fontId="11" fillId="0" borderId="40" xfId="1" applyFont="1" applyFill="1" applyBorder="1" applyAlignment="1" applyProtection="1">
      <alignment horizontal="center" vertical="center" wrapText="1"/>
      <protection locked="0"/>
    </xf>
    <xf numFmtId="0" fontId="11" fillId="0" borderId="11" xfId="1" applyFont="1" applyFill="1" applyBorder="1" applyAlignment="1" applyProtection="1">
      <alignment horizontal="center" vertical="center" wrapText="1"/>
      <protection locked="0"/>
    </xf>
    <xf numFmtId="0" fontId="11" fillId="0" borderId="12" xfId="1" applyFont="1" applyFill="1" applyBorder="1" applyAlignment="1" applyProtection="1">
      <alignment horizontal="center" vertical="center" wrapText="1"/>
      <protection locked="0"/>
    </xf>
    <xf numFmtId="0" fontId="11" fillId="0" borderId="13" xfId="1" applyFont="1" applyFill="1" applyBorder="1" applyAlignment="1" applyProtection="1">
      <alignment horizontal="center" vertical="center" wrapText="1"/>
      <protection locked="0"/>
    </xf>
    <xf numFmtId="1" fontId="11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34" xfId="0" applyNumberFormat="1" applyFont="1" applyFill="1" applyBorder="1" applyAlignment="1" applyProtection="1">
      <alignment horizontal="center"/>
      <protection locked="0"/>
    </xf>
    <xf numFmtId="1" fontId="4" fillId="0" borderId="28" xfId="0" applyNumberFormat="1" applyFont="1" applyFill="1" applyBorder="1" applyAlignment="1" applyProtection="1">
      <alignment horizontal="center"/>
      <protection locked="0"/>
    </xf>
    <xf numFmtId="1" fontId="4" fillId="0" borderId="23" xfId="0" applyNumberFormat="1" applyFont="1" applyFill="1" applyBorder="1" applyAlignment="1" applyProtection="1">
      <alignment horizontal="center"/>
      <protection locked="0"/>
    </xf>
    <xf numFmtId="1" fontId="4" fillId="0" borderId="51" xfId="0" applyNumberFormat="1" applyFont="1" applyFill="1" applyBorder="1" applyAlignment="1" applyProtection="1">
      <alignment horizontal="center"/>
      <protection locked="0"/>
    </xf>
    <xf numFmtId="1" fontId="4" fillId="0" borderId="25" xfId="0" applyNumberFormat="1" applyFont="1" applyFill="1" applyBorder="1" applyAlignment="1" applyProtection="1">
      <alignment horizontal="center"/>
      <protection locked="0"/>
    </xf>
    <xf numFmtId="0" fontId="15" fillId="0" borderId="3" xfId="0" applyFont="1" applyFill="1" applyBorder="1" applyAlignment="1" applyProtection="1">
      <alignment horizontal="center" wrapText="1"/>
      <protection locked="0"/>
    </xf>
    <xf numFmtId="0" fontId="15" fillId="0" borderId="34" xfId="0" applyFont="1" applyFill="1" applyBorder="1" applyAlignment="1" applyProtection="1">
      <alignment horizontal="center" wrapText="1"/>
      <protection locked="0"/>
    </xf>
    <xf numFmtId="0" fontId="15" fillId="0" borderId="35" xfId="0" applyFont="1" applyFill="1" applyBorder="1" applyAlignment="1" applyProtection="1">
      <alignment horizontal="center" wrapText="1"/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0" fontId="4" fillId="0" borderId="61" xfId="1" applyFont="1" applyFill="1" applyBorder="1" applyAlignment="1" applyProtection="1">
      <alignment horizontal="center" vertical="center" wrapText="1"/>
      <protection locked="0"/>
    </xf>
    <xf numFmtId="0" fontId="4" fillId="0" borderId="55" xfId="1" applyFont="1" applyFill="1" applyBorder="1" applyAlignment="1" applyProtection="1">
      <alignment horizontal="left" vertical="center" wrapText="1"/>
      <protection locked="0"/>
    </xf>
    <xf numFmtId="0" fontId="4" fillId="0" borderId="41" xfId="1" applyFont="1" applyFill="1" applyBorder="1" applyAlignment="1" applyProtection="1">
      <alignment horizontal="left" vertical="center" wrapText="1"/>
      <protection locked="0"/>
    </xf>
    <xf numFmtId="0" fontId="4" fillId="0" borderId="46" xfId="1" applyFont="1" applyFill="1" applyBorder="1" applyAlignment="1" applyProtection="1">
      <alignment horizontal="left" vertical="center" wrapText="1"/>
      <protection locked="0"/>
    </xf>
    <xf numFmtId="49" fontId="4" fillId="0" borderId="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6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 applyProtection="1">
      <alignment horizontal="center" wrapText="1"/>
      <protection locked="0"/>
    </xf>
    <xf numFmtId="0" fontId="15" fillId="0" borderId="51" xfId="0" applyFont="1" applyFill="1" applyBorder="1" applyAlignment="1" applyProtection="1">
      <alignment horizontal="center" wrapText="1"/>
      <protection locked="0"/>
    </xf>
    <xf numFmtId="0" fontId="15" fillId="0" borderId="52" xfId="0" applyFont="1" applyFill="1" applyBorder="1" applyAlignment="1" applyProtection="1">
      <alignment horizontal="center" wrapText="1"/>
      <protection locked="0"/>
    </xf>
    <xf numFmtId="49" fontId="4" fillId="0" borderId="3" xfId="0" applyNumberFormat="1" applyFont="1" applyFill="1" applyBorder="1" applyAlignment="1" applyProtection="1">
      <alignment horizontal="left" wrapText="1"/>
      <protection locked="0"/>
    </xf>
    <xf numFmtId="49" fontId="4" fillId="0" borderId="34" xfId="0" applyNumberFormat="1" applyFont="1" applyFill="1" applyBorder="1" applyAlignment="1" applyProtection="1">
      <alignment horizontal="left" wrapText="1"/>
      <protection locked="0"/>
    </xf>
    <xf numFmtId="49" fontId="4" fillId="0" borderId="28" xfId="0" applyNumberFormat="1" applyFont="1" applyFill="1" applyBorder="1" applyAlignment="1" applyProtection="1">
      <alignment horizontal="left" wrapText="1"/>
      <protection locked="0"/>
    </xf>
    <xf numFmtId="1" fontId="11" fillId="0" borderId="22" xfId="0" applyNumberFormat="1" applyFont="1" applyFill="1" applyBorder="1" applyAlignment="1" applyProtection="1">
      <alignment horizontal="center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49" fontId="4" fillId="0" borderId="23" xfId="0" applyNumberFormat="1" applyFont="1" applyFill="1" applyBorder="1" applyAlignment="1" applyProtection="1">
      <alignment horizontal="left" wrapText="1"/>
      <protection locked="0"/>
    </xf>
    <xf numFmtId="49" fontId="4" fillId="0" borderId="51" xfId="0" applyNumberFormat="1" applyFont="1" applyFill="1" applyBorder="1" applyAlignment="1" applyProtection="1">
      <alignment horizontal="left" wrapText="1"/>
      <protection locked="0"/>
    </xf>
    <xf numFmtId="49" fontId="4" fillId="0" borderId="25" xfId="0" applyNumberFormat="1" applyFont="1" applyFill="1" applyBorder="1" applyAlignment="1" applyProtection="1">
      <alignment horizontal="left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34" xfId="0" applyFont="1" applyFill="1" applyBorder="1" applyAlignment="1" applyProtection="1">
      <alignment horizontal="center"/>
      <protection locked="0"/>
    </xf>
    <xf numFmtId="0" fontId="4" fillId="0" borderId="28" xfId="0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 wrapText="1"/>
      <protection locked="0"/>
    </xf>
    <xf numFmtId="0" fontId="17" fillId="0" borderId="34" xfId="0" applyFont="1" applyFill="1" applyBorder="1" applyAlignment="1" applyProtection="1">
      <alignment horizontal="center" wrapText="1"/>
      <protection locked="0"/>
    </xf>
    <xf numFmtId="0" fontId="17" fillId="0" borderId="35" xfId="0" applyFont="1" applyFill="1" applyBorder="1" applyAlignment="1" applyProtection="1">
      <alignment horizontal="center" wrapText="1"/>
      <protection locked="0"/>
    </xf>
    <xf numFmtId="1" fontId="4" fillId="0" borderId="3" xfId="0" applyNumberFormat="1" applyFont="1" applyFill="1" applyBorder="1" applyAlignment="1" applyProtection="1">
      <alignment horizontal="center" wrapText="1"/>
      <protection locked="0"/>
    </xf>
    <xf numFmtId="1" fontId="4" fillId="0" borderId="34" xfId="0" applyNumberFormat="1" applyFont="1" applyFill="1" applyBorder="1" applyAlignment="1" applyProtection="1">
      <alignment horizontal="center" wrapText="1"/>
      <protection locked="0"/>
    </xf>
    <xf numFmtId="1" fontId="4" fillId="0" borderId="28" xfId="0" applyNumberFormat="1" applyFont="1" applyFill="1" applyBorder="1" applyAlignment="1" applyProtection="1">
      <alignment horizontal="center" wrapText="1"/>
      <protection locked="0"/>
    </xf>
    <xf numFmtId="49" fontId="11" fillId="0" borderId="3" xfId="0" applyNumberFormat="1" applyFont="1" applyFill="1" applyBorder="1" applyAlignment="1" applyProtection="1">
      <alignment horizontal="left" wrapText="1"/>
      <protection locked="0"/>
    </xf>
    <xf numFmtId="49" fontId="11" fillId="0" borderId="34" xfId="0" applyNumberFormat="1" applyFont="1" applyFill="1" applyBorder="1" applyAlignment="1" applyProtection="1">
      <alignment horizontal="left" wrapText="1"/>
      <protection locked="0"/>
    </xf>
    <xf numFmtId="49" fontId="11" fillId="0" borderId="28" xfId="0" applyNumberFormat="1" applyFont="1" applyFill="1" applyBorder="1" applyAlignment="1" applyProtection="1">
      <alignment horizontal="left" wrapText="1"/>
      <protection locked="0"/>
    </xf>
    <xf numFmtId="0" fontId="4" fillId="0" borderId="2" xfId="0" applyFont="1" applyFill="1" applyBorder="1" applyAlignment="1" applyProtection="1">
      <alignment horizontal="center" wrapText="1"/>
      <protection locked="0"/>
    </xf>
    <xf numFmtId="0" fontId="4" fillId="0" borderId="16" xfId="0" applyFont="1" applyFill="1" applyBorder="1" applyAlignment="1" applyProtection="1">
      <alignment horizontal="center" wrapText="1"/>
      <protection locked="0"/>
    </xf>
    <xf numFmtId="49" fontId="4" fillId="0" borderId="2" xfId="0" applyNumberFormat="1" applyFont="1" applyFill="1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0" fontId="4" fillId="0" borderId="34" xfId="0" applyFont="1" applyFill="1" applyBorder="1" applyAlignment="1" applyProtection="1">
      <alignment horizontal="center" wrapText="1"/>
      <protection locked="0"/>
    </xf>
    <xf numFmtId="0" fontId="4" fillId="0" borderId="35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49" fontId="16" fillId="0" borderId="0" xfId="0" applyNumberFormat="1" applyFont="1" applyFill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 applyProtection="1">
      <alignment horizontal="center"/>
      <protection locked="0"/>
    </xf>
    <xf numFmtId="49" fontId="4" fillId="0" borderId="51" xfId="0" applyNumberFormat="1" applyFont="1" applyFill="1" applyBorder="1" applyAlignment="1" applyProtection="1">
      <alignment horizontal="center"/>
      <protection locked="0"/>
    </xf>
    <xf numFmtId="49" fontId="4" fillId="0" borderId="25" xfId="0" applyNumberFormat="1" applyFont="1" applyFill="1" applyBorder="1" applyAlignment="1" applyProtection="1">
      <alignment horizontal="center"/>
      <protection locked="0"/>
    </xf>
    <xf numFmtId="49" fontId="4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8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9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8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34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8" xfId="0" applyNumberFormat="1" applyFont="1" applyFill="1" applyBorder="1" applyAlignment="1" applyProtection="1">
      <alignment horizontal="center" vertical="center" textRotation="90" wrapText="1"/>
      <protection locked="0"/>
    </xf>
    <xf numFmtId="0" fontId="11" fillId="0" borderId="3" xfId="0" applyFont="1" applyFill="1" applyBorder="1" applyAlignment="1" applyProtection="1">
      <alignment horizontal="center" wrapText="1"/>
      <protection locked="0"/>
    </xf>
    <xf numFmtId="0" fontId="11" fillId="0" borderId="34" xfId="0" applyFont="1" applyFill="1" applyBorder="1" applyAlignment="1" applyProtection="1">
      <alignment horizontal="center" wrapText="1"/>
      <protection locked="0"/>
    </xf>
    <xf numFmtId="0" fontId="11" fillId="0" borderId="35" xfId="0" applyFont="1" applyFill="1" applyBorder="1" applyAlignment="1" applyProtection="1">
      <alignment horizontal="center" wrapText="1"/>
      <protection locked="0"/>
    </xf>
    <xf numFmtId="0" fontId="11" fillId="0" borderId="44" xfId="0" applyFont="1" applyFill="1" applyBorder="1" applyAlignment="1" applyProtection="1">
      <alignment horizontal="center" vertical="center" textRotation="90" wrapText="1"/>
      <protection locked="0"/>
    </xf>
    <xf numFmtId="0" fontId="11" fillId="0" borderId="48" xfId="0" applyFont="1" applyFill="1" applyBorder="1" applyAlignment="1" applyProtection="1">
      <alignment horizontal="center" vertical="center" textRotation="90" wrapText="1"/>
      <protection locked="0"/>
    </xf>
    <xf numFmtId="0" fontId="11" fillId="0" borderId="5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Alignment="1" applyProtection="1">
      <alignment horizontal="center" vertical="top"/>
      <protection locked="0"/>
    </xf>
    <xf numFmtId="49" fontId="11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45" xfId="0" applyNumberFormat="1" applyFont="1" applyFill="1" applyBorder="1" applyAlignment="1" applyProtection="1">
      <alignment horizontal="center" vertical="center"/>
      <protection locked="0"/>
    </xf>
    <xf numFmtId="2" fontId="4" fillId="0" borderId="44" xfId="0" applyNumberFormat="1" applyFont="1" applyFill="1" applyBorder="1" applyAlignment="1" applyProtection="1">
      <alignment horizontal="center" vertical="center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2" fontId="4" fillId="0" borderId="48" xfId="0" applyNumberFormat="1" applyFont="1" applyFill="1" applyBorder="1" applyAlignment="1" applyProtection="1">
      <alignment horizontal="center" vertical="center"/>
      <protection locked="0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2" fontId="4" fillId="0" borderId="42" xfId="0" applyNumberFormat="1" applyFont="1" applyFill="1" applyBorder="1" applyAlignment="1" applyProtection="1">
      <alignment horizontal="center" vertical="center"/>
      <protection locked="0"/>
    </xf>
    <xf numFmtId="2" fontId="4" fillId="0" borderId="43" xfId="0" applyNumberFormat="1" applyFont="1" applyFill="1" applyBorder="1" applyAlignment="1" applyProtection="1">
      <alignment horizontal="center" vertical="center"/>
      <protection locked="0"/>
    </xf>
    <xf numFmtId="49" fontId="4" fillId="0" borderId="2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2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0" xfId="0" applyNumberFormat="1" applyFont="1" applyFill="1" applyBorder="1" applyAlignment="1" applyProtection="1">
      <alignment horizontal="left" wrapText="1"/>
      <protection locked="0"/>
    </xf>
    <xf numFmtId="2" fontId="4" fillId="0" borderId="2" xfId="0" applyNumberFormat="1" applyFont="1" applyFill="1" applyBorder="1" applyAlignment="1" applyProtection="1">
      <alignment horizontal="center"/>
      <protection locked="0"/>
    </xf>
    <xf numFmtId="0" fontId="16" fillId="0" borderId="6" xfId="0" applyFont="1" applyFill="1" applyBorder="1" applyAlignment="1" applyProtection="1">
      <alignment horizontal="center" vertical="center"/>
      <protection locked="0"/>
    </xf>
    <xf numFmtId="0" fontId="16" fillId="0" borderId="41" xfId="0" applyFont="1" applyFill="1" applyBorder="1" applyAlignment="1" applyProtection="1">
      <alignment horizontal="center" vertical="center"/>
      <protection locked="0"/>
    </xf>
    <xf numFmtId="0" fontId="16" fillId="0" borderId="33" xfId="0" applyFont="1" applyFill="1" applyBorder="1" applyAlignment="1" applyProtection="1">
      <alignment horizontal="center" vertical="center"/>
      <protection locked="0"/>
    </xf>
    <xf numFmtId="0" fontId="16" fillId="0" borderId="3" xfId="0" applyFont="1" applyFill="1" applyBorder="1" applyAlignment="1" applyProtection="1">
      <alignment horizontal="center"/>
      <protection locked="0"/>
    </xf>
    <xf numFmtId="0" fontId="16" fillId="0" borderId="28" xfId="0" applyFont="1" applyFill="1" applyBorder="1" applyAlignment="1" applyProtection="1">
      <alignment horizontal="center"/>
      <protection locked="0"/>
    </xf>
    <xf numFmtId="0" fontId="16" fillId="0" borderId="23" xfId="0" applyFont="1" applyFill="1" applyBorder="1" applyAlignment="1" applyProtection="1">
      <alignment horizontal="center"/>
      <protection locked="0"/>
    </xf>
    <xf numFmtId="0" fontId="16" fillId="0" borderId="25" xfId="0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0" fontId="16" fillId="0" borderId="28" xfId="0" applyFont="1" applyFill="1" applyBorder="1" applyAlignment="1" applyProtection="1">
      <alignment horizontal="center" vertical="center" wrapText="1"/>
      <protection locked="0"/>
    </xf>
    <xf numFmtId="0" fontId="16" fillId="0" borderId="47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0" fontId="16" fillId="0" borderId="27" xfId="0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Fill="1" applyBorder="1" applyAlignment="1" applyProtection="1">
      <alignment horizontal="center" vertical="center" wrapText="1"/>
      <protection locked="0"/>
    </xf>
    <xf numFmtId="49" fontId="2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50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6" fillId="0" borderId="7" xfId="0" applyFont="1" applyFill="1" applyBorder="1" applyAlignment="1" applyProtection="1">
      <alignment horizontal="center" vertical="center" textRotation="90"/>
      <protection locked="0"/>
    </xf>
    <xf numFmtId="0" fontId="16" fillId="0" borderId="17" xfId="0" applyFont="1" applyFill="1" applyBorder="1" applyAlignment="1" applyProtection="1">
      <alignment horizontal="center" vertical="center" textRotation="90"/>
      <protection locked="0"/>
    </xf>
    <xf numFmtId="49" fontId="16" fillId="0" borderId="3" xfId="0" applyNumberFormat="1" applyFont="1" applyFill="1" applyBorder="1" applyAlignment="1" applyProtection="1">
      <alignment horizontal="center" vertical="center"/>
      <protection locked="0"/>
    </xf>
    <xf numFmtId="49" fontId="16" fillId="0" borderId="28" xfId="0" applyNumberFormat="1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3" fillId="0" borderId="28" xfId="0" applyFont="1" applyFill="1" applyBorder="1" applyAlignment="1" applyProtection="1">
      <alignment horizontal="center" vertical="center"/>
      <protection locked="0"/>
    </xf>
    <xf numFmtId="49" fontId="23" fillId="0" borderId="3" xfId="0" applyNumberFormat="1" applyFont="1" applyFill="1" applyBorder="1" applyAlignment="1" applyProtection="1">
      <alignment horizontal="center" vertical="center"/>
      <protection locked="0"/>
    </xf>
    <xf numFmtId="49" fontId="23" fillId="0" borderId="28" xfId="0" applyNumberFormat="1" applyFont="1" applyFill="1" applyBorder="1" applyAlignment="1" applyProtection="1">
      <alignment horizontal="center" vertical="center"/>
      <protection locked="0"/>
    </xf>
    <xf numFmtId="0" fontId="23" fillId="0" borderId="23" xfId="0" applyFont="1" applyFill="1" applyBorder="1" applyAlignment="1" applyProtection="1">
      <alignment horizontal="center" vertical="center"/>
      <protection locked="0"/>
    </xf>
    <xf numFmtId="0" fontId="23" fillId="0" borderId="25" xfId="0" applyFont="1" applyFill="1" applyBorder="1" applyAlignment="1" applyProtection="1">
      <alignment horizontal="center" vertical="center"/>
      <protection locked="0"/>
    </xf>
    <xf numFmtId="49" fontId="23" fillId="0" borderId="23" xfId="0" applyNumberFormat="1" applyFont="1" applyFill="1" applyBorder="1" applyAlignment="1" applyProtection="1">
      <alignment horizontal="center" vertical="center"/>
      <protection locked="0"/>
    </xf>
    <xf numFmtId="49" fontId="23" fillId="0" borderId="25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>
      <alignment horizontal="center" vertical="center"/>
    </xf>
    <xf numFmtId="49" fontId="16" fillId="0" borderId="23" xfId="0" applyNumberFormat="1" applyFont="1" applyFill="1" applyBorder="1" applyAlignment="1" applyProtection="1">
      <alignment horizontal="center" vertical="center"/>
      <protection locked="0"/>
    </xf>
    <xf numFmtId="49" fontId="16" fillId="0" borderId="25" xfId="0" applyNumberFormat="1" applyFont="1" applyFill="1" applyBorder="1" applyAlignment="1" applyProtection="1">
      <alignment horizontal="center" vertical="center"/>
      <protection locked="0"/>
    </xf>
    <xf numFmtId="0" fontId="16" fillId="0" borderId="5" xfId="0" applyFont="1" applyFill="1" applyBorder="1" applyAlignment="1" applyProtection="1">
      <alignment horizontal="center" vertical="center" textRotation="90" wrapText="1"/>
      <protection locked="0"/>
    </xf>
    <xf numFmtId="0" fontId="16" fillId="0" borderId="2" xfId="0" applyFont="1" applyFill="1" applyBorder="1" applyAlignment="1" applyProtection="1">
      <alignment horizontal="center" vertical="center" textRotation="90" wrapText="1"/>
      <protection locked="0"/>
    </xf>
    <xf numFmtId="0" fontId="16" fillId="0" borderId="47" xfId="0" applyFont="1" applyFill="1" applyBorder="1" applyAlignment="1" applyProtection="1">
      <alignment horizontal="center" vertical="center" textRotation="90" wrapText="1"/>
      <protection locked="0"/>
    </xf>
    <xf numFmtId="0" fontId="16" fillId="0" borderId="45" xfId="0" applyFont="1" applyFill="1" applyBorder="1" applyAlignment="1" applyProtection="1">
      <alignment horizontal="center" vertical="center" textRotation="90" wrapText="1"/>
      <protection locked="0"/>
    </xf>
    <xf numFmtId="0" fontId="16" fillId="0" borderId="8" xfId="0" applyFont="1" applyFill="1" applyBorder="1" applyAlignment="1" applyProtection="1">
      <alignment horizontal="center" vertical="center" textRotation="90" wrapText="1"/>
      <protection locked="0"/>
    </xf>
    <xf numFmtId="0" fontId="16" fillId="0" borderId="27" xfId="0" applyFont="1" applyFill="1" applyBorder="1" applyAlignment="1" applyProtection="1">
      <alignment horizontal="center" vertical="center" textRotation="90" wrapText="1"/>
      <protection locked="0"/>
    </xf>
    <xf numFmtId="0" fontId="16" fillId="0" borderId="1" xfId="0" applyFont="1" applyFill="1" applyBorder="1" applyAlignment="1" applyProtection="1">
      <alignment horizontal="center" vertical="center" textRotation="90" wrapText="1"/>
      <protection locked="0"/>
    </xf>
    <xf numFmtId="0" fontId="16" fillId="0" borderId="20" xfId="0" applyFont="1" applyFill="1" applyBorder="1" applyAlignment="1" applyProtection="1">
      <alignment horizontal="center" vertical="center" textRotation="90" wrapText="1"/>
      <protection locked="0"/>
    </xf>
    <xf numFmtId="0" fontId="16" fillId="0" borderId="44" xfId="0" applyFont="1" applyFill="1" applyBorder="1" applyAlignment="1" applyProtection="1">
      <alignment horizontal="center" vertical="center" textRotation="90" wrapText="1"/>
      <protection locked="0"/>
    </xf>
    <xf numFmtId="0" fontId="16" fillId="0" borderId="54" xfId="0" applyFont="1" applyFill="1" applyBorder="1" applyAlignment="1" applyProtection="1">
      <alignment horizontal="center" vertical="center" textRotation="90" wrapText="1"/>
      <protection locked="0"/>
    </xf>
    <xf numFmtId="0" fontId="23" fillId="0" borderId="11" xfId="0" applyFont="1" applyFill="1" applyBorder="1" applyAlignment="1" applyProtection="1">
      <alignment horizontal="center" vertical="top"/>
      <protection locked="0"/>
    </xf>
    <xf numFmtId="0" fontId="23" fillId="0" borderId="12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 applyProtection="1">
      <alignment horizontal="center" vertical="center"/>
      <protection locked="0"/>
    </xf>
    <xf numFmtId="0" fontId="16" fillId="0" borderId="34" xfId="0" applyFont="1" applyFill="1" applyBorder="1" applyAlignment="1" applyProtection="1">
      <alignment horizontal="center" vertical="center"/>
      <protection locked="0"/>
    </xf>
    <xf numFmtId="0" fontId="16" fillId="0" borderId="35" xfId="0" applyFont="1" applyFill="1" applyBorder="1" applyAlignment="1" applyProtection="1">
      <alignment horizontal="center" vertical="center"/>
      <protection locked="0"/>
    </xf>
    <xf numFmtId="0" fontId="16" fillId="0" borderId="28" xfId="0" applyFont="1" applyFill="1" applyBorder="1" applyAlignment="1" applyProtection="1">
      <alignment horizontal="center" vertical="center"/>
      <protection locked="0"/>
    </xf>
    <xf numFmtId="0" fontId="16" fillId="0" borderId="23" xfId="0" applyFont="1" applyFill="1" applyBorder="1" applyAlignment="1" applyProtection="1">
      <alignment horizontal="center" vertical="center"/>
      <protection locked="0"/>
    </xf>
    <xf numFmtId="0" fontId="16" fillId="0" borderId="51" xfId="0" applyFont="1" applyFill="1" applyBorder="1" applyAlignment="1" applyProtection="1">
      <alignment horizontal="center" vertical="center"/>
      <protection locked="0"/>
    </xf>
    <xf numFmtId="0" fontId="16" fillId="0" borderId="25" xfId="0" applyFont="1" applyFill="1" applyBorder="1" applyAlignment="1" applyProtection="1">
      <alignment horizontal="center" vertical="center"/>
      <protection locked="0"/>
    </xf>
    <xf numFmtId="0" fontId="16" fillId="0" borderId="52" xfId="0" applyFont="1" applyFill="1" applyBorder="1" applyAlignment="1" applyProtection="1">
      <alignment horizontal="center" vertical="center"/>
      <protection locked="0"/>
    </xf>
    <xf numFmtId="0" fontId="23" fillId="0" borderId="31" xfId="0" applyFont="1" applyFill="1" applyBorder="1" applyAlignment="1" applyProtection="1">
      <alignment horizontal="center" vertical="center"/>
      <protection locked="0"/>
    </xf>
    <xf numFmtId="0" fontId="23" fillId="0" borderId="39" xfId="0" applyFont="1" applyFill="1" applyBorder="1" applyAlignment="1" applyProtection="1">
      <alignment horizontal="center" vertical="center"/>
      <protection locked="0"/>
    </xf>
    <xf numFmtId="0" fontId="23" fillId="0" borderId="40" xfId="0" applyFont="1" applyFill="1" applyBorder="1" applyAlignment="1" applyProtection="1">
      <alignment horizontal="center" vertical="center"/>
      <protection locked="0"/>
    </xf>
    <xf numFmtId="49" fontId="23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49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 applyProtection="1">
      <alignment horizontal="center" vertical="center"/>
      <protection locked="0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49" fontId="16" fillId="0" borderId="2" xfId="0" applyNumberFormat="1" applyFont="1" applyFill="1" applyBorder="1" applyAlignment="1" applyProtection="1">
      <alignment horizontal="center"/>
      <protection locked="0"/>
    </xf>
    <xf numFmtId="49" fontId="23" fillId="0" borderId="2" xfId="0" applyNumberFormat="1" applyFont="1" applyFill="1" applyBorder="1" applyAlignment="1" applyProtection="1">
      <alignment horizontal="center"/>
      <protection locked="0"/>
    </xf>
    <xf numFmtId="49" fontId="4" fillId="0" borderId="2" xfId="0" applyNumberFormat="1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 applyProtection="1">
      <alignment horizontal="center" wrapText="1"/>
      <protection locked="0"/>
    </xf>
    <xf numFmtId="0" fontId="15" fillId="0" borderId="16" xfId="0" applyFont="1" applyFill="1" applyBorder="1" applyAlignment="1" applyProtection="1">
      <alignment horizontal="center" wrapText="1"/>
      <protection locked="0"/>
    </xf>
    <xf numFmtId="49" fontId="4" fillId="0" borderId="3" xfId="0" applyNumberFormat="1" applyFont="1" applyFill="1" applyBorder="1" applyAlignment="1" applyProtection="1">
      <alignment horizontal="center"/>
      <protection locked="0"/>
    </xf>
    <xf numFmtId="49" fontId="4" fillId="0" borderId="34" xfId="0" applyNumberFormat="1" applyFont="1" applyFill="1" applyBorder="1" applyAlignment="1" applyProtection="1">
      <alignment horizontal="center"/>
      <protection locked="0"/>
    </xf>
    <xf numFmtId="49" fontId="4" fillId="0" borderId="28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 applyProtection="1">
      <alignment horizontal="center"/>
      <protection locked="0"/>
    </xf>
    <xf numFmtId="2" fontId="4" fillId="0" borderId="34" xfId="0" applyNumberFormat="1" applyFont="1" applyFill="1" applyBorder="1" applyAlignment="1" applyProtection="1">
      <alignment horizontal="center"/>
      <protection locked="0"/>
    </xf>
    <xf numFmtId="2" fontId="4" fillId="0" borderId="28" xfId="0" applyNumberFormat="1" applyFont="1" applyFill="1" applyBorder="1" applyAlignment="1" applyProtection="1">
      <alignment horizontal="center"/>
      <protection locked="0"/>
    </xf>
    <xf numFmtId="1" fontId="26" fillId="0" borderId="6" xfId="0" applyNumberFormat="1" applyFont="1" applyFill="1" applyBorder="1" applyAlignment="1" applyProtection="1">
      <alignment horizontal="center"/>
      <protection locked="0"/>
    </xf>
    <xf numFmtId="1" fontId="26" fillId="0" borderId="33" xfId="0" applyNumberFormat="1" applyFont="1" applyFill="1" applyBorder="1" applyAlignment="1" applyProtection="1">
      <alignment horizontal="center"/>
      <protection locked="0"/>
    </xf>
    <xf numFmtId="1" fontId="26" fillId="0" borderId="41" xfId="0" applyNumberFormat="1" applyFont="1" applyFill="1" applyBorder="1" applyAlignment="1" applyProtection="1">
      <alignment horizontal="center"/>
      <protection locked="0"/>
    </xf>
    <xf numFmtId="1" fontId="26" fillId="0" borderId="5" xfId="0" applyNumberFormat="1" applyFont="1" applyFill="1" applyBorder="1" applyAlignment="1" applyProtection="1">
      <alignment horizontal="center"/>
      <protection locked="0"/>
    </xf>
    <xf numFmtId="0" fontId="27" fillId="0" borderId="3" xfId="0" applyFont="1" applyFill="1" applyBorder="1" applyAlignment="1" applyProtection="1">
      <alignment horizontal="center" wrapText="1"/>
      <protection locked="0"/>
    </xf>
    <xf numFmtId="0" fontId="27" fillId="0" borderId="34" xfId="0" applyFont="1" applyFill="1" applyBorder="1" applyAlignment="1" applyProtection="1">
      <alignment horizontal="center" wrapText="1"/>
      <protection locked="0"/>
    </xf>
    <xf numFmtId="0" fontId="27" fillId="0" borderId="35" xfId="0" applyFont="1" applyFill="1" applyBorder="1" applyAlignment="1" applyProtection="1">
      <alignment horizontal="center" wrapText="1"/>
      <protection locked="0"/>
    </xf>
    <xf numFmtId="0" fontId="26" fillId="0" borderId="6" xfId="0" applyFont="1" applyFill="1" applyBorder="1" applyAlignment="1" applyProtection="1">
      <alignment horizontal="center" wrapText="1"/>
      <protection locked="0"/>
    </xf>
    <xf numFmtId="0" fontId="26" fillId="0" borderId="41" xfId="0" applyFont="1" applyFill="1" applyBorder="1" applyAlignment="1" applyProtection="1">
      <alignment horizontal="center" wrapText="1"/>
      <protection locked="0"/>
    </xf>
    <xf numFmtId="0" fontId="26" fillId="0" borderId="46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49" fontId="4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53" xfId="1" applyFont="1" applyFill="1" applyBorder="1" applyAlignment="1" applyProtection="1">
      <alignment horizontal="center" vertical="center" wrapText="1"/>
      <protection locked="0"/>
    </xf>
    <xf numFmtId="0" fontId="4" fillId="0" borderId="51" xfId="1" applyFont="1" applyFill="1" applyBorder="1" applyAlignment="1" applyProtection="1">
      <alignment horizontal="center" vertical="center" wrapText="1"/>
      <protection locked="0"/>
    </xf>
    <xf numFmtId="0" fontId="4" fillId="0" borderId="52" xfId="1" applyFont="1" applyFill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Fill="1" applyBorder="1" applyAlignment="1" applyProtection="1">
      <alignment horizontal="left" wrapText="1"/>
      <protection locked="0"/>
    </xf>
    <xf numFmtId="49" fontId="4" fillId="0" borderId="22" xfId="0" applyNumberFormat="1" applyFont="1" applyFill="1" applyBorder="1" applyAlignment="1" applyProtection="1">
      <alignment horizontal="left" wrapText="1"/>
      <protection locked="0"/>
    </xf>
    <xf numFmtId="2" fontId="4" fillId="0" borderId="22" xfId="0" applyNumberFormat="1" applyFont="1" applyFill="1" applyBorder="1" applyAlignment="1" applyProtection="1">
      <alignment horizontal="center"/>
      <protection locked="0"/>
    </xf>
    <xf numFmtId="0" fontId="4" fillId="0" borderId="23" xfId="0" applyFont="1" applyFill="1" applyBorder="1" applyAlignment="1" applyProtection="1">
      <alignment horizontal="center"/>
      <protection locked="0"/>
    </xf>
    <xf numFmtId="0" fontId="4" fillId="0" borderId="51" xfId="0" applyFont="1" applyFill="1" applyBorder="1" applyAlignment="1" applyProtection="1">
      <alignment horizontal="center"/>
      <protection locked="0"/>
    </xf>
    <xf numFmtId="0" fontId="4" fillId="0" borderId="25" xfId="0" applyFont="1" applyFill="1" applyBorder="1" applyAlignment="1" applyProtection="1">
      <alignment horizontal="center"/>
      <protection locked="0"/>
    </xf>
    <xf numFmtId="0" fontId="27" fillId="0" borderId="23" xfId="0" applyFont="1" applyFill="1" applyBorder="1" applyAlignment="1" applyProtection="1">
      <alignment horizontal="center" wrapText="1"/>
      <protection locked="0"/>
    </xf>
    <xf numFmtId="0" fontId="27" fillId="0" borderId="51" xfId="0" applyFont="1" applyFill="1" applyBorder="1" applyAlignment="1" applyProtection="1">
      <alignment horizontal="center" wrapText="1"/>
      <protection locked="0"/>
    </xf>
    <xf numFmtId="0" fontId="27" fillId="0" borderId="5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28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10" fillId="0" borderId="3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5" fillId="0" borderId="0" xfId="0" applyFont="1" applyFill="1" applyAlignment="1"/>
    <xf numFmtId="1" fontId="16" fillId="0" borderId="3" xfId="0" applyNumberFormat="1" applyFont="1" applyFill="1" applyBorder="1" applyAlignment="1" applyProtection="1">
      <alignment horizontal="center" wrapText="1"/>
      <protection locked="0"/>
    </xf>
    <xf numFmtId="1" fontId="16" fillId="0" borderId="34" xfId="0" applyNumberFormat="1" applyFont="1" applyFill="1" applyBorder="1" applyAlignment="1" applyProtection="1">
      <alignment horizontal="center" wrapText="1"/>
      <protection locked="0"/>
    </xf>
    <xf numFmtId="1" fontId="16" fillId="0" borderId="28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49" fontId="4" fillId="0" borderId="5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1" fontId="4" fillId="0" borderId="22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Fill="1" applyBorder="1" applyAlignment="1" applyProtection="1">
      <alignment horizontal="center" wrapText="1"/>
      <protection locked="0"/>
    </xf>
    <xf numFmtId="0" fontId="4" fillId="0" borderId="24" xfId="0" applyFont="1" applyFill="1" applyBorder="1" applyAlignment="1" applyProtection="1">
      <alignment horizontal="center" wrapText="1"/>
      <protection locked="0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33CC33"/>
      <color rgb="FF222BE6"/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R779"/>
  <sheetViews>
    <sheetView showGridLines="0" showZeros="0" tabSelected="1" topLeftCell="A148" zoomScale="40" zoomScaleNormal="40" zoomScaleSheetLayoutView="30" workbookViewId="0">
      <selection activeCell="A157" sqref="A157"/>
    </sheetView>
  </sheetViews>
  <sheetFormatPr defaultColWidth="8.85546875" defaultRowHeight="40.5" x14ac:dyDescent="0.55000000000000004"/>
  <cols>
    <col min="1" max="1" width="20.5703125" style="2" customWidth="1"/>
    <col min="2" max="2" width="4.42578125" style="11" customWidth="1"/>
    <col min="3" max="3" width="4.140625" style="11" customWidth="1"/>
    <col min="4" max="4" width="5.28515625" style="11" customWidth="1"/>
    <col min="5" max="5" width="3.5703125" style="11" customWidth="1"/>
    <col min="6" max="6" width="5.28515625" style="11" customWidth="1"/>
    <col min="7" max="7" width="2.7109375" style="11" customWidth="1"/>
    <col min="8" max="8" width="5.28515625" style="11" customWidth="1"/>
    <col min="9" max="9" width="3" style="11" customWidth="1"/>
    <col min="10" max="10" width="5.28515625" style="11" customWidth="1"/>
    <col min="11" max="11" width="3" style="11" customWidth="1"/>
    <col min="12" max="12" width="4.42578125" style="11" customWidth="1"/>
    <col min="13" max="13" width="3.28515625" style="11" customWidth="1"/>
    <col min="14" max="14" width="5.28515625" style="11" customWidth="1"/>
    <col min="15" max="15" width="3.28515625" style="11" customWidth="1"/>
    <col min="16" max="16" width="5.28515625" style="11" customWidth="1"/>
    <col min="17" max="17" width="3" style="11" customWidth="1"/>
    <col min="18" max="18" width="4.42578125" style="11" customWidth="1"/>
    <col min="19" max="19" width="3.5703125" style="11" customWidth="1"/>
    <col min="20" max="20" width="5.28515625" style="11" customWidth="1"/>
    <col min="21" max="21" width="3.5703125" style="11" customWidth="1"/>
    <col min="22" max="22" width="8.28515625" style="11" customWidth="1"/>
    <col min="23" max="23" width="2.7109375" style="11" customWidth="1"/>
    <col min="24" max="24" width="5.28515625" style="11" customWidth="1"/>
    <col min="25" max="25" width="3" style="11" customWidth="1"/>
    <col min="26" max="26" width="5.28515625" style="11" customWidth="1"/>
    <col min="27" max="27" width="3.5703125" style="11" customWidth="1"/>
    <col min="28" max="28" width="5.28515625" style="11" customWidth="1"/>
    <col min="29" max="29" width="3.28515625" style="11" customWidth="1"/>
    <col min="30" max="30" width="9.28515625" style="11" customWidth="1"/>
    <col min="31" max="31" width="3" style="11" hidden="1" customWidth="1"/>
    <col min="32" max="32" width="5.28515625" style="11" customWidth="1"/>
    <col min="33" max="33" width="3" style="11" customWidth="1"/>
    <col min="34" max="34" width="8.28515625" style="11" customWidth="1"/>
    <col min="35" max="35" width="3.28515625" style="12" customWidth="1"/>
    <col min="36" max="36" width="4.85546875" style="12" customWidth="1"/>
    <col min="37" max="37" width="7.7109375" style="12" customWidth="1"/>
    <col min="38" max="38" width="5.28515625" style="12" customWidth="1"/>
    <col min="39" max="39" width="5.5703125" style="12" customWidth="1"/>
    <col min="40" max="40" width="5.85546875" style="12" customWidth="1"/>
    <col min="41" max="41" width="4.7109375" style="11" customWidth="1"/>
    <col min="42" max="42" width="6.42578125" style="11" customWidth="1"/>
    <col min="43" max="43" width="5.85546875" style="11" customWidth="1"/>
    <col min="44" max="44" width="3.85546875" style="11" customWidth="1"/>
    <col min="45" max="45" width="5.28515625" style="11" customWidth="1"/>
    <col min="46" max="46" width="8.42578125" style="11" customWidth="1"/>
    <col min="47" max="47" width="3.85546875" style="11" customWidth="1"/>
    <col min="48" max="48" width="6.28515625" style="11" customWidth="1"/>
    <col min="49" max="49" width="4.140625" style="11" customWidth="1"/>
    <col min="50" max="50" width="5.28515625" style="11" customWidth="1"/>
    <col min="51" max="51" width="5.42578125" style="11" customWidth="1"/>
    <col min="52" max="52" width="5.85546875" style="11" customWidth="1"/>
    <col min="53" max="55" width="5.28515625" style="11" customWidth="1"/>
    <col min="56" max="56" width="6.5703125" style="11" customWidth="1"/>
    <col min="57" max="61" width="5.28515625" style="11" customWidth="1"/>
    <col min="62" max="62" width="5.5703125" style="11" customWidth="1"/>
    <col min="63" max="64" width="5.28515625" style="11" customWidth="1"/>
    <col min="65" max="65" width="3" style="11" customWidth="1"/>
    <col min="66" max="72" width="5.28515625" style="11" customWidth="1"/>
    <col min="73" max="73" width="4.85546875" style="11" customWidth="1"/>
    <col min="74" max="74" width="5.28515625" style="11" customWidth="1"/>
    <col min="75" max="75" width="3.85546875" style="11" customWidth="1"/>
    <col min="76" max="76" width="5.28515625" style="11" customWidth="1"/>
    <col min="77" max="77" width="4.140625" style="11" customWidth="1"/>
    <col min="78" max="78" width="5.85546875" style="11" customWidth="1"/>
    <col min="79" max="79" width="5.140625" style="11" customWidth="1"/>
    <col min="80" max="80" width="5.28515625" style="11" customWidth="1"/>
    <col min="81" max="81" width="3.85546875" style="11" customWidth="1"/>
    <col min="82" max="82" width="5.42578125" style="11" customWidth="1"/>
    <col min="83" max="84" width="5.28515625" style="11" customWidth="1"/>
    <col min="85" max="85" width="3.85546875" style="11" customWidth="1"/>
    <col min="86" max="88" width="5.28515625" style="11" customWidth="1"/>
    <col min="89" max="89" width="5.42578125" style="11" customWidth="1"/>
    <col min="90" max="90" width="7" style="11" customWidth="1"/>
    <col min="91" max="91" width="3.28515625" style="11" customWidth="1"/>
    <col min="92" max="92" width="5.28515625" style="11" customWidth="1"/>
    <col min="93" max="93" width="4.42578125" style="11" customWidth="1"/>
    <col min="94" max="94" width="5.85546875" style="11" customWidth="1"/>
    <col min="95" max="95" width="4.42578125" style="11" customWidth="1"/>
    <col min="96" max="96" width="4.140625" style="11" customWidth="1"/>
    <col min="97" max="97" width="5.140625" style="11" customWidth="1"/>
    <col min="98" max="98" width="6.42578125" style="11" customWidth="1"/>
    <col min="99" max="99" width="4.42578125" style="11" customWidth="1"/>
    <col min="100" max="100" width="4.7109375" style="11" customWidth="1"/>
    <col min="101" max="101" width="5" style="11" customWidth="1"/>
    <col min="102" max="103" width="5.28515625" style="11" customWidth="1"/>
    <col min="104" max="104" width="7.5703125" style="11" customWidth="1"/>
    <col min="105" max="105" width="4.140625" style="11" customWidth="1"/>
    <col min="106" max="106" width="5.28515625" style="11" customWidth="1"/>
    <col min="107" max="107" width="2.7109375" style="11" customWidth="1"/>
    <col min="108" max="108" width="4.85546875" style="11" customWidth="1"/>
    <col min="109" max="109" width="5.28515625" style="11" customWidth="1"/>
    <col min="110" max="110" width="5.5703125" style="11" customWidth="1"/>
    <col min="111" max="114" width="5.28515625" style="11" customWidth="1"/>
    <col min="115" max="115" width="3.85546875" style="11" customWidth="1"/>
    <col min="116" max="116" width="7.140625" style="11" customWidth="1"/>
    <col min="117" max="117" width="3" style="11" customWidth="1"/>
    <col min="118" max="119" width="5.28515625" style="11" customWidth="1"/>
    <col min="120" max="120" width="3" style="11" customWidth="1"/>
    <col min="121" max="121" width="9.140625" style="11" customWidth="1"/>
    <col min="122" max="122" width="3.28515625" style="11" customWidth="1"/>
    <col min="123" max="123" width="3.5703125" style="11" customWidth="1"/>
    <col min="124" max="124" width="7" style="11" customWidth="1"/>
    <col min="125" max="125" width="3.28515625" style="11" customWidth="1"/>
    <col min="126" max="126" width="5.140625" style="11" customWidth="1"/>
    <col min="127" max="127" width="4.7109375" style="11" customWidth="1"/>
    <col min="128" max="128" width="4.140625" style="11" customWidth="1"/>
    <col min="129" max="130" width="5.28515625" style="11" customWidth="1"/>
    <col min="131" max="131" width="3.85546875" style="11" customWidth="1"/>
    <col min="132" max="132" width="4.28515625" style="11" customWidth="1"/>
    <col min="133" max="133" width="12.28515625" style="11" customWidth="1"/>
    <col min="134" max="134" width="0.28515625" style="11" customWidth="1"/>
    <col min="135" max="136" width="11.28515625" style="11" hidden="1" customWidth="1"/>
    <col min="137" max="137" width="5.5703125" style="11" hidden="1" customWidth="1"/>
    <col min="138" max="138" width="2.85546875" style="11" customWidth="1"/>
    <col min="139" max="144" width="8.85546875" style="11"/>
    <col min="145" max="146" width="8.85546875" style="11" customWidth="1"/>
    <col min="147" max="16384" width="8.85546875" style="11"/>
  </cols>
  <sheetData>
    <row r="1" spans="1:148" s="1" customFormat="1" ht="30" customHeight="1" x14ac:dyDescent="0.65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  <c r="AO1" s="353"/>
      <c r="AP1" s="353"/>
      <c r="AQ1" s="353"/>
      <c r="AR1" s="353"/>
      <c r="AS1" s="353"/>
      <c r="AT1" s="353"/>
      <c r="AU1" s="353"/>
      <c r="AV1" s="353"/>
      <c r="AW1" s="353"/>
      <c r="AX1" s="353"/>
      <c r="AY1" s="353"/>
      <c r="AZ1" s="353"/>
      <c r="BA1" s="353"/>
      <c r="BB1" s="353"/>
      <c r="BC1" s="353"/>
      <c r="BD1" s="353"/>
      <c r="BE1" s="353"/>
      <c r="BF1" s="353"/>
      <c r="BG1" s="353"/>
      <c r="BH1" s="353"/>
      <c r="BI1" s="353"/>
      <c r="BJ1" s="353"/>
      <c r="BK1" s="353"/>
      <c r="BL1" s="353"/>
      <c r="BM1" s="353"/>
      <c r="BN1" s="353"/>
      <c r="BO1" s="353"/>
      <c r="BP1" s="353"/>
      <c r="BQ1" s="353"/>
      <c r="BR1" s="353"/>
      <c r="BS1" s="353"/>
      <c r="BT1" s="353"/>
      <c r="BU1" s="353"/>
      <c r="BV1" s="353"/>
      <c r="BW1" s="353"/>
      <c r="BX1" s="353"/>
      <c r="BY1" s="353"/>
      <c r="BZ1" s="353"/>
      <c r="CA1" s="353"/>
      <c r="CB1" s="353"/>
      <c r="CC1" s="353"/>
      <c r="CD1" s="353"/>
      <c r="CE1" s="353"/>
      <c r="CF1" s="353"/>
      <c r="CG1" s="353"/>
      <c r="CH1" s="353"/>
      <c r="CI1" s="353"/>
      <c r="CJ1" s="353"/>
      <c r="CK1" s="353"/>
      <c r="CL1" s="353"/>
      <c r="CM1" s="353"/>
      <c r="CN1" s="353"/>
      <c r="CO1" s="353"/>
      <c r="CP1" s="353"/>
      <c r="CQ1" s="353"/>
      <c r="CR1" s="353"/>
      <c r="CS1" s="353"/>
      <c r="CT1" s="353"/>
      <c r="CU1" s="353"/>
      <c r="CV1" s="353"/>
      <c r="CW1" s="353"/>
      <c r="CX1" s="353"/>
      <c r="CY1" s="353"/>
      <c r="CZ1" s="353"/>
      <c r="DA1" s="353"/>
      <c r="DB1" s="353"/>
      <c r="DC1" s="353"/>
      <c r="DD1" s="353"/>
      <c r="DE1" s="353"/>
      <c r="DF1" s="353"/>
      <c r="DG1" s="353"/>
      <c r="DH1" s="353"/>
      <c r="DI1" s="353"/>
      <c r="DJ1" s="353"/>
      <c r="DK1" s="353"/>
      <c r="DL1" s="353"/>
      <c r="DM1" s="353"/>
      <c r="DN1" s="353"/>
      <c r="DO1" s="353"/>
      <c r="DP1" s="353"/>
      <c r="DQ1" s="353"/>
      <c r="DR1" s="353"/>
      <c r="DS1" s="353"/>
      <c r="DT1" s="353"/>
      <c r="DU1" s="353"/>
      <c r="DV1" s="353"/>
      <c r="DW1" s="353"/>
      <c r="DX1" s="353"/>
      <c r="DY1" s="353"/>
      <c r="DZ1" s="353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</row>
    <row r="2" spans="1:148" s="1" customFormat="1" ht="58.15" customHeight="1" x14ac:dyDescent="0.6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312"/>
      <c r="AU2" s="312"/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312"/>
      <c r="BJ2" s="312"/>
      <c r="BK2" s="312"/>
      <c r="BL2" s="312"/>
      <c r="BM2" s="312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  <c r="CC2" s="312"/>
      <c r="CD2" s="312"/>
      <c r="CE2" s="312"/>
      <c r="CF2" s="312"/>
      <c r="CG2" s="312"/>
      <c r="CH2" s="312"/>
      <c r="CI2" s="312"/>
      <c r="CJ2" s="312"/>
      <c r="CK2" s="312"/>
      <c r="CL2" s="312"/>
      <c r="CM2" s="312"/>
      <c r="CN2" s="312"/>
      <c r="CO2" s="312"/>
      <c r="CP2" s="312"/>
      <c r="CQ2" s="312"/>
      <c r="CR2" s="312"/>
      <c r="CS2" s="312"/>
      <c r="CT2" s="312"/>
      <c r="CU2" s="312"/>
      <c r="CV2" s="312"/>
      <c r="CW2" s="312"/>
      <c r="CX2" s="312"/>
      <c r="CY2" s="312"/>
      <c r="CZ2" s="312"/>
      <c r="DA2" s="312"/>
      <c r="DB2" s="312"/>
      <c r="DC2" s="312"/>
      <c r="DD2" s="312"/>
      <c r="DE2" s="312"/>
      <c r="DF2" s="312"/>
      <c r="DG2" s="312"/>
      <c r="DH2" s="312"/>
      <c r="DI2" s="312"/>
      <c r="DJ2" s="312"/>
      <c r="DK2" s="312"/>
      <c r="DL2" s="312"/>
      <c r="DM2" s="312"/>
      <c r="DN2" s="312"/>
      <c r="DO2" s="312"/>
      <c r="DP2" s="312"/>
      <c r="DQ2" s="312"/>
      <c r="DR2" s="312"/>
      <c r="DS2" s="312"/>
      <c r="DT2" s="312"/>
      <c r="DU2" s="312"/>
      <c r="DV2" s="312"/>
      <c r="DW2" s="312"/>
      <c r="DX2" s="312"/>
      <c r="DY2" s="312"/>
      <c r="DZ2" s="312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</row>
    <row r="3" spans="1:148" s="1" customFormat="1" ht="72.75" customHeight="1" x14ac:dyDescent="0.65">
      <c r="A3" s="449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  <c r="Y3" s="449"/>
      <c r="Z3" s="449"/>
      <c r="AA3" s="449"/>
      <c r="AB3" s="449"/>
      <c r="AC3" s="449"/>
      <c r="AD3" s="449"/>
      <c r="AE3" s="449"/>
      <c r="AF3" s="449"/>
      <c r="AG3" s="449"/>
      <c r="AH3" s="449"/>
      <c r="AI3" s="449"/>
      <c r="AJ3" s="449"/>
      <c r="AK3" s="449"/>
      <c r="AL3" s="449"/>
      <c r="AM3" s="449"/>
      <c r="AN3" s="449"/>
      <c r="AO3" s="449"/>
      <c r="AP3" s="449"/>
      <c r="AQ3" s="449"/>
      <c r="AR3" s="449"/>
      <c r="AS3" s="449"/>
      <c r="AT3" s="449"/>
      <c r="AU3" s="449"/>
      <c r="AV3" s="449"/>
      <c r="AW3" s="449"/>
      <c r="AX3" s="449"/>
      <c r="AY3" s="449"/>
      <c r="AZ3" s="449"/>
      <c r="BA3" s="449"/>
      <c r="BB3" s="449"/>
      <c r="BC3" s="449"/>
      <c r="BD3" s="449"/>
      <c r="BE3" s="449"/>
      <c r="BF3" s="449"/>
      <c r="BG3" s="449"/>
      <c r="BH3" s="449"/>
      <c r="BI3" s="449"/>
      <c r="BJ3" s="449"/>
      <c r="BK3" s="449"/>
      <c r="BL3" s="449"/>
      <c r="BM3" s="449"/>
      <c r="BN3" s="449"/>
      <c r="BO3" s="449"/>
      <c r="BP3" s="449"/>
      <c r="BQ3" s="449"/>
      <c r="BR3" s="449"/>
      <c r="BS3" s="449"/>
      <c r="BT3" s="449"/>
      <c r="BU3" s="449"/>
      <c r="BV3" s="449"/>
      <c r="BW3" s="449"/>
      <c r="BX3" s="449"/>
      <c r="BY3" s="449"/>
      <c r="BZ3" s="449"/>
      <c r="CA3" s="449"/>
      <c r="CB3" s="449"/>
      <c r="CC3" s="449"/>
      <c r="CD3" s="449"/>
      <c r="CE3" s="449"/>
      <c r="CF3" s="449"/>
      <c r="CG3" s="449"/>
      <c r="CH3" s="449"/>
      <c r="CI3" s="449"/>
      <c r="CJ3" s="449"/>
      <c r="CK3" s="449"/>
      <c r="CL3" s="449"/>
      <c r="CM3" s="449"/>
      <c r="CN3" s="449"/>
      <c r="CO3" s="449"/>
      <c r="CP3" s="449"/>
      <c r="CQ3" s="449"/>
      <c r="CR3" s="449"/>
      <c r="CS3" s="449"/>
      <c r="CT3" s="449"/>
      <c r="CU3" s="449"/>
      <c r="CV3" s="449"/>
      <c r="CW3" s="449"/>
      <c r="CX3" s="449"/>
      <c r="CY3" s="449"/>
      <c r="CZ3" s="449"/>
      <c r="DA3" s="449"/>
      <c r="DB3" s="449"/>
      <c r="DC3" s="449"/>
      <c r="DD3" s="449"/>
      <c r="DE3" s="449"/>
      <c r="DF3" s="449"/>
      <c r="DG3" s="449"/>
      <c r="DH3" s="449"/>
      <c r="DI3" s="449"/>
      <c r="DJ3" s="449"/>
      <c r="DK3" s="449"/>
      <c r="DL3" s="449"/>
      <c r="DM3" s="449"/>
      <c r="DN3" s="449"/>
      <c r="DO3" s="449"/>
      <c r="DP3" s="449"/>
      <c r="DQ3" s="449"/>
      <c r="DR3" s="449"/>
      <c r="DS3" s="449"/>
      <c r="DT3" s="449"/>
      <c r="DU3" s="449"/>
      <c r="DV3" s="449"/>
      <c r="DW3" s="449"/>
      <c r="DX3" s="449"/>
      <c r="DY3" s="449"/>
      <c r="DZ3" s="449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</row>
    <row r="4" spans="1:148" s="3" customFormat="1" ht="44.45" customHeight="1" x14ac:dyDescent="0.65">
      <c r="A4" s="6"/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6"/>
      <c r="AB4" s="6"/>
      <c r="AC4" s="6"/>
      <c r="AD4" s="6"/>
      <c r="AE4" s="6"/>
      <c r="AF4" s="6"/>
      <c r="AG4" s="6"/>
      <c r="AH4" s="6"/>
      <c r="AI4" s="85"/>
      <c r="AJ4" s="85"/>
      <c r="AK4" s="85"/>
      <c r="AL4" s="85"/>
      <c r="AM4" s="85"/>
      <c r="AN4" s="85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86"/>
      <c r="BJ4" s="8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87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</row>
    <row r="5" spans="1:148" s="3" customFormat="1" ht="45.75" x14ac:dyDescent="0.65">
      <c r="A5" s="6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  <c r="AA5" s="6"/>
      <c r="AB5" s="6"/>
      <c r="AC5" s="6"/>
      <c r="AD5" s="6"/>
      <c r="AE5" s="6"/>
      <c r="AF5" s="6"/>
      <c r="AG5" s="6"/>
      <c r="AH5" s="4" t="s">
        <v>444</v>
      </c>
      <c r="AI5" s="32"/>
      <c r="AJ5" s="32"/>
      <c r="AK5" s="32"/>
      <c r="AL5" s="32"/>
      <c r="AM5" s="32"/>
      <c r="AN5" s="32"/>
      <c r="AO5" s="4"/>
      <c r="AP5" s="4"/>
      <c r="AQ5" s="285" t="s">
        <v>161</v>
      </c>
      <c r="AR5" s="285"/>
      <c r="AS5" s="285"/>
      <c r="AT5" s="285"/>
      <c r="AU5" s="285"/>
      <c r="AV5" s="285"/>
      <c r="AW5" s="285"/>
      <c r="AX5" s="285"/>
      <c r="AY5" s="285"/>
      <c r="AZ5" s="285"/>
      <c r="BA5" s="285"/>
      <c r="BB5" s="285"/>
      <c r="BC5" s="285"/>
      <c r="BD5" s="285"/>
      <c r="BE5" s="285"/>
      <c r="BF5" s="285"/>
      <c r="BG5" s="285"/>
      <c r="BH5" s="285"/>
      <c r="BI5" s="285"/>
      <c r="BJ5" s="285"/>
      <c r="BK5" s="285"/>
      <c r="BL5" s="285"/>
      <c r="BM5" s="285"/>
      <c r="BN5" s="285"/>
      <c r="BO5" s="285"/>
      <c r="BP5" s="285"/>
      <c r="BQ5" s="285"/>
      <c r="BR5" s="285"/>
      <c r="BS5" s="285"/>
      <c r="BT5" s="285"/>
      <c r="BU5" s="285"/>
      <c r="BV5" s="28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6"/>
      <c r="CR5" s="6"/>
      <c r="CS5" s="6"/>
      <c r="CT5" s="6"/>
      <c r="CU5" s="6"/>
      <c r="CV5" s="6"/>
      <c r="CW5" s="6"/>
      <c r="CX5" s="6"/>
      <c r="CY5" s="6"/>
      <c r="CZ5" s="5" t="s">
        <v>434</v>
      </c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</row>
    <row r="6" spans="1:148" s="3" customFormat="1" ht="45.75" x14ac:dyDescent="0.65">
      <c r="A6" s="6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  <c r="AA6" s="6"/>
      <c r="AB6" s="6"/>
      <c r="AC6" s="6"/>
      <c r="AD6" s="6"/>
      <c r="AE6" s="6"/>
      <c r="AF6" s="6"/>
      <c r="AG6" s="6"/>
      <c r="AH6" s="4"/>
      <c r="AI6" s="32"/>
      <c r="AJ6" s="32"/>
      <c r="AK6" s="32"/>
      <c r="AL6" s="32"/>
      <c r="AM6" s="32"/>
      <c r="AN6" s="32"/>
      <c r="AO6" s="4"/>
      <c r="AP6" s="4"/>
      <c r="AQ6" s="83"/>
      <c r="AR6" s="354"/>
      <c r="AS6" s="354"/>
      <c r="AT6" s="354"/>
      <c r="AU6" s="354"/>
      <c r="AV6" s="354"/>
      <c r="AW6" s="354"/>
      <c r="AX6" s="354"/>
      <c r="AY6" s="354"/>
      <c r="AZ6" s="354"/>
      <c r="BA6" s="354"/>
      <c r="BB6" s="354"/>
      <c r="BC6" s="354"/>
      <c r="BD6" s="354"/>
      <c r="BE6" s="354"/>
      <c r="BF6" s="354"/>
      <c r="BG6" s="354"/>
      <c r="BH6" s="354"/>
      <c r="BI6" s="354"/>
      <c r="BJ6" s="354"/>
      <c r="BK6" s="354"/>
      <c r="BL6" s="354"/>
      <c r="BM6" s="354"/>
      <c r="BN6" s="354"/>
      <c r="BO6" s="354"/>
      <c r="BP6" s="354"/>
      <c r="BQ6" s="354"/>
      <c r="BR6" s="354"/>
      <c r="BS6" s="354"/>
      <c r="BT6" s="354"/>
      <c r="BU6" s="354"/>
      <c r="BV6" s="354"/>
      <c r="BW6" s="354"/>
      <c r="BX6" s="354"/>
      <c r="BY6" s="354"/>
      <c r="BZ6" s="354"/>
      <c r="CA6" s="354"/>
      <c r="CB6" s="354"/>
      <c r="CC6" s="354"/>
      <c r="CD6" s="354"/>
      <c r="CE6" s="354"/>
      <c r="CF6" s="354"/>
      <c r="CG6" s="354"/>
      <c r="CH6" s="354"/>
      <c r="CI6" s="354"/>
      <c r="CJ6" s="354"/>
      <c r="CK6" s="354"/>
      <c r="CL6" s="354"/>
      <c r="CM6" s="354"/>
      <c r="CN6" s="354"/>
      <c r="CO6" s="354"/>
      <c r="CP6" s="354"/>
      <c r="CQ6" s="6"/>
      <c r="CR6" s="6"/>
      <c r="CS6" s="6"/>
      <c r="CT6" s="6"/>
      <c r="CU6" s="6"/>
      <c r="CV6" s="6"/>
      <c r="CW6" s="6"/>
      <c r="CX6" s="6"/>
      <c r="CY6" s="6"/>
      <c r="CZ6" s="88"/>
      <c r="DA6" s="15"/>
      <c r="DB6" s="88"/>
      <c r="DC6" s="15"/>
      <c r="DD6" s="15"/>
      <c r="DE6" s="15"/>
      <c r="DF6" s="15"/>
      <c r="DG6" s="63"/>
      <c r="DH6" s="15"/>
      <c r="DI6" s="15"/>
      <c r="DJ6" s="63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</row>
    <row r="7" spans="1:148" s="3" customFormat="1" ht="48.6" customHeight="1" x14ac:dyDescent="0.65">
      <c r="A7" s="6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5"/>
      <c r="AI7" s="4"/>
      <c r="AJ7" s="4"/>
      <c r="AK7" s="89"/>
      <c r="AL7" s="89"/>
      <c r="AM7" s="89"/>
      <c r="AN7" s="89"/>
      <c r="AO7" s="4"/>
      <c r="AP7" s="4"/>
      <c r="AQ7" s="4"/>
      <c r="AR7" s="4"/>
      <c r="AS7" s="4"/>
      <c r="AT7" s="4"/>
      <c r="AU7" s="4"/>
      <c r="AV7" s="4"/>
      <c r="AW7" s="4"/>
      <c r="AX7" s="7"/>
      <c r="AY7" s="7"/>
      <c r="AZ7" s="7"/>
      <c r="BA7" s="83"/>
      <c r="BB7" s="83"/>
      <c r="BC7" s="83"/>
      <c r="BD7" s="83"/>
      <c r="BE7" s="83"/>
      <c r="BF7" s="83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90"/>
      <c r="CR7" s="90"/>
      <c r="CS7" s="90"/>
      <c r="CT7" s="90"/>
      <c r="CU7" s="90"/>
      <c r="CV7" s="90"/>
      <c r="CW7" s="90"/>
      <c r="CX7" s="90"/>
      <c r="CY7" s="6"/>
      <c r="CZ7" s="281"/>
      <c r="DA7" s="281"/>
      <c r="DB7" s="281"/>
      <c r="DC7" s="281"/>
      <c r="DD7" s="281"/>
      <c r="DE7" s="281"/>
      <c r="DF7" s="281"/>
      <c r="DG7" s="281"/>
      <c r="DH7" s="281"/>
      <c r="DI7" s="281"/>
      <c r="DJ7" s="281"/>
      <c r="DK7" s="281"/>
      <c r="DL7" s="281"/>
      <c r="DM7" s="281"/>
      <c r="DN7" s="281"/>
      <c r="DO7" s="281"/>
      <c r="DP7" s="281"/>
      <c r="DQ7" s="281"/>
      <c r="DR7" s="281"/>
      <c r="DS7" s="281"/>
      <c r="DT7" s="281"/>
      <c r="DU7" s="281"/>
      <c r="DV7" s="281"/>
      <c r="DW7" s="281"/>
      <c r="DX7" s="281"/>
      <c r="DY7" s="281"/>
      <c r="DZ7" s="78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</row>
    <row r="8" spans="1:148" s="3" customFormat="1" ht="45.75" x14ac:dyDescent="0.65">
      <c r="A8" s="6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385" t="s">
        <v>6</v>
      </c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453"/>
      <c r="Y8" s="453"/>
      <c r="Z8" s="453"/>
      <c r="AA8" s="6"/>
      <c r="AB8" s="6"/>
      <c r="AC8" s="6"/>
      <c r="AD8" s="6"/>
      <c r="AE8" s="6"/>
      <c r="AF8" s="6"/>
      <c r="AG8" s="6"/>
      <c r="AH8" s="89"/>
      <c r="AI8" s="87"/>
      <c r="AJ8" s="87"/>
      <c r="AK8" s="89"/>
      <c r="AL8" s="89"/>
      <c r="AM8" s="89"/>
      <c r="AN8" s="89"/>
      <c r="AO8" s="5"/>
      <c r="AP8" s="5"/>
      <c r="AQ8" s="5"/>
      <c r="AR8" s="5"/>
      <c r="AS8" s="5"/>
      <c r="AT8" s="5"/>
      <c r="AU8" s="5"/>
      <c r="AV8" s="5"/>
      <c r="AW8" s="5"/>
      <c r="AX8" s="83"/>
      <c r="AY8" s="83"/>
      <c r="AZ8" s="354"/>
      <c r="BA8" s="354"/>
      <c r="BB8" s="354"/>
      <c r="BC8" s="354"/>
      <c r="BD8" s="354"/>
      <c r="BE8" s="354"/>
      <c r="BF8" s="354"/>
      <c r="BG8" s="354"/>
      <c r="BH8" s="354"/>
      <c r="BI8" s="354"/>
      <c r="BJ8" s="354"/>
      <c r="BK8" s="354"/>
      <c r="BL8" s="354"/>
      <c r="BM8" s="354"/>
      <c r="BN8" s="354"/>
      <c r="BO8" s="354"/>
      <c r="BP8" s="354"/>
      <c r="BQ8" s="354"/>
      <c r="BR8" s="354"/>
      <c r="BS8" s="354"/>
      <c r="BT8" s="354"/>
      <c r="BU8" s="354"/>
      <c r="BV8" s="354"/>
      <c r="BW8" s="354"/>
      <c r="BX8" s="354"/>
      <c r="BY8" s="354"/>
      <c r="BZ8" s="354"/>
      <c r="CA8" s="354"/>
      <c r="CB8" s="354"/>
      <c r="CC8" s="354"/>
      <c r="CD8" s="354"/>
      <c r="CE8" s="354"/>
      <c r="CF8" s="354"/>
      <c r="CG8" s="354"/>
      <c r="CH8" s="354"/>
      <c r="CI8" s="354"/>
      <c r="CJ8" s="354"/>
      <c r="CK8" s="354"/>
      <c r="CL8" s="354"/>
      <c r="CM8" s="354"/>
      <c r="CN8" s="354"/>
      <c r="CO8" s="354"/>
      <c r="CP8" s="354"/>
      <c r="CQ8" s="90"/>
      <c r="CR8" s="90"/>
      <c r="CS8" s="90"/>
      <c r="CT8" s="90"/>
      <c r="CU8" s="90"/>
      <c r="CV8" s="90"/>
      <c r="CW8" s="90"/>
      <c r="CX8" s="90"/>
      <c r="CY8" s="6"/>
      <c r="CZ8" s="281"/>
      <c r="DA8" s="281"/>
      <c r="DB8" s="281"/>
      <c r="DC8" s="281"/>
      <c r="DD8" s="281"/>
      <c r="DE8" s="281"/>
      <c r="DF8" s="281"/>
      <c r="DG8" s="281"/>
      <c r="DH8" s="281"/>
      <c r="DI8" s="281"/>
      <c r="DJ8" s="281"/>
      <c r="DK8" s="281"/>
      <c r="DL8" s="281"/>
      <c r="DM8" s="281"/>
      <c r="DN8" s="281"/>
      <c r="DO8" s="281"/>
      <c r="DP8" s="281"/>
      <c r="DQ8" s="281"/>
      <c r="DR8" s="281"/>
      <c r="DS8" s="281"/>
      <c r="DT8" s="281"/>
      <c r="DU8" s="281"/>
      <c r="DV8" s="281"/>
      <c r="DW8" s="281"/>
      <c r="DX8" s="281"/>
      <c r="DY8" s="281"/>
      <c r="DZ8" s="78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</row>
    <row r="9" spans="1:148" s="3" customFormat="1" ht="60.6" customHeight="1" x14ac:dyDescent="0.65">
      <c r="A9" s="6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5"/>
      <c r="Y9" s="5"/>
      <c r="Z9" s="6"/>
      <c r="AA9" s="6"/>
      <c r="AB9" s="6"/>
      <c r="AC9" s="6"/>
      <c r="AD9" s="6"/>
      <c r="AE9" s="6"/>
      <c r="AF9" s="6"/>
      <c r="AG9" s="6"/>
      <c r="AH9" s="5"/>
      <c r="AI9" s="89"/>
      <c r="AJ9" s="89"/>
      <c r="AK9" s="89"/>
      <c r="AL9" s="89"/>
      <c r="AM9" s="89"/>
      <c r="AN9" s="89"/>
      <c r="AO9" s="5"/>
      <c r="AP9" s="5"/>
      <c r="AQ9" s="5"/>
      <c r="AR9" s="5"/>
      <c r="AS9" s="5"/>
      <c r="AT9" s="5"/>
      <c r="AU9" s="5"/>
      <c r="AV9" s="5"/>
      <c r="AW9" s="5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90"/>
      <c r="CR9" s="90"/>
      <c r="CS9" s="90"/>
      <c r="CT9" s="90"/>
      <c r="CU9" s="90"/>
      <c r="CV9" s="90"/>
      <c r="CW9" s="90"/>
      <c r="CX9" s="90"/>
      <c r="CY9" s="6"/>
      <c r="CZ9" s="457" t="s">
        <v>435</v>
      </c>
      <c r="DA9" s="457"/>
      <c r="DB9" s="457"/>
      <c r="DC9" s="457"/>
      <c r="DD9" s="457"/>
      <c r="DE9" s="457"/>
      <c r="DF9" s="457"/>
      <c r="DG9" s="457"/>
      <c r="DH9" s="457"/>
      <c r="DI9" s="457"/>
      <c r="DJ9" s="457"/>
      <c r="DK9" s="457"/>
      <c r="DL9" s="457"/>
      <c r="DM9" s="457"/>
      <c r="DN9" s="457"/>
      <c r="DO9" s="457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</row>
    <row r="10" spans="1:148" s="3" customFormat="1" ht="30" customHeight="1" x14ac:dyDescent="0.65">
      <c r="A10" s="6"/>
      <c r="B10" s="450"/>
      <c r="C10" s="450"/>
      <c r="D10" s="450"/>
      <c r="E10" s="450"/>
      <c r="F10" s="450"/>
      <c r="G10" s="450"/>
      <c r="H10" s="450"/>
      <c r="I10" s="450"/>
      <c r="J10" s="450"/>
      <c r="K10" s="450"/>
      <c r="L10" s="63"/>
      <c r="M10" s="63"/>
      <c r="N10" s="63"/>
      <c r="O10" s="63"/>
      <c r="P10" s="83"/>
      <c r="Q10" s="7"/>
      <c r="R10" s="7"/>
      <c r="S10" s="7"/>
      <c r="T10" s="7"/>
      <c r="U10" s="7"/>
      <c r="V10" s="7"/>
      <c r="W10" s="7"/>
      <c r="X10" s="5"/>
      <c r="Y10" s="5"/>
      <c r="Z10" s="6"/>
      <c r="AA10" s="6"/>
      <c r="AB10" s="6"/>
      <c r="AC10" s="6"/>
      <c r="AD10" s="6"/>
      <c r="AE10" s="6"/>
      <c r="AF10" s="6"/>
      <c r="AG10" s="6"/>
      <c r="AH10" s="89"/>
      <c r="AI10" s="87"/>
      <c r="AJ10" s="87"/>
      <c r="AK10" s="89"/>
      <c r="AL10" s="89"/>
      <c r="AM10" s="89"/>
      <c r="AN10" s="89"/>
      <c r="AO10" s="5"/>
      <c r="AP10" s="5"/>
      <c r="AQ10" s="5"/>
      <c r="AR10" s="5"/>
      <c r="AS10" s="5"/>
      <c r="AT10" s="5"/>
      <c r="AU10" s="5"/>
      <c r="AV10" s="5"/>
      <c r="AW10" s="5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5"/>
      <c r="CR10" s="5"/>
      <c r="CS10" s="5"/>
      <c r="CT10" s="5"/>
      <c r="CU10" s="5"/>
      <c r="CV10" s="5"/>
      <c r="CW10" s="5"/>
      <c r="CX10" s="5"/>
      <c r="CY10" s="6"/>
      <c r="CZ10" s="77"/>
      <c r="DA10" s="77"/>
      <c r="DB10" s="77"/>
      <c r="DC10" s="6"/>
      <c r="DD10" s="6"/>
      <c r="DE10" s="6"/>
      <c r="DF10" s="6"/>
      <c r="DG10" s="6"/>
      <c r="DH10" s="6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"/>
      <c r="DX10" s="6"/>
      <c r="DY10" s="6"/>
      <c r="DZ10" s="6"/>
      <c r="EA10" s="8"/>
      <c r="EB10" s="4"/>
      <c r="EC10" s="4"/>
      <c r="ED10" s="4"/>
      <c r="EE10" s="4"/>
      <c r="EF10" s="4"/>
      <c r="EG10" s="4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</row>
    <row r="11" spans="1:148" s="3" customFormat="1" ht="45.75" x14ac:dyDescent="0.65">
      <c r="A11" s="6"/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7"/>
      <c r="O11" s="7"/>
      <c r="P11" s="7"/>
      <c r="Q11" s="7"/>
      <c r="R11" s="7"/>
      <c r="S11" s="28"/>
      <c r="T11" s="28"/>
      <c r="U11" s="28"/>
      <c r="V11" s="28"/>
      <c r="W11" s="28"/>
      <c r="X11" s="28"/>
      <c r="Y11" s="28"/>
      <c r="Z11" s="28"/>
      <c r="AA11" s="63"/>
      <c r="AB11" s="63"/>
      <c r="AC11" s="63"/>
      <c r="AD11" s="63"/>
      <c r="AE11" s="63"/>
      <c r="AF11" s="63"/>
      <c r="AG11" s="6"/>
      <c r="AH11" s="6"/>
      <c r="AI11" s="85"/>
      <c r="AJ11" s="85"/>
      <c r="AK11" s="85"/>
      <c r="AL11" s="85"/>
      <c r="AM11" s="85"/>
      <c r="AN11" s="85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9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5"/>
      <c r="DA11" s="6"/>
      <c r="DB11" s="6"/>
      <c r="DC11" s="6"/>
      <c r="DD11" s="6"/>
      <c r="DE11" s="6"/>
      <c r="DF11" s="6"/>
      <c r="DG11" s="6"/>
      <c r="DH11" s="6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"/>
      <c r="DX11" s="6"/>
      <c r="DY11" s="6"/>
      <c r="DZ11" s="6"/>
      <c r="EA11" s="6"/>
      <c r="EB11" s="6"/>
      <c r="EC11" s="5"/>
      <c r="ED11" s="5"/>
      <c r="EE11" s="5"/>
      <c r="EF11" s="5"/>
      <c r="EG11" s="5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</row>
    <row r="12" spans="1:148" s="3" customFormat="1" ht="45.75" x14ac:dyDescent="0.65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7"/>
      <c r="R12" s="7"/>
      <c r="S12" s="7"/>
      <c r="T12" s="7"/>
      <c r="U12" s="7"/>
      <c r="V12" s="7"/>
      <c r="W12" s="7"/>
      <c r="X12" s="7"/>
      <c r="Y12" s="7"/>
      <c r="Z12" s="63"/>
      <c r="AA12" s="63"/>
      <c r="AB12" s="63"/>
      <c r="AC12" s="63"/>
      <c r="AD12" s="63"/>
      <c r="AE12" s="63"/>
      <c r="AF12" s="63"/>
      <c r="AG12" s="63"/>
      <c r="AH12" s="6"/>
      <c r="AI12" s="85"/>
      <c r="AJ12" s="85"/>
      <c r="AK12" s="85"/>
      <c r="AL12" s="85"/>
      <c r="AM12" s="85"/>
      <c r="AN12" s="85"/>
      <c r="AO12" s="5"/>
      <c r="AP12" s="5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5"/>
      <c r="BY12" s="5"/>
      <c r="BZ12" s="5"/>
      <c r="CA12" s="5"/>
      <c r="CB12" s="5"/>
      <c r="CC12" s="5"/>
      <c r="CD12" s="5"/>
      <c r="CE12" s="5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5"/>
      <c r="CY12" s="6"/>
      <c r="CZ12" s="5"/>
      <c r="DA12" s="77"/>
      <c r="DB12" s="77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6"/>
      <c r="EB12" s="6"/>
      <c r="EC12" s="5"/>
      <c r="ED12" s="6"/>
      <c r="EE12" s="6"/>
      <c r="EF12" s="6"/>
      <c r="EG12" s="6"/>
      <c r="EH12" s="6"/>
      <c r="EI12" s="6"/>
      <c r="EJ12" s="6"/>
      <c r="EK12" s="6"/>
      <c r="EL12" s="10"/>
      <c r="EM12" s="6"/>
      <c r="EN12" s="6"/>
      <c r="EO12" s="6"/>
      <c r="EP12" s="6"/>
      <c r="EQ12" s="6"/>
      <c r="ER12" s="5"/>
    </row>
    <row r="13" spans="1:148" s="3" customFormat="1" ht="45.75" x14ac:dyDescent="0.65">
      <c r="A13" s="6"/>
      <c r="B13" s="91" t="s">
        <v>8</v>
      </c>
      <c r="C13" s="9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85"/>
      <c r="AJ13" s="85"/>
      <c r="AK13" s="85"/>
      <c r="AL13" s="85"/>
      <c r="AM13" s="85"/>
      <c r="AN13" s="85"/>
      <c r="AO13" s="6"/>
      <c r="AP13" s="6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92"/>
      <c r="CA13" s="5"/>
      <c r="CB13" s="5"/>
      <c r="CC13" s="5"/>
      <c r="CD13" s="5"/>
      <c r="CE13" s="5"/>
      <c r="CF13" s="92" t="s">
        <v>9</v>
      </c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</row>
    <row r="14" spans="1:148" s="3" customFormat="1" ht="14.25" customHeight="1" thickBot="1" x14ac:dyDescent="0.7">
      <c r="A14" s="93"/>
      <c r="B14" s="91"/>
      <c r="C14" s="9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85"/>
      <c r="AJ14" s="85"/>
      <c r="AK14" s="85"/>
      <c r="AL14" s="85"/>
      <c r="AM14" s="85"/>
      <c r="AN14" s="85"/>
      <c r="AO14" s="6"/>
      <c r="AP14" s="6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92"/>
      <c r="CA14" s="5"/>
      <c r="CB14" s="5"/>
      <c r="CC14" s="5"/>
      <c r="CD14" s="5"/>
      <c r="CE14" s="5"/>
      <c r="CF14" s="92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</row>
    <row r="15" spans="1:148" s="3" customFormat="1" ht="44.25" customHeight="1" x14ac:dyDescent="0.55000000000000004">
      <c r="A15" s="355" t="s">
        <v>10</v>
      </c>
      <c r="B15" s="337" t="s">
        <v>11</v>
      </c>
      <c r="C15" s="338"/>
      <c r="D15" s="338"/>
      <c r="E15" s="338"/>
      <c r="F15" s="338"/>
      <c r="G15" s="338"/>
      <c r="H15" s="338"/>
      <c r="I15" s="339"/>
      <c r="J15" s="346" t="s">
        <v>520</v>
      </c>
      <c r="K15" s="347"/>
      <c r="L15" s="337" t="s">
        <v>12</v>
      </c>
      <c r="M15" s="338"/>
      <c r="N15" s="338"/>
      <c r="O15" s="338"/>
      <c r="P15" s="338"/>
      <c r="Q15" s="339"/>
      <c r="R15" s="346" t="s">
        <v>521</v>
      </c>
      <c r="S15" s="347"/>
      <c r="T15" s="337" t="s">
        <v>13</v>
      </c>
      <c r="U15" s="338"/>
      <c r="V15" s="338"/>
      <c r="W15" s="338"/>
      <c r="X15" s="338"/>
      <c r="Y15" s="338"/>
      <c r="Z15" s="338"/>
      <c r="AA15" s="339"/>
      <c r="AB15" s="337" t="s">
        <v>14</v>
      </c>
      <c r="AC15" s="338"/>
      <c r="AD15" s="338"/>
      <c r="AE15" s="338"/>
      <c r="AF15" s="338"/>
      <c r="AG15" s="338"/>
      <c r="AH15" s="338"/>
      <c r="AI15" s="339"/>
      <c r="AJ15" s="346" t="s">
        <v>522</v>
      </c>
      <c r="AK15" s="347"/>
      <c r="AL15" s="368" t="s">
        <v>15</v>
      </c>
      <c r="AM15" s="368"/>
      <c r="AN15" s="368"/>
      <c r="AO15" s="368"/>
      <c r="AP15" s="368"/>
      <c r="AQ15" s="368"/>
      <c r="AR15" s="369" t="s">
        <v>523</v>
      </c>
      <c r="AS15" s="369"/>
      <c r="AT15" s="337" t="s">
        <v>16</v>
      </c>
      <c r="AU15" s="338"/>
      <c r="AV15" s="338"/>
      <c r="AW15" s="338"/>
      <c r="AX15" s="338"/>
      <c r="AY15" s="339"/>
      <c r="AZ15" s="346" t="s">
        <v>524</v>
      </c>
      <c r="BA15" s="347"/>
      <c r="BB15" s="368" t="s">
        <v>17</v>
      </c>
      <c r="BC15" s="368"/>
      <c r="BD15" s="368"/>
      <c r="BE15" s="368"/>
      <c r="BF15" s="368"/>
      <c r="BG15" s="368"/>
      <c r="BH15" s="368"/>
      <c r="BI15" s="368"/>
      <c r="BJ15" s="369" t="s">
        <v>525</v>
      </c>
      <c r="BK15" s="369"/>
      <c r="BL15" s="368" t="s">
        <v>18</v>
      </c>
      <c r="BM15" s="368"/>
      <c r="BN15" s="368"/>
      <c r="BO15" s="368"/>
      <c r="BP15" s="368"/>
      <c r="BQ15" s="368"/>
      <c r="BR15" s="369" t="s">
        <v>526</v>
      </c>
      <c r="BS15" s="369"/>
      <c r="BT15" s="368" t="s">
        <v>19</v>
      </c>
      <c r="BU15" s="368"/>
      <c r="BV15" s="368"/>
      <c r="BW15" s="368"/>
      <c r="BX15" s="368"/>
      <c r="BY15" s="368"/>
      <c r="BZ15" s="368"/>
      <c r="CA15" s="368"/>
      <c r="CB15" s="368" t="s">
        <v>20</v>
      </c>
      <c r="CC15" s="368"/>
      <c r="CD15" s="368"/>
      <c r="CE15" s="368"/>
      <c r="CF15" s="368"/>
      <c r="CG15" s="368"/>
      <c r="CH15" s="368"/>
      <c r="CI15" s="368"/>
      <c r="CJ15" s="369" t="s">
        <v>527</v>
      </c>
      <c r="CK15" s="369"/>
      <c r="CL15" s="368" t="s">
        <v>21</v>
      </c>
      <c r="CM15" s="368"/>
      <c r="CN15" s="368"/>
      <c r="CO15" s="368"/>
      <c r="CP15" s="368"/>
      <c r="CQ15" s="368"/>
      <c r="CR15" s="369" t="s">
        <v>528</v>
      </c>
      <c r="CS15" s="369"/>
      <c r="CT15" s="368" t="s">
        <v>22</v>
      </c>
      <c r="CU15" s="368"/>
      <c r="CV15" s="368"/>
      <c r="CW15" s="368"/>
      <c r="CX15" s="368"/>
      <c r="CY15" s="368"/>
      <c r="CZ15" s="368"/>
      <c r="DA15" s="368"/>
      <c r="DB15" s="373" t="s">
        <v>23</v>
      </c>
      <c r="DC15" s="373"/>
      <c r="DD15" s="373"/>
      <c r="DE15" s="375" t="s">
        <v>24</v>
      </c>
      <c r="DF15" s="376"/>
      <c r="DG15" s="377"/>
      <c r="DH15" s="375" t="s">
        <v>25</v>
      </c>
      <c r="DI15" s="376"/>
      <c r="DJ15" s="377"/>
      <c r="DK15" s="375" t="s">
        <v>26</v>
      </c>
      <c r="DL15" s="376"/>
      <c r="DM15" s="377"/>
      <c r="DN15" s="375" t="s">
        <v>159</v>
      </c>
      <c r="DO15" s="376"/>
      <c r="DP15" s="377"/>
      <c r="DQ15" s="375" t="s">
        <v>27</v>
      </c>
      <c r="DR15" s="376"/>
      <c r="DS15" s="377"/>
      <c r="DT15" s="375" t="s">
        <v>28</v>
      </c>
      <c r="DU15" s="376"/>
      <c r="DV15" s="377"/>
      <c r="DW15" s="375" t="s">
        <v>29</v>
      </c>
      <c r="DX15" s="376"/>
      <c r="DY15" s="376"/>
      <c r="DZ15" s="381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</row>
    <row r="16" spans="1:148" s="3" customFormat="1" ht="384.75" customHeight="1" x14ac:dyDescent="0.55000000000000004">
      <c r="A16" s="356"/>
      <c r="B16" s="344" t="s">
        <v>30</v>
      </c>
      <c r="C16" s="345"/>
      <c r="D16" s="344" t="s">
        <v>31</v>
      </c>
      <c r="E16" s="345"/>
      <c r="F16" s="344" t="s">
        <v>32</v>
      </c>
      <c r="G16" s="345"/>
      <c r="H16" s="344" t="s">
        <v>33</v>
      </c>
      <c r="I16" s="345"/>
      <c r="J16" s="348"/>
      <c r="K16" s="349"/>
      <c r="L16" s="344" t="s">
        <v>34</v>
      </c>
      <c r="M16" s="345"/>
      <c r="N16" s="344" t="s">
        <v>35</v>
      </c>
      <c r="O16" s="345"/>
      <c r="P16" s="344" t="s">
        <v>36</v>
      </c>
      <c r="Q16" s="345"/>
      <c r="R16" s="348"/>
      <c r="S16" s="349"/>
      <c r="T16" s="344" t="s">
        <v>37</v>
      </c>
      <c r="U16" s="345"/>
      <c r="V16" s="344" t="s">
        <v>38</v>
      </c>
      <c r="W16" s="345"/>
      <c r="X16" s="344" t="s">
        <v>39</v>
      </c>
      <c r="Y16" s="345"/>
      <c r="Z16" s="344" t="s">
        <v>40</v>
      </c>
      <c r="AA16" s="345"/>
      <c r="AB16" s="344" t="s">
        <v>41</v>
      </c>
      <c r="AC16" s="345"/>
      <c r="AD16" s="344" t="s">
        <v>31</v>
      </c>
      <c r="AE16" s="345"/>
      <c r="AF16" s="344" t="s">
        <v>32</v>
      </c>
      <c r="AG16" s="345"/>
      <c r="AH16" s="344" t="s">
        <v>33</v>
      </c>
      <c r="AI16" s="345"/>
      <c r="AJ16" s="348"/>
      <c r="AK16" s="349"/>
      <c r="AL16" s="367" t="s">
        <v>42</v>
      </c>
      <c r="AM16" s="367"/>
      <c r="AN16" s="367" t="s">
        <v>43</v>
      </c>
      <c r="AO16" s="367"/>
      <c r="AP16" s="367" t="s">
        <v>44</v>
      </c>
      <c r="AQ16" s="367"/>
      <c r="AR16" s="367"/>
      <c r="AS16" s="367"/>
      <c r="AT16" s="344" t="s">
        <v>45</v>
      </c>
      <c r="AU16" s="345"/>
      <c r="AV16" s="344" t="s">
        <v>46</v>
      </c>
      <c r="AW16" s="345"/>
      <c r="AX16" s="344" t="s">
        <v>47</v>
      </c>
      <c r="AY16" s="345"/>
      <c r="AZ16" s="348"/>
      <c r="BA16" s="349"/>
      <c r="BB16" s="367" t="s">
        <v>45</v>
      </c>
      <c r="BC16" s="367"/>
      <c r="BD16" s="367" t="s">
        <v>46</v>
      </c>
      <c r="BE16" s="367"/>
      <c r="BF16" s="367" t="s">
        <v>47</v>
      </c>
      <c r="BG16" s="367"/>
      <c r="BH16" s="367" t="s">
        <v>48</v>
      </c>
      <c r="BI16" s="367"/>
      <c r="BJ16" s="367"/>
      <c r="BK16" s="367"/>
      <c r="BL16" s="367" t="s">
        <v>34</v>
      </c>
      <c r="BM16" s="367"/>
      <c r="BN16" s="367" t="s">
        <v>35</v>
      </c>
      <c r="BO16" s="367"/>
      <c r="BP16" s="367" t="s">
        <v>36</v>
      </c>
      <c r="BQ16" s="367"/>
      <c r="BR16" s="367"/>
      <c r="BS16" s="367"/>
      <c r="BT16" s="367" t="s">
        <v>49</v>
      </c>
      <c r="BU16" s="367"/>
      <c r="BV16" s="367" t="s">
        <v>50</v>
      </c>
      <c r="BW16" s="367"/>
      <c r="BX16" s="367" t="s">
        <v>51</v>
      </c>
      <c r="BY16" s="367"/>
      <c r="BZ16" s="367" t="s">
        <v>52</v>
      </c>
      <c r="CA16" s="367"/>
      <c r="CB16" s="367" t="s">
        <v>41</v>
      </c>
      <c r="CC16" s="367"/>
      <c r="CD16" s="367" t="s">
        <v>31</v>
      </c>
      <c r="CE16" s="367"/>
      <c r="CF16" s="367" t="s">
        <v>32</v>
      </c>
      <c r="CG16" s="367"/>
      <c r="CH16" s="367" t="s">
        <v>33</v>
      </c>
      <c r="CI16" s="367"/>
      <c r="CJ16" s="367"/>
      <c r="CK16" s="367"/>
      <c r="CL16" s="367" t="s">
        <v>34</v>
      </c>
      <c r="CM16" s="367"/>
      <c r="CN16" s="367" t="s">
        <v>35</v>
      </c>
      <c r="CO16" s="367"/>
      <c r="CP16" s="367" t="s">
        <v>36</v>
      </c>
      <c r="CQ16" s="367"/>
      <c r="CR16" s="367"/>
      <c r="CS16" s="367"/>
      <c r="CT16" s="367" t="s">
        <v>37</v>
      </c>
      <c r="CU16" s="367"/>
      <c r="CV16" s="367" t="s">
        <v>38</v>
      </c>
      <c r="CW16" s="367"/>
      <c r="CX16" s="367" t="s">
        <v>39</v>
      </c>
      <c r="CY16" s="367"/>
      <c r="CZ16" s="367" t="s">
        <v>53</v>
      </c>
      <c r="DA16" s="367"/>
      <c r="DB16" s="374"/>
      <c r="DC16" s="374"/>
      <c r="DD16" s="374"/>
      <c r="DE16" s="378"/>
      <c r="DF16" s="379"/>
      <c r="DG16" s="380"/>
      <c r="DH16" s="378"/>
      <c r="DI16" s="379"/>
      <c r="DJ16" s="380"/>
      <c r="DK16" s="378"/>
      <c r="DL16" s="379"/>
      <c r="DM16" s="380"/>
      <c r="DN16" s="378"/>
      <c r="DO16" s="379"/>
      <c r="DP16" s="380"/>
      <c r="DQ16" s="378"/>
      <c r="DR16" s="379"/>
      <c r="DS16" s="380"/>
      <c r="DT16" s="378"/>
      <c r="DU16" s="379"/>
      <c r="DV16" s="380"/>
      <c r="DW16" s="378"/>
      <c r="DX16" s="379"/>
      <c r="DY16" s="379"/>
      <c r="DZ16" s="382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</row>
    <row r="17" spans="1:148" s="2" customFormat="1" x14ac:dyDescent="0.55000000000000004">
      <c r="A17" s="94" t="s">
        <v>54</v>
      </c>
      <c r="B17" s="340"/>
      <c r="C17" s="341"/>
      <c r="D17" s="340"/>
      <c r="E17" s="341"/>
      <c r="F17" s="340"/>
      <c r="G17" s="341"/>
      <c r="H17" s="340"/>
      <c r="I17" s="341"/>
      <c r="J17" s="340"/>
      <c r="K17" s="341"/>
      <c r="L17" s="340"/>
      <c r="M17" s="341"/>
      <c r="N17" s="340"/>
      <c r="O17" s="341"/>
      <c r="P17" s="340"/>
      <c r="Q17" s="341"/>
      <c r="R17" s="340"/>
      <c r="S17" s="341"/>
      <c r="T17" s="340"/>
      <c r="U17" s="341"/>
      <c r="V17" s="340"/>
      <c r="W17" s="341"/>
      <c r="X17" s="340"/>
      <c r="Y17" s="341"/>
      <c r="Z17" s="340"/>
      <c r="AA17" s="341"/>
      <c r="AB17" s="340">
        <v>18</v>
      </c>
      <c r="AC17" s="341"/>
      <c r="AD17" s="340"/>
      <c r="AE17" s="341"/>
      <c r="AF17" s="340"/>
      <c r="AG17" s="341"/>
      <c r="AH17" s="359"/>
      <c r="AI17" s="360"/>
      <c r="AJ17" s="361"/>
      <c r="AK17" s="362"/>
      <c r="AL17" s="361" t="s">
        <v>55</v>
      </c>
      <c r="AM17" s="362"/>
      <c r="AN17" s="361" t="s">
        <v>55</v>
      </c>
      <c r="AO17" s="362"/>
      <c r="AP17" s="361" t="s">
        <v>55</v>
      </c>
      <c r="AQ17" s="362"/>
      <c r="AR17" s="361" t="s">
        <v>56</v>
      </c>
      <c r="AS17" s="362"/>
      <c r="AT17" s="361" t="s">
        <v>56</v>
      </c>
      <c r="AU17" s="362"/>
      <c r="AV17" s="357"/>
      <c r="AW17" s="358"/>
      <c r="AX17" s="357"/>
      <c r="AY17" s="358"/>
      <c r="AZ17" s="357"/>
      <c r="BA17" s="358"/>
      <c r="BB17" s="357"/>
      <c r="BC17" s="358"/>
      <c r="BD17" s="357"/>
      <c r="BE17" s="358"/>
      <c r="BF17" s="357"/>
      <c r="BG17" s="358"/>
      <c r="BH17" s="357"/>
      <c r="BI17" s="358"/>
      <c r="BJ17" s="357" t="s">
        <v>182</v>
      </c>
      <c r="BK17" s="358"/>
      <c r="BL17" s="357"/>
      <c r="BM17" s="358"/>
      <c r="BN17" s="357"/>
      <c r="BO17" s="358"/>
      <c r="BP17" s="357"/>
      <c r="BQ17" s="358"/>
      <c r="BR17" s="357"/>
      <c r="BS17" s="358"/>
      <c r="BT17" s="357"/>
      <c r="BU17" s="358"/>
      <c r="BV17" s="357"/>
      <c r="BW17" s="358"/>
      <c r="BX17" s="357"/>
      <c r="BY17" s="358"/>
      <c r="BZ17" s="357"/>
      <c r="CA17" s="358"/>
      <c r="CB17" s="361"/>
      <c r="CC17" s="362"/>
      <c r="CD17" s="361" t="s">
        <v>55</v>
      </c>
      <c r="CE17" s="362"/>
      <c r="CF17" s="361" t="s">
        <v>55</v>
      </c>
      <c r="CG17" s="362"/>
      <c r="CH17" s="361" t="s">
        <v>55</v>
      </c>
      <c r="CI17" s="362"/>
      <c r="CJ17" s="361" t="s">
        <v>55</v>
      </c>
      <c r="CK17" s="362"/>
      <c r="CL17" s="357" t="s">
        <v>173</v>
      </c>
      <c r="CM17" s="358"/>
      <c r="CN17" s="357" t="s">
        <v>173</v>
      </c>
      <c r="CO17" s="358"/>
      <c r="CP17" s="361" t="s">
        <v>56</v>
      </c>
      <c r="CQ17" s="362"/>
      <c r="CR17" s="361" t="s">
        <v>56</v>
      </c>
      <c r="CS17" s="362"/>
      <c r="CT17" s="361" t="s">
        <v>56</v>
      </c>
      <c r="CU17" s="362"/>
      <c r="CV17" s="361" t="s">
        <v>56</v>
      </c>
      <c r="CW17" s="362"/>
      <c r="CX17" s="361" t="s">
        <v>56</v>
      </c>
      <c r="CY17" s="362"/>
      <c r="CZ17" s="361" t="s">
        <v>56</v>
      </c>
      <c r="DA17" s="362"/>
      <c r="DB17" s="386">
        <v>35</v>
      </c>
      <c r="DC17" s="387"/>
      <c r="DD17" s="389"/>
      <c r="DE17" s="386">
        <v>7</v>
      </c>
      <c r="DF17" s="387"/>
      <c r="DG17" s="389"/>
      <c r="DH17" s="386">
        <v>2</v>
      </c>
      <c r="DI17" s="387"/>
      <c r="DJ17" s="389"/>
      <c r="DK17" s="386"/>
      <c r="DL17" s="387"/>
      <c r="DM17" s="389"/>
      <c r="DN17" s="386"/>
      <c r="DO17" s="387"/>
      <c r="DP17" s="389"/>
      <c r="DQ17" s="386"/>
      <c r="DR17" s="387"/>
      <c r="DS17" s="389"/>
      <c r="DT17" s="386">
        <v>8</v>
      </c>
      <c r="DU17" s="387"/>
      <c r="DV17" s="389"/>
      <c r="DW17" s="386">
        <v>52</v>
      </c>
      <c r="DX17" s="387"/>
      <c r="DY17" s="387"/>
      <c r="DZ17" s="388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</row>
    <row r="18" spans="1:148" s="2" customFormat="1" x14ac:dyDescent="0.55000000000000004">
      <c r="A18" s="94" t="s">
        <v>58</v>
      </c>
      <c r="B18" s="340"/>
      <c r="C18" s="341"/>
      <c r="D18" s="340"/>
      <c r="E18" s="341"/>
      <c r="F18" s="340"/>
      <c r="G18" s="341"/>
      <c r="H18" s="340"/>
      <c r="I18" s="341"/>
      <c r="J18" s="340"/>
      <c r="K18" s="341"/>
      <c r="L18" s="340"/>
      <c r="M18" s="341"/>
      <c r="N18" s="340"/>
      <c r="O18" s="341"/>
      <c r="P18" s="340"/>
      <c r="Q18" s="341"/>
      <c r="R18" s="340"/>
      <c r="S18" s="341"/>
      <c r="T18" s="340"/>
      <c r="U18" s="341"/>
      <c r="V18" s="340"/>
      <c r="W18" s="341"/>
      <c r="X18" s="340"/>
      <c r="Y18" s="341"/>
      <c r="Z18" s="340"/>
      <c r="AA18" s="341"/>
      <c r="AB18" s="340">
        <v>18</v>
      </c>
      <c r="AC18" s="341"/>
      <c r="AD18" s="340"/>
      <c r="AE18" s="341"/>
      <c r="AF18" s="340"/>
      <c r="AG18" s="341"/>
      <c r="AH18" s="361"/>
      <c r="AI18" s="362"/>
      <c r="AJ18" s="361"/>
      <c r="AK18" s="362"/>
      <c r="AL18" s="361" t="s">
        <v>55</v>
      </c>
      <c r="AM18" s="362"/>
      <c r="AN18" s="361" t="s">
        <v>55</v>
      </c>
      <c r="AO18" s="362"/>
      <c r="AP18" s="361" t="s">
        <v>55</v>
      </c>
      <c r="AQ18" s="362"/>
      <c r="AR18" s="361" t="s">
        <v>56</v>
      </c>
      <c r="AS18" s="362"/>
      <c r="AT18" s="361" t="s">
        <v>56</v>
      </c>
      <c r="AU18" s="362"/>
      <c r="AV18" s="357"/>
      <c r="AW18" s="358"/>
      <c r="AX18" s="357"/>
      <c r="AY18" s="358"/>
      <c r="AZ18" s="357"/>
      <c r="BA18" s="358"/>
      <c r="BB18" s="357"/>
      <c r="BC18" s="358"/>
      <c r="BD18" s="357"/>
      <c r="BE18" s="358"/>
      <c r="BF18" s="357"/>
      <c r="BG18" s="358"/>
      <c r="BH18" s="357"/>
      <c r="BI18" s="358"/>
      <c r="BJ18" s="357" t="s">
        <v>182</v>
      </c>
      <c r="BK18" s="358"/>
      <c r="BL18" s="357"/>
      <c r="BM18" s="358"/>
      <c r="BN18" s="357"/>
      <c r="BO18" s="358"/>
      <c r="BP18" s="357"/>
      <c r="BQ18" s="358"/>
      <c r="BR18" s="357"/>
      <c r="BS18" s="358"/>
      <c r="BT18" s="357"/>
      <c r="BU18" s="358"/>
      <c r="BV18" s="357"/>
      <c r="BW18" s="358"/>
      <c r="BX18" s="357"/>
      <c r="BY18" s="358"/>
      <c r="BZ18" s="357"/>
      <c r="CA18" s="358"/>
      <c r="CB18" s="361"/>
      <c r="CC18" s="362"/>
      <c r="CD18" s="361" t="s">
        <v>55</v>
      </c>
      <c r="CE18" s="362"/>
      <c r="CF18" s="361" t="s">
        <v>55</v>
      </c>
      <c r="CG18" s="362"/>
      <c r="CH18" s="361" t="s">
        <v>55</v>
      </c>
      <c r="CI18" s="362"/>
      <c r="CJ18" s="361" t="s">
        <v>55</v>
      </c>
      <c r="CK18" s="362"/>
      <c r="CL18" s="357" t="s">
        <v>173</v>
      </c>
      <c r="CM18" s="358"/>
      <c r="CN18" s="357" t="s">
        <v>173</v>
      </c>
      <c r="CO18" s="358"/>
      <c r="CP18" s="361" t="s">
        <v>56</v>
      </c>
      <c r="CQ18" s="362"/>
      <c r="CR18" s="361" t="s">
        <v>56</v>
      </c>
      <c r="CS18" s="362"/>
      <c r="CT18" s="361" t="s">
        <v>56</v>
      </c>
      <c r="CU18" s="362"/>
      <c r="CV18" s="361" t="s">
        <v>56</v>
      </c>
      <c r="CW18" s="362"/>
      <c r="CX18" s="361" t="s">
        <v>56</v>
      </c>
      <c r="CY18" s="362"/>
      <c r="CZ18" s="361" t="s">
        <v>56</v>
      </c>
      <c r="DA18" s="362"/>
      <c r="DB18" s="386">
        <v>35</v>
      </c>
      <c r="DC18" s="387"/>
      <c r="DD18" s="389"/>
      <c r="DE18" s="386">
        <v>7</v>
      </c>
      <c r="DF18" s="387"/>
      <c r="DG18" s="389"/>
      <c r="DH18" s="386">
        <v>2</v>
      </c>
      <c r="DI18" s="387"/>
      <c r="DJ18" s="389"/>
      <c r="DK18" s="386"/>
      <c r="DL18" s="387"/>
      <c r="DM18" s="389"/>
      <c r="DN18" s="386"/>
      <c r="DO18" s="387"/>
      <c r="DP18" s="389"/>
      <c r="DQ18" s="386"/>
      <c r="DR18" s="387"/>
      <c r="DS18" s="389"/>
      <c r="DT18" s="386">
        <v>8</v>
      </c>
      <c r="DU18" s="387"/>
      <c r="DV18" s="389"/>
      <c r="DW18" s="386">
        <v>52</v>
      </c>
      <c r="DX18" s="387"/>
      <c r="DY18" s="387"/>
      <c r="DZ18" s="388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</row>
    <row r="19" spans="1:148" s="2" customFormat="1" x14ac:dyDescent="0.55000000000000004">
      <c r="A19" s="94" t="s">
        <v>59</v>
      </c>
      <c r="B19" s="340"/>
      <c r="C19" s="341"/>
      <c r="D19" s="340"/>
      <c r="E19" s="341"/>
      <c r="F19" s="340"/>
      <c r="G19" s="341"/>
      <c r="H19" s="340"/>
      <c r="I19" s="341"/>
      <c r="J19" s="340"/>
      <c r="K19" s="341"/>
      <c r="L19" s="340"/>
      <c r="M19" s="341"/>
      <c r="N19" s="340"/>
      <c r="O19" s="341"/>
      <c r="P19" s="340"/>
      <c r="Q19" s="341"/>
      <c r="R19" s="340"/>
      <c r="S19" s="341"/>
      <c r="T19" s="340"/>
      <c r="U19" s="341"/>
      <c r="V19" s="340"/>
      <c r="W19" s="341"/>
      <c r="X19" s="340"/>
      <c r="Y19" s="341"/>
      <c r="Z19" s="340"/>
      <c r="AA19" s="341"/>
      <c r="AB19" s="340">
        <v>18</v>
      </c>
      <c r="AC19" s="341"/>
      <c r="AD19" s="340"/>
      <c r="AE19" s="341"/>
      <c r="AF19" s="357"/>
      <c r="AG19" s="358"/>
      <c r="AH19" s="357"/>
      <c r="AI19" s="358"/>
      <c r="AJ19" s="357"/>
      <c r="AK19" s="358"/>
      <c r="AL19" s="361" t="s">
        <v>55</v>
      </c>
      <c r="AM19" s="362"/>
      <c r="AN19" s="361" t="s">
        <v>55</v>
      </c>
      <c r="AO19" s="362"/>
      <c r="AP19" s="361" t="s">
        <v>55</v>
      </c>
      <c r="AQ19" s="362"/>
      <c r="AR19" s="361" t="s">
        <v>56</v>
      </c>
      <c r="AS19" s="362"/>
      <c r="AT19" s="361" t="s">
        <v>56</v>
      </c>
      <c r="AU19" s="362"/>
      <c r="AV19" s="357"/>
      <c r="AW19" s="358"/>
      <c r="AX19" s="357"/>
      <c r="AY19" s="358"/>
      <c r="AZ19" s="357"/>
      <c r="BA19" s="358"/>
      <c r="BB19" s="357"/>
      <c r="BC19" s="358"/>
      <c r="BD19" s="357"/>
      <c r="BE19" s="358"/>
      <c r="BF19" s="357"/>
      <c r="BG19" s="358"/>
      <c r="BH19" s="357"/>
      <c r="BI19" s="358"/>
      <c r="BJ19" s="357" t="s">
        <v>182</v>
      </c>
      <c r="BK19" s="358"/>
      <c r="BL19" s="357"/>
      <c r="BM19" s="358"/>
      <c r="BN19" s="357"/>
      <c r="BO19" s="358"/>
      <c r="BP19" s="357"/>
      <c r="BQ19" s="358"/>
      <c r="BR19" s="357"/>
      <c r="BS19" s="358"/>
      <c r="BT19" s="357"/>
      <c r="BU19" s="358"/>
      <c r="BV19" s="357"/>
      <c r="BW19" s="358"/>
      <c r="BX19" s="357"/>
      <c r="BY19" s="358"/>
      <c r="BZ19" s="357"/>
      <c r="CA19" s="358"/>
      <c r="CB19" s="357"/>
      <c r="CC19" s="358"/>
      <c r="CD19" s="361" t="s">
        <v>55</v>
      </c>
      <c r="CE19" s="362"/>
      <c r="CF19" s="361" t="s">
        <v>55</v>
      </c>
      <c r="CG19" s="362"/>
      <c r="CH19" s="361" t="s">
        <v>55</v>
      </c>
      <c r="CI19" s="362"/>
      <c r="CJ19" s="361" t="s">
        <v>55</v>
      </c>
      <c r="CK19" s="362"/>
      <c r="CL19" s="357" t="s">
        <v>173</v>
      </c>
      <c r="CM19" s="358"/>
      <c r="CN19" s="357" t="s">
        <v>173</v>
      </c>
      <c r="CO19" s="358"/>
      <c r="CP19" s="361" t="s">
        <v>56</v>
      </c>
      <c r="CQ19" s="362"/>
      <c r="CR19" s="361" t="s">
        <v>56</v>
      </c>
      <c r="CS19" s="362"/>
      <c r="CT19" s="361" t="s">
        <v>56</v>
      </c>
      <c r="CU19" s="362"/>
      <c r="CV19" s="361" t="s">
        <v>56</v>
      </c>
      <c r="CW19" s="362"/>
      <c r="CX19" s="361" t="s">
        <v>56</v>
      </c>
      <c r="CY19" s="362"/>
      <c r="CZ19" s="361" t="s">
        <v>56</v>
      </c>
      <c r="DA19" s="362"/>
      <c r="DB19" s="386">
        <v>35</v>
      </c>
      <c r="DC19" s="387"/>
      <c r="DD19" s="389"/>
      <c r="DE19" s="386">
        <v>7</v>
      </c>
      <c r="DF19" s="387"/>
      <c r="DG19" s="389"/>
      <c r="DH19" s="386">
        <v>2</v>
      </c>
      <c r="DI19" s="387"/>
      <c r="DJ19" s="389"/>
      <c r="DK19" s="386"/>
      <c r="DL19" s="387"/>
      <c r="DM19" s="389"/>
      <c r="DN19" s="386"/>
      <c r="DO19" s="387"/>
      <c r="DP19" s="389"/>
      <c r="DQ19" s="386"/>
      <c r="DR19" s="387"/>
      <c r="DS19" s="389"/>
      <c r="DT19" s="386">
        <v>8</v>
      </c>
      <c r="DU19" s="387"/>
      <c r="DV19" s="389"/>
      <c r="DW19" s="386">
        <v>52</v>
      </c>
      <c r="DX19" s="387"/>
      <c r="DY19" s="387"/>
      <c r="DZ19" s="388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</row>
    <row r="20" spans="1:148" s="2" customFormat="1" x14ac:dyDescent="0.55000000000000004">
      <c r="A20" s="95" t="s">
        <v>171</v>
      </c>
      <c r="B20" s="96"/>
      <c r="C20" s="97"/>
      <c r="D20" s="96"/>
      <c r="E20" s="9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/>
      <c r="U20" s="97"/>
      <c r="V20" s="96"/>
      <c r="W20" s="97"/>
      <c r="X20" s="96"/>
      <c r="Y20" s="97"/>
      <c r="Z20" s="96"/>
      <c r="AA20" s="97"/>
      <c r="AB20" s="340">
        <v>18</v>
      </c>
      <c r="AC20" s="341"/>
      <c r="AD20" s="96"/>
      <c r="AE20" s="97"/>
      <c r="AF20" s="98"/>
      <c r="AG20" s="99"/>
      <c r="AH20" s="98"/>
      <c r="AI20" s="99"/>
      <c r="AJ20" s="98"/>
      <c r="AK20" s="99"/>
      <c r="AL20" s="361" t="s">
        <v>55</v>
      </c>
      <c r="AM20" s="362"/>
      <c r="AN20" s="361" t="s">
        <v>55</v>
      </c>
      <c r="AO20" s="362"/>
      <c r="AP20" s="361" t="s">
        <v>55</v>
      </c>
      <c r="AQ20" s="362"/>
      <c r="AR20" s="361" t="s">
        <v>56</v>
      </c>
      <c r="AS20" s="362"/>
      <c r="AT20" s="361" t="s">
        <v>56</v>
      </c>
      <c r="AU20" s="362"/>
      <c r="AV20" s="98"/>
      <c r="AW20" s="99"/>
      <c r="AX20" s="98"/>
      <c r="AY20" s="99"/>
      <c r="AZ20" s="98"/>
      <c r="BA20" s="99"/>
      <c r="BB20" s="98"/>
      <c r="BC20" s="99"/>
      <c r="BD20" s="98"/>
      <c r="BE20" s="99"/>
      <c r="BF20" s="98"/>
      <c r="BG20" s="99"/>
      <c r="BH20" s="98"/>
      <c r="BI20" s="99"/>
      <c r="BJ20" s="357" t="s">
        <v>182</v>
      </c>
      <c r="BK20" s="358"/>
      <c r="BL20" s="98"/>
      <c r="BM20" s="99"/>
      <c r="BN20" s="98"/>
      <c r="BO20" s="99"/>
      <c r="BP20" s="98"/>
      <c r="BQ20" s="99"/>
      <c r="BR20" s="98"/>
      <c r="BS20" s="99"/>
      <c r="BT20" s="98"/>
      <c r="BU20" s="99"/>
      <c r="BV20" s="98"/>
      <c r="BW20" s="99"/>
      <c r="BX20" s="98"/>
      <c r="BY20" s="99"/>
      <c r="BZ20" s="98"/>
      <c r="CA20" s="99"/>
      <c r="CB20" s="98"/>
      <c r="CC20" s="99"/>
      <c r="CD20" s="361" t="s">
        <v>55</v>
      </c>
      <c r="CE20" s="362"/>
      <c r="CF20" s="361" t="s">
        <v>55</v>
      </c>
      <c r="CG20" s="362"/>
      <c r="CH20" s="361" t="s">
        <v>55</v>
      </c>
      <c r="CI20" s="362"/>
      <c r="CJ20" s="361" t="s">
        <v>55</v>
      </c>
      <c r="CK20" s="362"/>
      <c r="CL20" s="357" t="s">
        <v>173</v>
      </c>
      <c r="CM20" s="358"/>
      <c r="CN20" s="357" t="s">
        <v>173</v>
      </c>
      <c r="CO20" s="358"/>
      <c r="CP20" s="361" t="s">
        <v>56</v>
      </c>
      <c r="CQ20" s="362"/>
      <c r="CR20" s="361" t="s">
        <v>56</v>
      </c>
      <c r="CS20" s="362"/>
      <c r="CT20" s="361" t="s">
        <v>56</v>
      </c>
      <c r="CU20" s="362"/>
      <c r="CV20" s="361" t="s">
        <v>56</v>
      </c>
      <c r="CW20" s="362"/>
      <c r="CX20" s="361" t="s">
        <v>56</v>
      </c>
      <c r="CY20" s="362"/>
      <c r="CZ20" s="361" t="s">
        <v>56</v>
      </c>
      <c r="DA20" s="362"/>
      <c r="DB20" s="386">
        <v>35</v>
      </c>
      <c r="DC20" s="387"/>
      <c r="DD20" s="389"/>
      <c r="DE20" s="100"/>
      <c r="DF20" s="101">
        <v>7</v>
      </c>
      <c r="DG20" s="102"/>
      <c r="DH20" s="386">
        <v>2</v>
      </c>
      <c r="DI20" s="451"/>
      <c r="DJ20" s="452"/>
      <c r="DK20" s="386"/>
      <c r="DL20" s="387"/>
      <c r="DM20" s="389"/>
      <c r="DN20" s="100"/>
      <c r="DO20" s="101"/>
      <c r="DP20" s="102"/>
      <c r="DQ20" s="100"/>
      <c r="DR20" s="101"/>
      <c r="DS20" s="102"/>
      <c r="DT20" s="386">
        <v>8</v>
      </c>
      <c r="DU20" s="387"/>
      <c r="DV20" s="389"/>
      <c r="DW20" s="386">
        <v>52</v>
      </c>
      <c r="DX20" s="387"/>
      <c r="DY20" s="387"/>
      <c r="DZ20" s="388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</row>
    <row r="21" spans="1:148" s="2" customFormat="1" ht="41.25" thickBot="1" x14ac:dyDescent="0.6">
      <c r="A21" s="103" t="s">
        <v>172</v>
      </c>
      <c r="B21" s="342"/>
      <c r="C21" s="343"/>
      <c r="D21" s="342"/>
      <c r="E21" s="343"/>
      <c r="F21" s="342"/>
      <c r="G21" s="343"/>
      <c r="H21" s="342"/>
      <c r="I21" s="343"/>
      <c r="J21" s="342"/>
      <c r="K21" s="343"/>
      <c r="L21" s="342"/>
      <c r="M21" s="343"/>
      <c r="N21" s="342"/>
      <c r="O21" s="343"/>
      <c r="P21" s="342"/>
      <c r="Q21" s="343"/>
      <c r="R21" s="342"/>
      <c r="S21" s="343"/>
      <c r="T21" s="342"/>
      <c r="U21" s="343"/>
      <c r="V21" s="342"/>
      <c r="W21" s="343"/>
      <c r="X21" s="342"/>
      <c r="Y21" s="343"/>
      <c r="Z21" s="342"/>
      <c r="AA21" s="343"/>
      <c r="AB21" s="342">
        <v>21</v>
      </c>
      <c r="AC21" s="343"/>
      <c r="AD21" s="342"/>
      <c r="AE21" s="343"/>
      <c r="AF21" s="342"/>
      <c r="AG21" s="343"/>
      <c r="AH21" s="363"/>
      <c r="AI21" s="364"/>
      <c r="AJ21" s="365"/>
      <c r="AK21" s="366"/>
      <c r="AL21" s="365"/>
      <c r="AM21" s="366"/>
      <c r="AN21" s="365"/>
      <c r="AO21" s="366"/>
      <c r="AP21" s="365"/>
      <c r="AQ21" s="366"/>
      <c r="AR21" s="365" t="s">
        <v>55</v>
      </c>
      <c r="AS21" s="366"/>
      <c r="AT21" s="365" t="s">
        <v>55</v>
      </c>
      <c r="AU21" s="366"/>
      <c r="AV21" s="365" t="s">
        <v>55</v>
      </c>
      <c r="AW21" s="366"/>
      <c r="AX21" s="365" t="s">
        <v>56</v>
      </c>
      <c r="AY21" s="370"/>
      <c r="AZ21" s="365" t="s">
        <v>56</v>
      </c>
      <c r="BA21" s="370"/>
      <c r="BB21" s="371" t="s">
        <v>60</v>
      </c>
      <c r="BC21" s="372"/>
      <c r="BD21" s="371" t="s">
        <v>60</v>
      </c>
      <c r="BE21" s="372"/>
      <c r="BF21" s="371" t="s">
        <v>60</v>
      </c>
      <c r="BG21" s="372"/>
      <c r="BH21" s="371" t="s">
        <v>60</v>
      </c>
      <c r="BI21" s="372"/>
      <c r="BJ21" s="371" t="s">
        <v>60</v>
      </c>
      <c r="BK21" s="372"/>
      <c r="BL21" s="371" t="s">
        <v>60</v>
      </c>
      <c r="BM21" s="372"/>
      <c r="BN21" s="371" t="s">
        <v>60</v>
      </c>
      <c r="BO21" s="372"/>
      <c r="BP21" s="371" t="s">
        <v>60</v>
      </c>
      <c r="BQ21" s="372"/>
      <c r="BR21" s="371" t="s">
        <v>60</v>
      </c>
      <c r="BS21" s="372"/>
      <c r="BT21" s="371" t="s">
        <v>60</v>
      </c>
      <c r="BU21" s="372"/>
      <c r="BV21" s="365" t="s">
        <v>143</v>
      </c>
      <c r="BW21" s="366"/>
      <c r="BX21" s="365" t="s">
        <v>143</v>
      </c>
      <c r="BY21" s="366"/>
      <c r="BZ21" s="365" t="s">
        <v>143</v>
      </c>
      <c r="CA21" s="366"/>
      <c r="CB21" s="365" t="s">
        <v>143</v>
      </c>
      <c r="CC21" s="366"/>
      <c r="CD21" s="365" t="s">
        <v>143</v>
      </c>
      <c r="CE21" s="366"/>
      <c r="CF21" s="365" t="s">
        <v>143</v>
      </c>
      <c r="CG21" s="366"/>
      <c r="CH21" s="365" t="s">
        <v>61</v>
      </c>
      <c r="CI21" s="366"/>
      <c r="CJ21" s="365" t="s">
        <v>61</v>
      </c>
      <c r="CK21" s="366"/>
      <c r="CL21" s="371"/>
      <c r="CM21" s="372"/>
      <c r="CN21" s="371"/>
      <c r="CO21" s="372"/>
      <c r="CP21" s="371"/>
      <c r="CQ21" s="372"/>
      <c r="CR21" s="371"/>
      <c r="CS21" s="372"/>
      <c r="CT21" s="371"/>
      <c r="CU21" s="372"/>
      <c r="CV21" s="371"/>
      <c r="CW21" s="372"/>
      <c r="CX21" s="371"/>
      <c r="CY21" s="372"/>
      <c r="CZ21" s="371"/>
      <c r="DA21" s="372"/>
      <c r="DB21" s="390">
        <v>21</v>
      </c>
      <c r="DC21" s="391"/>
      <c r="DD21" s="392"/>
      <c r="DE21" s="390">
        <v>3</v>
      </c>
      <c r="DF21" s="391"/>
      <c r="DG21" s="392"/>
      <c r="DH21" s="390"/>
      <c r="DI21" s="391"/>
      <c r="DJ21" s="392"/>
      <c r="DK21" s="390">
        <v>10</v>
      </c>
      <c r="DL21" s="391"/>
      <c r="DM21" s="392"/>
      <c r="DN21" s="390">
        <v>6</v>
      </c>
      <c r="DO21" s="391"/>
      <c r="DP21" s="392"/>
      <c r="DQ21" s="390">
        <v>2</v>
      </c>
      <c r="DR21" s="391"/>
      <c r="DS21" s="392"/>
      <c r="DT21" s="390">
        <v>2</v>
      </c>
      <c r="DU21" s="391"/>
      <c r="DV21" s="392"/>
      <c r="DW21" s="390">
        <f>DB21+DE21+DK21+DN21+DQ21+DT21</f>
        <v>44</v>
      </c>
      <c r="DX21" s="391"/>
      <c r="DY21" s="391"/>
      <c r="DZ21" s="3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</row>
    <row r="22" spans="1:148" s="3" customFormat="1" ht="57" customHeight="1" thickBot="1" x14ac:dyDescent="0.6">
      <c r="A22" s="104"/>
      <c r="B22" s="105"/>
      <c r="C22" s="105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6"/>
      <c r="AJ22" s="106"/>
      <c r="AK22" s="106"/>
      <c r="AL22" s="106"/>
      <c r="AM22" s="106"/>
      <c r="AN22" s="106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7"/>
      <c r="CA22" s="104"/>
      <c r="CB22" s="104"/>
      <c r="CC22" s="104"/>
      <c r="CD22" s="104"/>
      <c r="CE22" s="104"/>
      <c r="CF22" s="107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383">
        <f>SUM(DB17:DD21)</f>
        <v>161</v>
      </c>
      <c r="DC22" s="384"/>
      <c r="DD22" s="384"/>
      <c r="DE22" s="383">
        <f>SUM(DE17:DG21)</f>
        <v>31</v>
      </c>
      <c r="DF22" s="384"/>
      <c r="DG22" s="384"/>
      <c r="DH22" s="383">
        <f>SUM(DH17:DJ21)</f>
        <v>8</v>
      </c>
      <c r="DI22" s="384"/>
      <c r="DJ22" s="384"/>
      <c r="DK22" s="383">
        <f>SUM(DK17:DM21)</f>
        <v>10</v>
      </c>
      <c r="DL22" s="384"/>
      <c r="DM22" s="384"/>
      <c r="DN22" s="383">
        <f>SUM(DN17:DP21)</f>
        <v>6</v>
      </c>
      <c r="DO22" s="384"/>
      <c r="DP22" s="384"/>
      <c r="DQ22" s="383">
        <f>SUM(DQ17:DS21)</f>
        <v>2</v>
      </c>
      <c r="DR22" s="384"/>
      <c r="DS22" s="384"/>
      <c r="DT22" s="383">
        <f>SUM(DT17:DV21)</f>
        <v>34</v>
      </c>
      <c r="DU22" s="384"/>
      <c r="DV22" s="384"/>
      <c r="DW22" s="394">
        <f>SUM(DW17:DZ21)</f>
        <v>252</v>
      </c>
      <c r="DX22" s="395"/>
      <c r="DY22" s="395"/>
      <c r="DZ22" s="39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</row>
    <row r="23" spans="1:148" s="16" customFormat="1" ht="45.75" x14ac:dyDescent="0.65">
      <c r="A23" s="108"/>
      <c r="B23" s="108"/>
      <c r="C23" s="108"/>
      <c r="D23" s="108" t="s">
        <v>62</v>
      </c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340"/>
      <c r="P23" s="341"/>
      <c r="Q23" s="398" t="s">
        <v>63</v>
      </c>
      <c r="R23" s="399"/>
      <c r="S23" s="109" t="s">
        <v>64</v>
      </c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8"/>
      <c r="AG23" s="108"/>
      <c r="AH23" s="108"/>
      <c r="AI23" s="110"/>
      <c r="AJ23" s="110"/>
      <c r="AK23" s="400" t="s">
        <v>57</v>
      </c>
      <c r="AL23" s="400"/>
      <c r="AM23" s="398" t="s">
        <v>63</v>
      </c>
      <c r="AN23" s="399"/>
      <c r="AO23" s="282" t="s">
        <v>65</v>
      </c>
      <c r="AP23" s="282"/>
      <c r="AQ23" s="282"/>
      <c r="AR23" s="282"/>
      <c r="AS23" s="282"/>
      <c r="AT23" s="282"/>
      <c r="AU23" s="282"/>
      <c r="AV23" s="282"/>
      <c r="AW23" s="282"/>
      <c r="AX23" s="282"/>
      <c r="AY23" s="108"/>
      <c r="AZ23" s="108"/>
      <c r="BA23" s="108"/>
      <c r="BB23" s="108"/>
      <c r="BC23" s="108"/>
      <c r="BD23" s="108"/>
      <c r="BE23" s="108"/>
      <c r="BF23" s="108"/>
      <c r="BG23" s="108"/>
      <c r="BH23" s="111"/>
      <c r="BI23" s="402" t="s">
        <v>143</v>
      </c>
      <c r="BJ23" s="402"/>
      <c r="BK23" s="398" t="s">
        <v>63</v>
      </c>
      <c r="BL23" s="399"/>
      <c r="BM23" s="282" t="s">
        <v>486</v>
      </c>
      <c r="BN23" s="282"/>
      <c r="BO23" s="282"/>
      <c r="BP23" s="282"/>
      <c r="BQ23" s="282"/>
      <c r="BR23" s="282"/>
      <c r="BS23" s="282"/>
      <c r="BT23" s="282"/>
      <c r="BU23" s="282"/>
      <c r="BV23" s="282"/>
      <c r="BW23" s="282"/>
      <c r="BX23" s="282"/>
      <c r="BY23" s="282"/>
      <c r="BZ23" s="282"/>
      <c r="CA23" s="282"/>
      <c r="CB23" s="282"/>
      <c r="CC23" s="282"/>
      <c r="CD23" s="111"/>
      <c r="CE23" s="111"/>
      <c r="CF23" s="111"/>
      <c r="CG23" s="402" t="s">
        <v>56</v>
      </c>
      <c r="CH23" s="402"/>
      <c r="CI23" s="398" t="s">
        <v>63</v>
      </c>
      <c r="CJ23" s="399"/>
      <c r="CK23" s="282" t="s">
        <v>66</v>
      </c>
      <c r="CL23" s="282"/>
      <c r="CM23" s="282"/>
      <c r="CN23" s="282"/>
      <c r="CO23" s="282"/>
      <c r="CP23" s="282"/>
      <c r="CQ23" s="282"/>
      <c r="CR23" s="111"/>
      <c r="CS23" s="111"/>
      <c r="CT23" s="111"/>
      <c r="CU23" s="111"/>
      <c r="CV23" s="111"/>
      <c r="CW23" s="111"/>
      <c r="CX23" s="111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111"/>
      <c r="EK23" s="111"/>
      <c r="EL23" s="111"/>
      <c r="EM23" s="111"/>
      <c r="EN23" s="111"/>
      <c r="EO23" s="111"/>
      <c r="EP23" s="111"/>
      <c r="EQ23" s="111"/>
      <c r="ER23" s="111"/>
    </row>
    <row r="24" spans="1:148" s="16" customFormat="1" ht="45.75" x14ac:dyDescent="0.6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10"/>
      <c r="AJ24" s="110"/>
      <c r="AK24" s="110"/>
      <c r="AL24" s="110"/>
      <c r="AM24" s="110"/>
      <c r="AN24" s="110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111"/>
      <c r="EK24" s="111"/>
      <c r="EL24" s="111"/>
      <c r="EM24" s="111"/>
      <c r="EN24" s="111"/>
      <c r="EO24" s="111"/>
      <c r="EP24" s="111"/>
      <c r="EQ24" s="111"/>
      <c r="ER24" s="111"/>
    </row>
    <row r="25" spans="1:148" s="16" customFormat="1" ht="45.75" x14ac:dyDescent="0.65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397" t="s">
        <v>55</v>
      </c>
      <c r="P25" s="397"/>
      <c r="Q25" s="398" t="s">
        <v>63</v>
      </c>
      <c r="R25" s="399"/>
      <c r="S25" s="109" t="s">
        <v>67</v>
      </c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8"/>
      <c r="AG25" s="108"/>
      <c r="AH25" s="108"/>
      <c r="AI25" s="110"/>
      <c r="AJ25" s="110"/>
      <c r="AK25" s="401" t="s">
        <v>60</v>
      </c>
      <c r="AL25" s="401"/>
      <c r="AM25" s="398" t="s">
        <v>63</v>
      </c>
      <c r="AN25" s="399"/>
      <c r="AO25" s="282" t="s">
        <v>68</v>
      </c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  <c r="BB25" s="282"/>
      <c r="BC25" s="282"/>
      <c r="BD25" s="108"/>
      <c r="BE25" s="108"/>
      <c r="BF25" s="108"/>
      <c r="BG25" s="108"/>
      <c r="BH25" s="111"/>
      <c r="BI25" s="402" t="s">
        <v>61</v>
      </c>
      <c r="BJ25" s="402"/>
      <c r="BK25" s="398" t="s">
        <v>63</v>
      </c>
      <c r="BL25" s="399"/>
      <c r="BM25" s="282" t="s">
        <v>69</v>
      </c>
      <c r="BN25" s="282"/>
      <c r="BO25" s="282"/>
      <c r="BP25" s="282"/>
      <c r="BQ25" s="282"/>
      <c r="BR25" s="282"/>
      <c r="BS25" s="282"/>
      <c r="BT25" s="282"/>
      <c r="BU25" s="282"/>
      <c r="BV25" s="282"/>
      <c r="BW25" s="282"/>
      <c r="BX25" s="282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111"/>
      <c r="EK25" s="111"/>
      <c r="EL25" s="111"/>
      <c r="EM25" s="111"/>
      <c r="EN25" s="111"/>
      <c r="EO25" s="111"/>
      <c r="EP25" s="111"/>
      <c r="EQ25" s="111"/>
      <c r="ER25" s="111"/>
    </row>
    <row r="26" spans="1:148" ht="24.75" customHeight="1" x14ac:dyDescent="0.55000000000000004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10"/>
      <c r="AJ26" s="110"/>
      <c r="AK26" s="110"/>
      <c r="AL26" s="110"/>
      <c r="AM26" s="110"/>
      <c r="AN26" s="110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112"/>
      <c r="EK26" s="112"/>
      <c r="EL26" s="112"/>
      <c r="EM26" s="112"/>
      <c r="EN26" s="112"/>
      <c r="EO26" s="112"/>
      <c r="EP26" s="112"/>
      <c r="EQ26" s="112"/>
      <c r="ER26" s="112"/>
    </row>
    <row r="27" spans="1:148" s="3" customFormat="1" ht="45.75" x14ac:dyDescent="0.65">
      <c r="A27" s="108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  <c r="AJ27" s="114"/>
      <c r="AK27" s="114"/>
      <c r="AL27" s="114"/>
      <c r="AM27" s="114"/>
      <c r="AN27" s="114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91" t="s">
        <v>70</v>
      </c>
      <c r="BB27" s="91"/>
      <c r="BC27" s="91"/>
      <c r="BD27" s="91"/>
      <c r="BE27" s="91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</row>
    <row r="28" spans="1:148" s="3" customFormat="1" ht="46.5" thickBot="1" x14ac:dyDescent="0.7">
      <c r="A28" s="108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  <c r="AJ28" s="114"/>
      <c r="AK28" s="114"/>
      <c r="AL28" s="114"/>
      <c r="AM28" s="114"/>
      <c r="AN28" s="114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91"/>
      <c r="BB28" s="91"/>
      <c r="BC28" s="91"/>
      <c r="BD28" s="91"/>
      <c r="BE28" s="91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</row>
    <row r="29" spans="1:148" s="19" customFormat="1" ht="76.5" customHeight="1" x14ac:dyDescent="0.2">
      <c r="A29" s="350" t="s">
        <v>144</v>
      </c>
      <c r="B29" s="193" t="s">
        <v>158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5"/>
      <c r="AF29" s="202" t="s">
        <v>71</v>
      </c>
      <c r="AG29" s="203"/>
      <c r="AH29" s="204"/>
      <c r="AI29" s="202" t="s">
        <v>72</v>
      </c>
      <c r="AJ29" s="203"/>
      <c r="AK29" s="204"/>
      <c r="AL29" s="205" t="s">
        <v>73</v>
      </c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7"/>
      <c r="BD29" s="205" t="s">
        <v>74</v>
      </c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  <c r="DJ29" s="206"/>
      <c r="DK29" s="206"/>
      <c r="DL29" s="206"/>
      <c r="DM29" s="206"/>
      <c r="DN29" s="206"/>
      <c r="DO29" s="206"/>
      <c r="DP29" s="206"/>
      <c r="DQ29" s="206"/>
      <c r="DR29" s="206"/>
      <c r="DS29" s="206"/>
      <c r="DT29" s="206"/>
      <c r="DU29" s="206"/>
      <c r="DV29" s="206"/>
      <c r="DW29" s="207"/>
      <c r="DX29" s="159" t="s">
        <v>75</v>
      </c>
      <c r="DY29" s="160"/>
      <c r="DZ29" s="161"/>
      <c r="EA29" s="159" t="s">
        <v>76</v>
      </c>
      <c r="EB29" s="160"/>
      <c r="EC29" s="160"/>
      <c r="ED29" s="160"/>
      <c r="EE29" s="160"/>
      <c r="EF29" s="160"/>
      <c r="EG29" s="160"/>
      <c r="EH29" s="309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</row>
    <row r="30" spans="1:148" s="19" customFormat="1" ht="49.5" customHeight="1" x14ac:dyDescent="0.2">
      <c r="A30" s="35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8"/>
      <c r="AF30" s="180"/>
      <c r="AG30" s="181"/>
      <c r="AH30" s="182"/>
      <c r="AI30" s="180"/>
      <c r="AJ30" s="181"/>
      <c r="AK30" s="182"/>
      <c r="AL30" s="177" t="s">
        <v>29</v>
      </c>
      <c r="AM30" s="178"/>
      <c r="AN30" s="179"/>
      <c r="AO30" s="177" t="s">
        <v>77</v>
      </c>
      <c r="AP30" s="178"/>
      <c r="AQ30" s="179"/>
      <c r="AR30" s="186" t="s">
        <v>78</v>
      </c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8"/>
      <c r="BD30" s="186" t="s">
        <v>145</v>
      </c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8"/>
      <c r="BT30" s="186" t="s">
        <v>146</v>
      </c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8"/>
      <c r="CJ30" s="186" t="s">
        <v>147</v>
      </c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8"/>
      <c r="CZ30" s="186" t="s">
        <v>160</v>
      </c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8"/>
      <c r="DP30" s="446" t="s">
        <v>170</v>
      </c>
      <c r="DQ30" s="447"/>
      <c r="DR30" s="447"/>
      <c r="DS30" s="447"/>
      <c r="DT30" s="447"/>
      <c r="DU30" s="447"/>
      <c r="DV30" s="447"/>
      <c r="DW30" s="448"/>
      <c r="DX30" s="162"/>
      <c r="DY30" s="163"/>
      <c r="DZ30" s="164"/>
      <c r="EA30" s="162"/>
      <c r="EB30" s="163"/>
      <c r="EC30" s="163"/>
      <c r="ED30" s="163"/>
      <c r="EE30" s="163"/>
      <c r="EF30" s="163"/>
      <c r="EG30" s="163"/>
      <c r="EH30" s="310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</row>
    <row r="31" spans="1:148" s="19" customFormat="1" ht="95.25" customHeight="1" x14ac:dyDescent="0.2">
      <c r="A31" s="35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8"/>
      <c r="AF31" s="180"/>
      <c r="AG31" s="181"/>
      <c r="AH31" s="182"/>
      <c r="AI31" s="180"/>
      <c r="AJ31" s="181"/>
      <c r="AK31" s="182"/>
      <c r="AL31" s="180"/>
      <c r="AM31" s="181"/>
      <c r="AN31" s="182"/>
      <c r="AO31" s="180"/>
      <c r="AP31" s="181"/>
      <c r="AQ31" s="182"/>
      <c r="AR31" s="177" t="s">
        <v>79</v>
      </c>
      <c r="AS31" s="178"/>
      <c r="AT31" s="179"/>
      <c r="AU31" s="177" t="s">
        <v>80</v>
      </c>
      <c r="AV31" s="178"/>
      <c r="AW31" s="179"/>
      <c r="AX31" s="177" t="s">
        <v>81</v>
      </c>
      <c r="AY31" s="178"/>
      <c r="AZ31" s="179"/>
      <c r="BA31" s="177" t="s">
        <v>82</v>
      </c>
      <c r="BB31" s="178"/>
      <c r="BC31" s="179"/>
      <c r="BD31" s="186" t="s">
        <v>162</v>
      </c>
      <c r="BE31" s="187"/>
      <c r="BF31" s="187"/>
      <c r="BG31" s="187"/>
      <c r="BH31" s="187"/>
      <c r="BI31" s="187"/>
      <c r="BJ31" s="187"/>
      <c r="BK31" s="188"/>
      <c r="BL31" s="186" t="s">
        <v>163</v>
      </c>
      <c r="BM31" s="187"/>
      <c r="BN31" s="187"/>
      <c r="BO31" s="187"/>
      <c r="BP31" s="187"/>
      <c r="BQ31" s="187"/>
      <c r="BR31" s="187"/>
      <c r="BS31" s="188"/>
      <c r="BT31" s="186" t="s">
        <v>164</v>
      </c>
      <c r="BU31" s="187"/>
      <c r="BV31" s="187"/>
      <c r="BW31" s="187"/>
      <c r="BX31" s="187"/>
      <c r="BY31" s="187"/>
      <c r="BZ31" s="187"/>
      <c r="CA31" s="188"/>
      <c r="CB31" s="186" t="s">
        <v>165</v>
      </c>
      <c r="CC31" s="187"/>
      <c r="CD31" s="187"/>
      <c r="CE31" s="187"/>
      <c r="CF31" s="187"/>
      <c r="CG31" s="187"/>
      <c r="CH31" s="187"/>
      <c r="CI31" s="188"/>
      <c r="CJ31" s="186" t="s">
        <v>166</v>
      </c>
      <c r="CK31" s="187"/>
      <c r="CL31" s="187"/>
      <c r="CM31" s="187"/>
      <c r="CN31" s="187"/>
      <c r="CO31" s="187"/>
      <c r="CP31" s="187"/>
      <c r="CQ31" s="188"/>
      <c r="CR31" s="186" t="s">
        <v>167</v>
      </c>
      <c r="CS31" s="187"/>
      <c r="CT31" s="187"/>
      <c r="CU31" s="187"/>
      <c r="CV31" s="187"/>
      <c r="CW31" s="187"/>
      <c r="CX31" s="187"/>
      <c r="CY31" s="188"/>
      <c r="CZ31" s="186" t="s">
        <v>168</v>
      </c>
      <c r="DA31" s="187"/>
      <c r="DB31" s="187"/>
      <c r="DC31" s="187"/>
      <c r="DD31" s="187"/>
      <c r="DE31" s="187"/>
      <c r="DF31" s="187"/>
      <c r="DG31" s="188"/>
      <c r="DH31" s="186" t="s">
        <v>169</v>
      </c>
      <c r="DI31" s="187"/>
      <c r="DJ31" s="187"/>
      <c r="DK31" s="187"/>
      <c r="DL31" s="187"/>
      <c r="DM31" s="187"/>
      <c r="DN31" s="187"/>
      <c r="DO31" s="188"/>
      <c r="DP31" s="186" t="s">
        <v>181</v>
      </c>
      <c r="DQ31" s="187"/>
      <c r="DR31" s="187"/>
      <c r="DS31" s="187"/>
      <c r="DT31" s="187"/>
      <c r="DU31" s="187"/>
      <c r="DV31" s="187"/>
      <c r="DW31" s="188"/>
      <c r="DX31" s="162"/>
      <c r="DY31" s="163"/>
      <c r="DZ31" s="164"/>
      <c r="EA31" s="162"/>
      <c r="EB31" s="163"/>
      <c r="EC31" s="163"/>
      <c r="ED31" s="163"/>
      <c r="EE31" s="163"/>
      <c r="EF31" s="163"/>
      <c r="EG31" s="163"/>
      <c r="EH31" s="310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</row>
    <row r="32" spans="1:148" s="19" customFormat="1" ht="209.25" customHeight="1" x14ac:dyDescent="0.2">
      <c r="A32" s="352"/>
      <c r="B32" s="199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1"/>
      <c r="AF32" s="183"/>
      <c r="AG32" s="184"/>
      <c r="AH32" s="185"/>
      <c r="AI32" s="183"/>
      <c r="AJ32" s="184"/>
      <c r="AK32" s="185"/>
      <c r="AL32" s="183"/>
      <c r="AM32" s="184"/>
      <c r="AN32" s="185"/>
      <c r="AO32" s="183"/>
      <c r="AP32" s="184"/>
      <c r="AQ32" s="185"/>
      <c r="AR32" s="183"/>
      <c r="AS32" s="184"/>
      <c r="AT32" s="185"/>
      <c r="AU32" s="183"/>
      <c r="AV32" s="184"/>
      <c r="AW32" s="185"/>
      <c r="AX32" s="183"/>
      <c r="AY32" s="184"/>
      <c r="AZ32" s="185"/>
      <c r="BA32" s="183"/>
      <c r="BB32" s="184"/>
      <c r="BC32" s="185"/>
      <c r="BD32" s="303" t="s">
        <v>83</v>
      </c>
      <c r="BE32" s="304"/>
      <c r="BF32" s="305"/>
      <c r="BG32" s="303" t="s">
        <v>84</v>
      </c>
      <c r="BH32" s="304"/>
      <c r="BI32" s="305"/>
      <c r="BJ32" s="303" t="s">
        <v>85</v>
      </c>
      <c r="BK32" s="305"/>
      <c r="BL32" s="303" t="s">
        <v>83</v>
      </c>
      <c r="BM32" s="304"/>
      <c r="BN32" s="305"/>
      <c r="BO32" s="303" t="s">
        <v>84</v>
      </c>
      <c r="BP32" s="304"/>
      <c r="BQ32" s="305"/>
      <c r="BR32" s="303" t="s">
        <v>85</v>
      </c>
      <c r="BS32" s="305"/>
      <c r="BT32" s="303" t="s">
        <v>83</v>
      </c>
      <c r="BU32" s="304"/>
      <c r="BV32" s="305"/>
      <c r="BW32" s="303" t="s">
        <v>84</v>
      </c>
      <c r="BX32" s="304"/>
      <c r="BY32" s="305"/>
      <c r="BZ32" s="303" t="s">
        <v>85</v>
      </c>
      <c r="CA32" s="305"/>
      <c r="CB32" s="303" t="s">
        <v>83</v>
      </c>
      <c r="CC32" s="304"/>
      <c r="CD32" s="305"/>
      <c r="CE32" s="303" t="s">
        <v>84</v>
      </c>
      <c r="CF32" s="304"/>
      <c r="CG32" s="305"/>
      <c r="CH32" s="303" t="s">
        <v>85</v>
      </c>
      <c r="CI32" s="305"/>
      <c r="CJ32" s="303" t="s">
        <v>83</v>
      </c>
      <c r="CK32" s="304"/>
      <c r="CL32" s="305"/>
      <c r="CM32" s="303" t="s">
        <v>84</v>
      </c>
      <c r="CN32" s="304"/>
      <c r="CO32" s="305"/>
      <c r="CP32" s="303" t="s">
        <v>85</v>
      </c>
      <c r="CQ32" s="305"/>
      <c r="CR32" s="303" t="s">
        <v>83</v>
      </c>
      <c r="CS32" s="304"/>
      <c r="CT32" s="305"/>
      <c r="CU32" s="303" t="s">
        <v>84</v>
      </c>
      <c r="CV32" s="304"/>
      <c r="CW32" s="305"/>
      <c r="CX32" s="303" t="s">
        <v>85</v>
      </c>
      <c r="CY32" s="305"/>
      <c r="CZ32" s="303" t="s">
        <v>83</v>
      </c>
      <c r="DA32" s="304"/>
      <c r="DB32" s="305"/>
      <c r="DC32" s="303" t="s">
        <v>84</v>
      </c>
      <c r="DD32" s="304"/>
      <c r="DE32" s="305"/>
      <c r="DF32" s="303" t="s">
        <v>85</v>
      </c>
      <c r="DG32" s="305"/>
      <c r="DH32" s="303" t="s">
        <v>83</v>
      </c>
      <c r="DI32" s="304"/>
      <c r="DJ32" s="305"/>
      <c r="DK32" s="303" t="s">
        <v>84</v>
      </c>
      <c r="DL32" s="304"/>
      <c r="DM32" s="305"/>
      <c r="DN32" s="303" t="s">
        <v>85</v>
      </c>
      <c r="DO32" s="305"/>
      <c r="DP32" s="303" t="s">
        <v>83</v>
      </c>
      <c r="DQ32" s="304"/>
      <c r="DR32" s="305"/>
      <c r="DS32" s="303" t="s">
        <v>84</v>
      </c>
      <c r="DT32" s="304"/>
      <c r="DU32" s="305"/>
      <c r="DV32" s="303" t="s">
        <v>85</v>
      </c>
      <c r="DW32" s="305"/>
      <c r="DX32" s="165"/>
      <c r="DY32" s="166"/>
      <c r="DZ32" s="167"/>
      <c r="EA32" s="165"/>
      <c r="EB32" s="166"/>
      <c r="EC32" s="166"/>
      <c r="ED32" s="166"/>
      <c r="EE32" s="166"/>
      <c r="EF32" s="166"/>
      <c r="EG32" s="166"/>
      <c r="EH32" s="311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</row>
    <row r="33" spans="1:148" s="16" customFormat="1" ht="49.5" customHeight="1" x14ac:dyDescent="0.6">
      <c r="A33" s="116" t="s">
        <v>86</v>
      </c>
      <c r="B33" s="270" t="s">
        <v>87</v>
      </c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2"/>
      <c r="AF33" s="150"/>
      <c r="AG33" s="151"/>
      <c r="AH33" s="152"/>
      <c r="AI33" s="150"/>
      <c r="AJ33" s="151"/>
      <c r="AK33" s="152"/>
      <c r="AL33" s="150">
        <f>SUM(BD33,BL33,BT33,CB33,CJ33,CR33,CZ33,DH33,DP33)</f>
        <v>5380</v>
      </c>
      <c r="AM33" s="151"/>
      <c r="AN33" s="152"/>
      <c r="AO33" s="150">
        <f>SUM(BG33,BO33,BW33,CE33,CM33,CU33,DC33,DK33,DS33)</f>
        <v>2944</v>
      </c>
      <c r="AP33" s="151"/>
      <c r="AQ33" s="152"/>
      <c r="AR33" s="150">
        <f t="shared" ref="AR33" si="0">SUM(AR34:AT43,AR48:AT71,AR81:AT85)</f>
        <v>1294</v>
      </c>
      <c r="AS33" s="151"/>
      <c r="AT33" s="152"/>
      <c r="AU33" s="150">
        <f t="shared" ref="AU33" si="1">SUM(AU34:AW43,AU48:AW71,AU81:AW85)</f>
        <v>382</v>
      </c>
      <c r="AV33" s="151"/>
      <c r="AW33" s="152"/>
      <c r="AX33" s="150">
        <f t="shared" ref="AX33" si="2">SUM(AX34:AZ43,AX48:AZ71,AX81:AZ85)</f>
        <v>1006</v>
      </c>
      <c r="AY33" s="151"/>
      <c r="AZ33" s="152"/>
      <c r="BA33" s="150">
        <f t="shared" ref="BA33" si="3">SUM(BA34:BC43,BA48:BC71,BA81:BC85)</f>
        <v>262</v>
      </c>
      <c r="BB33" s="151"/>
      <c r="BC33" s="152"/>
      <c r="BD33" s="150">
        <f>SUM(BD34:BF43,BD48:BF71,BD81:BF85)</f>
        <v>1080</v>
      </c>
      <c r="BE33" s="151"/>
      <c r="BF33" s="152"/>
      <c r="BG33" s="150">
        <f>SUM(BG34:BI43,BG48:BI71,BG81:BI85)</f>
        <v>578</v>
      </c>
      <c r="BH33" s="151"/>
      <c r="BI33" s="152"/>
      <c r="BJ33" s="150">
        <f>SUM(BJ34:BK43,BJ48:BK71,BJ81:BK85)</f>
        <v>30</v>
      </c>
      <c r="BK33" s="152"/>
      <c r="BL33" s="150">
        <f>SUM(BL34:BL73)</f>
        <v>972</v>
      </c>
      <c r="BM33" s="151"/>
      <c r="BN33" s="152"/>
      <c r="BO33" s="150">
        <f>SUM(BO34:BQ43,BO48:BQ71,BO81:BQ85)</f>
        <v>530</v>
      </c>
      <c r="BP33" s="151"/>
      <c r="BQ33" s="152"/>
      <c r="BR33" s="150">
        <f>SUM(BR34:BR73)</f>
        <v>27</v>
      </c>
      <c r="BS33" s="152"/>
      <c r="BT33" s="150">
        <f>SUM(BT34:BT73)</f>
        <v>432</v>
      </c>
      <c r="BU33" s="151"/>
      <c r="BV33" s="152"/>
      <c r="BW33" s="150">
        <f>SUM(BW34:BW73)</f>
        <v>234</v>
      </c>
      <c r="BX33" s="151"/>
      <c r="BY33" s="152"/>
      <c r="BZ33" s="150">
        <f>SUM(BZ34:BZ73)</f>
        <v>12</v>
      </c>
      <c r="CA33" s="152"/>
      <c r="CB33" s="150">
        <f>SUM(CB34:CB73)</f>
        <v>540</v>
      </c>
      <c r="CC33" s="151"/>
      <c r="CD33" s="152"/>
      <c r="CE33" s="150">
        <f>SUM(CE34:CE73)</f>
        <v>320</v>
      </c>
      <c r="CF33" s="151"/>
      <c r="CG33" s="152"/>
      <c r="CH33" s="150">
        <f>SUM(CH34:CI73)</f>
        <v>15</v>
      </c>
      <c r="CI33" s="152"/>
      <c r="CJ33" s="150">
        <f>SUM(CJ34:CL73)</f>
        <v>0</v>
      </c>
      <c r="CK33" s="151"/>
      <c r="CL33" s="152"/>
      <c r="CM33" s="150">
        <f>SUM(CM34:CO73)</f>
        <v>0</v>
      </c>
      <c r="CN33" s="151"/>
      <c r="CO33" s="152"/>
      <c r="CP33" s="150">
        <f>SUM(CP34:CQ73)</f>
        <v>0</v>
      </c>
      <c r="CQ33" s="152"/>
      <c r="CR33" s="150">
        <f>SUM(CR34:CT73)</f>
        <v>336</v>
      </c>
      <c r="CS33" s="151"/>
      <c r="CT33" s="152"/>
      <c r="CU33" s="150">
        <f>SUM(CU34:CW73)</f>
        <v>224</v>
      </c>
      <c r="CV33" s="151"/>
      <c r="CW33" s="152"/>
      <c r="CX33" s="150">
        <f>SUM(CX34:CX73)</f>
        <v>9</v>
      </c>
      <c r="CY33" s="152"/>
      <c r="CZ33" s="150">
        <f>SUM(CZ34:CZ73)</f>
        <v>648</v>
      </c>
      <c r="DA33" s="151"/>
      <c r="DB33" s="152"/>
      <c r="DC33" s="150">
        <f>SUM(DC34:DC73)</f>
        <v>308</v>
      </c>
      <c r="DD33" s="151"/>
      <c r="DE33" s="152"/>
      <c r="DF33" s="150">
        <f>SUM(DF34:DF73)</f>
        <v>18</v>
      </c>
      <c r="DG33" s="152"/>
      <c r="DH33" s="150">
        <f>SUM(DH34:DJ73)</f>
        <v>604</v>
      </c>
      <c r="DI33" s="151"/>
      <c r="DJ33" s="152"/>
      <c r="DK33" s="150">
        <f>SUM(DK34:DM73)</f>
        <v>336</v>
      </c>
      <c r="DL33" s="151"/>
      <c r="DM33" s="152"/>
      <c r="DN33" s="150">
        <f>SUM(DN34:DN73)</f>
        <v>16</v>
      </c>
      <c r="DO33" s="152"/>
      <c r="DP33" s="150">
        <f>SUM(DP34:DR43,DP48:DR71,DP81:DR85)</f>
        <v>768</v>
      </c>
      <c r="DQ33" s="151"/>
      <c r="DR33" s="152"/>
      <c r="DS33" s="150">
        <f>SUM(DS34:DU43,DS48:DU71,DS81:DU85)</f>
        <v>414</v>
      </c>
      <c r="DT33" s="151"/>
      <c r="DU33" s="152"/>
      <c r="DV33" s="150">
        <f>SUM(DV34:DW43,DV48:DW71,DV81:DW85)</f>
        <v>21</v>
      </c>
      <c r="DW33" s="152"/>
      <c r="DX33" s="150">
        <f>SUM(DX34:DZ43,DX48:DZ71,DX81:DZ85)</f>
        <v>148</v>
      </c>
      <c r="DY33" s="151"/>
      <c r="DZ33" s="152"/>
      <c r="EA33" s="306"/>
      <c r="EB33" s="307"/>
      <c r="EC33" s="307"/>
      <c r="ED33" s="307"/>
      <c r="EE33" s="307"/>
      <c r="EF33" s="307"/>
      <c r="EG33" s="307"/>
      <c r="EH33" s="308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</row>
    <row r="34" spans="1:148" s="16" customFormat="1" ht="40.5" customHeight="1" x14ac:dyDescent="0.65">
      <c r="A34" s="116" t="s">
        <v>88</v>
      </c>
      <c r="B34" s="270" t="s">
        <v>174</v>
      </c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2"/>
      <c r="AF34" s="226"/>
      <c r="AG34" s="227"/>
      <c r="AH34" s="228"/>
      <c r="AI34" s="226"/>
      <c r="AJ34" s="227"/>
      <c r="AK34" s="228"/>
      <c r="AL34" s="150"/>
      <c r="AM34" s="151"/>
      <c r="AN34" s="152"/>
      <c r="AO34" s="150"/>
      <c r="AP34" s="151"/>
      <c r="AQ34" s="152"/>
      <c r="AR34" s="150"/>
      <c r="AS34" s="151"/>
      <c r="AT34" s="152"/>
      <c r="AU34" s="150"/>
      <c r="AV34" s="151"/>
      <c r="AW34" s="152"/>
      <c r="AX34" s="150"/>
      <c r="AY34" s="151"/>
      <c r="AZ34" s="152"/>
      <c r="BA34" s="150"/>
      <c r="BB34" s="151"/>
      <c r="BC34" s="152"/>
      <c r="BD34" s="225"/>
      <c r="BE34" s="225"/>
      <c r="BF34" s="225"/>
      <c r="BG34" s="150"/>
      <c r="BH34" s="151"/>
      <c r="BI34" s="152"/>
      <c r="BJ34" s="150"/>
      <c r="BK34" s="152"/>
      <c r="BL34" s="225"/>
      <c r="BM34" s="225"/>
      <c r="BN34" s="225"/>
      <c r="BO34" s="150"/>
      <c r="BP34" s="151"/>
      <c r="BQ34" s="152"/>
      <c r="BR34" s="150"/>
      <c r="BS34" s="152"/>
      <c r="BT34" s="225"/>
      <c r="BU34" s="225"/>
      <c r="BV34" s="225"/>
      <c r="BW34" s="150"/>
      <c r="BX34" s="151"/>
      <c r="BY34" s="152"/>
      <c r="BZ34" s="150"/>
      <c r="CA34" s="152"/>
      <c r="CB34" s="225"/>
      <c r="CC34" s="225"/>
      <c r="CD34" s="225"/>
      <c r="CE34" s="150"/>
      <c r="CF34" s="151"/>
      <c r="CG34" s="152"/>
      <c r="CH34" s="150"/>
      <c r="CI34" s="152"/>
      <c r="CJ34" s="225"/>
      <c r="CK34" s="225"/>
      <c r="CL34" s="225"/>
      <c r="CM34" s="150"/>
      <c r="CN34" s="151"/>
      <c r="CO34" s="152"/>
      <c r="CP34" s="150"/>
      <c r="CQ34" s="152"/>
      <c r="CR34" s="225"/>
      <c r="CS34" s="225"/>
      <c r="CT34" s="225"/>
      <c r="CU34" s="150"/>
      <c r="CV34" s="151"/>
      <c r="CW34" s="152"/>
      <c r="CX34" s="150"/>
      <c r="CY34" s="152"/>
      <c r="CZ34" s="225"/>
      <c r="DA34" s="225"/>
      <c r="DB34" s="225"/>
      <c r="DC34" s="150"/>
      <c r="DD34" s="151"/>
      <c r="DE34" s="152"/>
      <c r="DF34" s="150"/>
      <c r="DG34" s="152"/>
      <c r="DH34" s="225"/>
      <c r="DI34" s="225"/>
      <c r="DJ34" s="225"/>
      <c r="DK34" s="150"/>
      <c r="DL34" s="151"/>
      <c r="DM34" s="152"/>
      <c r="DN34" s="150"/>
      <c r="DO34" s="152"/>
      <c r="DP34" s="288"/>
      <c r="DQ34" s="289"/>
      <c r="DR34" s="290"/>
      <c r="DS34" s="288"/>
      <c r="DT34" s="289"/>
      <c r="DU34" s="290"/>
      <c r="DV34" s="259"/>
      <c r="DW34" s="260"/>
      <c r="DX34" s="225"/>
      <c r="DY34" s="225"/>
      <c r="DZ34" s="225"/>
      <c r="EA34" s="404" t="s">
        <v>136</v>
      </c>
      <c r="EB34" s="404"/>
      <c r="EC34" s="404"/>
      <c r="ED34" s="404"/>
      <c r="EE34" s="404"/>
      <c r="EF34" s="404"/>
      <c r="EG34" s="404"/>
      <c r="EH34" s="405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</row>
    <row r="35" spans="1:148" s="16" customFormat="1" ht="48.75" customHeight="1" x14ac:dyDescent="0.65">
      <c r="A35" s="117" t="s">
        <v>89</v>
      </c>
      <c r="B35" s="251" t="s">
        <v>529</v>
      </c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3"/>
      <c r="AF35" s="226"/>
      <c r="AG35" s="227"/>
      <c r="AH35" s="228"/>
      <c r="AI35" s="226">
        <v>1</v>
      </c>
      <c r="AJ35" s="227"/>
      <c r="AK35" s="228"/>
      <c r="AL35" s="226">
        <f>SUM(BD35,BL35,BT35,CB35,CJ35,CR35,CZ35,DH35,DP35)</f>
        <v>72</v>
      </c>
      <c r="AM35" s="227"/>
      <c r="AN35" s="228"/>
      <c r="AO35" s="226">
        <f>SUM(BG35,BO35,BW35,CE35,CM35,CU35,DC35,DK35,DS35)</f>
        <v>34</v>
      </c>
      <c r="AP35" s="227"/>
      <c r="AQ35" s="228"/>
      <c r="AR35" s="226">
        <v>18</v>
      </c>
      <c r="AS35" s="227"/>
      <c r="AT35" s="228"/>
      <c r="AU35" s="226"/>
      <c r="AV35" s="227"/>
      <c r="AW35" s="228"/>
      <c r="AX35" s="226"/>
      <c r="AY35" s="227"/>
      <c r="AZ35" s="228"/>
      <c r="BA35" s="226">
        <v>16</v>
      </c>
      <c r="BB35" s="227"/>
      <c r="BC35" s="228"/>
      <c r="BD35" s="255">
        <v>72</v>
      </c>
      <c r="BE35" s="255"/>
      <c r="BF35" s="255"/>
      <c r="BG35" s="226">
        <v>34</v>
      </c>
      <c r="BH35" s="227"/>
      <c r="BI35" s="228"/>
      <c r="BJ35" s="226">
        <v>2</v>
      </c>
      <c r="BK35" s="228"/>
      <c r="BL35" s="255"/>
      <c r="BM35" s="255"/>
      <c r="BN35" s="255"/>
      <c r="BO35" s="226"/>
      <c r="BP35" s="227"/>
      <c r="BQ35" s="228"/>
      <c r="BR35" s="226"/>
      <c r="BS35" s="228"/>
      <c r="BT35" s="255"/>
      <c r="BU35" s="255"/>
      <c r="BV35" s="255"/>
      <c r="BW35" s="226"/>
      <c r="BX35" s="227"/>
      <c r="BY35" s="228"/>
      <c r="BZ35" s="226"/>
      <c r="CA35" s="228"/>
      <c r="CB35" s="255"/>
      <c r="CC35" s="255"/>
      <c r="CD35" s="255"/>
      <c r="CE35" s="226"/>
      <c r="CF35" s="227"/>
      <c r="CG35" s="228"/>
      <c r="CH35" s="226"/>
      <c r="CI35" s="228"/>
      <c r="CJ35" s="255"/>
      <c r="CK35" s="255"/>
      <c r="CL35" s="255"/>
      <c r="CM35" s="226"/>
      <c r="CN35" s="227"/>
      <c r="CO35" s="228"/>
      <c r="CP35" s="226"/>
      <c r="CQ35" s="228"/>
      <c r="CR35" s="255"/>
      <c r="CS35" s="255"/>
      <c r="CT35" s="255"/>
      <c r="CU35" s="226"/>
      <c r="CV35" s="227"/>
      <c r="CW35" s="228"/>
      <c r="CX35" s="226"/>
      <c r="CY35" s="228"/>
      <c r="CZ35" s="255"/>
      <c r="DA35" s="255"/>
      <c r="DB35" s="255"/>
      <c r="DC35" s="226"/>
      <c r="DD35" s="227"/>
      <c r="DE35" s="228"/>
      <c r="DF35" s="226"/>
      <c r="DG35" s="228"/>
      <c r="DH35" s="255"/>
      <c r="DI35" s="255"/>
      <c r="DJ35" s="255"/>
      <c r="DK35" s="226"/>
      <c r="DL35" s="227"/>
      <c r="DM35" s="228"/>
      <c r="DN35" s="226"/>
      <c r="DO35" s="228"/>
      <c r="DP35" s="288"/>
      <c r="DQ35" s="289"/>
      <c r="DR35" s="290"/>
      <c r="DS35" s="288"/>
      <c r="DT35" s="289"/>
      <c r="DU35" s="290"/>
      <c r="DV35" s="259"/>
      <c r="DW35" s="260"/>
      <c r="DX35" s="255">
        <f>SUM(BJ35,BR35,BZ35,CH35,CP35,CX35,DF35,DN35,DV35)</f>
        <v>2</v>
      </c>
      <c r="DY35" s="255"/>
      <c r="DZ35" s="255"/>
      <c r="EA35" s="273" t="s">
        <v>387</v>
      </c>
      <c r="EB35" s="273"/>
      <c r="EC35" s="273"/>
      <c r="ED35" s="273"/>
      <c r="EE35" s="273"/>
      <c r="EF35" s="273"/>
      <c r="EG35" s="273"/>
      <c r="EH35" s="274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</row>
    <row r="36" spans="1:148" s="16" customFormat="1" ht="45" customHeight="1" x14ac:dyDescent="0.65">
      <c r="A36" s="117" t="s">
        <v>91</v>
      </c>
      <c r="B36" s="251" t="s">
        <v>177</v>
      </c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3"/>
      <c r="AF36" s="226">
        <v>2</v>
      </c>
      <c r="AG36" s="227"/>
      <c r="AH36" s="228"/>
      <c r="AI36" s="226"/>
      <c r="AJ36" s="227"/>
      <c r="AK36" s="228"/>
      <c r="AL36" s="226">
        <f>SUM(BD36,BL36,BT36,CB36,CJ36,CR36,CZ36,DH36,DP36)</f>
        <v>144</v>
      </c>
      <c r="AM36" s="227"/>
      <c r="AN36" s="228"/>
      <c r="AO36" s="226">
        <f>SUM(BG36,BO36,BW36,CE36,CM36,CU36,DC36,DK36,DS36)</f>
        <v>60</v>
      </c>
      <c r="AP36" s="227"/>
      <c r="AQ36" s="228"/>
      <c r="AR36" s="226">
        <v>34</v>
      </c>
      <c r="AS36" s="227"/>
      <c r="AT36" s="228"/>
      <c r="AU36" s="226"/>
      <c r="AV36" s="227"/>
      <c r="AW36" s="228"/>
      <c r="AX36" s="226"/>
      <c r="AY36" s="227"/>
      <c r="AZ36" s="228"/>
      <c r="BA36" s="226">
        <v>26</v>
      </c>
      <c r="BB36" s="227"/>
      <c r="BC36" s="228"/>
      <c r="BD36" s="255"/>
      <c r="BE36" s="255"/>
      <c r="BF36" s="255"/>
      <c r="BG36" s="226"/>
      <c r="BH36" s="227"/>
      <c r="BI36" s="228"/>
      <c r="BJ36" s="226"/>
      <c r="BK36" s="228"/>
      <c r="BL36" s="255">
        <v>144</v>
      </c>
      <c r="BM36" s="255"/>
      <c r="BN36" s="255"/>
      <c r="BO36" s="226">
        <v>60</v>
      </c>
      <c r="BP36" s="227"/>
      <c r="BQ36" s="228"/>
      <c r="BR36" s="226">
        <v>4</v>
      </c>
      <c r="BS36" s="228"/>
      <c r="BT36" s="255"/>
      <c r="BU36" s="255"/>
      <c r="BV36" s="255"/>
      <c r="BW36" s="226"/>
      <c r="BX36" s="227"/>
      <c r="BY36" s="228"/>
      <c r="BZ36" s="226"/>
      <c r="CA36" s="228"/>
      <c r="CB36" s="255"/>
      <c r="CC36" s="255"/>
      <c r="CD36" s="255"/>
      <c r="CE36" s="226"/>
      <c r="CF36" s="227"/>
      <c r="CG36" s="228"/>
      <c r="CH36" s="226"/>
      <c r="CI36" s="228"/>
      <c r="CJ36" s="255"/>
      <c r="CK36" s="255"/>
      <c r="CL36" s="255"/>
      <c r="CM36" s="226"/>
      <c r="CN36" s="227"/>
      <c r="CO36" s="228"/>
      <c r="CP36" s="226"/>
      <c r="CQ36" s="228"/>
      <c r="CR36" s="255"/>
      <c r="CS36" s="255"/>
      <c r="CT36" s="255"/>
      <c r="CU36" s="226"/>
      <c r="CV36" s="227"/>
      <c r="CW36" s="228"/>
      <c r="CX36" s="226"/>
      <c r="CY36" s="228"/>
      <c r="CZ36" s="255"/>
      <c r="DA36" s="255"/>
      <c r="DB36" s="255"/>
      <c r="DC36" s="226"/>
      <c r="DD36" s="227"/>
      <c r="DE36" s="228"/>
      <c r="DF36" s="226"/>
      <c r="DG36" s="228"/>
      <c r="DH36" s="255"/>
      <c r="DI36" s="255"/>
      <c r="DJ36" s="255"/>
      <c r="DK36" s="226"/>
      <c r="DL36" s="227"/>
      <c r="DM36" s="228"/>
      <c r="DN36" s="226"/>
      <c r="DO36" s="228"/>
      <c r="DP36" s="288"/>
      <c r="DQ36" s="289"/>
      <c r="DR36" s="290"/>
      <c r="DS36" s="288"/>
      <c r="DT36" s="289"/>
      <c r="DU36" s="290"/>
      <c r="DV36" s="259"/>
      <c r="DW36" s="260"/>
      <c r="DX36" s="255">
        <f>SUM(BJ36,BR36,BZ36,CH36,CP36,CX36,DF36,DN36,DV36)</f>
        <v>4</v>
      </c>
      <c r="DY36" s="255"/>
      <c r="DZ36" s="255"/>
      <c r="EA36" s="273"/>
      <c r="EB36" s="273"/>
      <c r="EC36" s="273"/>
      <c r="ED36" s="273"/>
      <c r="EE36" s="273"/>
      <c r="EF36" s="273"/>
      <c r="EG36" s="273"/>
      <c r="EH36" s="274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</row>
    <row r="37" spans="1:148" s="16" customFormat="1" ht="45" customHeight="1" x14ac:dyDescent="0.65">
      <c r="A37" s="117" t="s">
        <v>92</v>
      </c>
      <c r="B37" s="251" t="s">
        <v>178</v>
      </c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3"/>
      <c r="AF37" s="226">
        <v>1</v>
      </c>
      <c r="AG37" s="227"/>
      <c r="AH37" s="228"/>
      <c r="AI37" s="226"/>
      <c r="AJ37" s="227"/>
      <c r="AK37" s="228"/>
      <c r="AL37" s="226">
        <f>SUM(BD37,BL37,BT37,CB37,CJ37,CR37,CZ37,DH37,DP37)</f>
        <v>144</v>
      </c>
      <c r="AM37" s="227"/>
      <c r="AN37" s="228"/>
      <c r="AO37" s="226">
        <f>SUM(BG37,BO37,BW37,CE37,CM37,CU37,DC37,DK37,DS37)</f>
        <v>76</v>
      </c>
      <c r="AP37" s="227"/>
      <c r="AQ37" s="228"/>
      <c r="AR37" s="226">
        <v>40</v>
      </c>
      <c r="AS37" s="227"/>
      <c r="AT37" s="228"/>
      <c r="AU37" s="226"/>
      <c r="AV37" s="227"/>
      <c r="AW37" s="228"/>
      <c r="AX37" s="226"/>
      <c r="AY37" s="227"/>
      <c r="AZ37" s="228"/>
      <c r="BA37" s="226">
        <v>36</v>
      </c>
      <c r="BB37" s="227"/>
      <c r="BC37" s="228"/>
      <c r="BD37" s="255">
        <v>144</v>
      </c>
      <c r="BE37" s="255"/>
      <c r="BF37" s="255"/>
      <c r="BG37" s="226">
        <v>76</v>
      </c>
      <c r="BH37" s="227"/>
      <c r="BI37" s="228"/>
      <c r="BJ37" s="226">
        <v>4</v>
      </c>
      <c r="BK37" s="228"/>
      <c r="BL37" s="255"/>
      <c r="BM37" s="255"/>
      <c r="BN37" s="255"/>
      <c r="BO37" s="226"/>
      <c r="BP37" s="227"/>
      <c r="BQ37" s="228"/>
      <c r="BR37" s="226"/>
      <c r="BS37" s="228"/>
      <c r="BT37" s="255"/>
      <c r="BU37" s="255"/>
      <c r="BV37" s="255"/>
      <c r="BW37" s="226"/>
      <c r="BX37" s="227"/>
      <c r="BY37" s="228"/>
      <c r="BZ37" s="226"/>
      <c r="CA37" s="228"/>
      <c r="CB37" s="255"/>
      <c r="CC37" s="255"/>
      <c r="CD37" s="255"/>
      <c r="CE37" s="226"/>
      <c r="CF37" s="227"/>
      <c r="CG37" s="228"/>
      <c r="CH37" s="226"/>
      <c r="CI37" s="228"/>
      <c r="CJ37" s="255"/>
      <c r="CK37" s="255"/>
      <c r="CL37" s="255"/>
      <c r="CM37" s="226"/>
      <c r="CN37" s="227"/>
      <c r="CO37" s="228"/>
      <c r="CP37" s="226"/>
      <c r="CQ37" s="228"/>
      <c r="CR37" s="255"/>
      <c r="CS37" s="255"/>
      <c r="CT37" s="255"/>
      <c r="CU37" s="226"/>
      <c r="CV37" s="227"/>
      <c r="CW37" s="228"/>
      <c r="CX37" s="226"/>
      <c r="CY37" s="228"/>
      <c r="CZ37" s="255"/>
      <c r="DA37" s="255"/>
      <c r="DB37" s="255"/>
      <c r="DC37" s="226"/>
      <c r="DD37" s="227"/>
      <c r="DE37" s="228"/>
      <c r="DF37" s="226"/>
      <c r="DG37" s="228"/>
      <c r="DH37" s="255"/>
      <c r="DI37" s="255"/>
      <c r="DJ37" s="255"/>
      <c r="DK37" s="226"/>
      <c r="DL37" s="227"/>
      <c r="DM37" s="228"/>
      <c r="DN37" s="226"/>
      <c r="DO37" s="228"/>
      <c r="DP37" s="288"/>
      <c r="DQ37" s="289"/>
      <c r="DR37" s="290"/>
      <c r="DS37" s="288"/>
      <c r="DT37" s="289"/>
      <c r="DU37" s="290"/>
      <c r="DV37" s="259"/>
      <c r="DW37" s="260"/>
      <c r="DX37" s="255">
        <f>SUM(BJ37,BR37,BZ37,CH37,CP37,CX37,DF37,DN37,DV37)</f>
        <v>4</v>
      </c>
      <c r="DY37" s="255"/>
      <c r="DZ37" s="255"/>
      <c r="EA37" s="273" t="s">
        <v>386</v>
      </c>
      <c r="EB37" s="273"/>
      <c r="EC37" s="273"/>
      <c r="ED37" s="273"/>
      <c r="EE37" s="273"/>
      <c r="EF37" s="273"/>
      <c r="EG37" s="273"/>
      <c r="EH37" s="274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</row>
    <row r="38" spans="1:148" s="16" customFormat="1" ht="45" customHeight="1" x14ac:dyDescent="0.65">
      <c r="A38" s="117" t="s">
        <v>93</v>
      </c>
      <c r="B38" s="251" t="s">
        <v>179</v>
      </c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3"/>
      <c r="AF38" s="226"/>
      <c r="AG38" s="227"/>
      <c r="AH38" s="228"/>
      <c r="AI38" s="226">
        <v>2</v>
      </c>
      <c r="AJ38" s="227"/>
      <c r="AK38" s="228"/>
      <c r="AL38" s="226">
        <f>SUM(BD38,BL38,BT38,CB38,CJ38,CR38,CZ38,DH38,DP38)</f>
        <v>72</v>
      </c>
      <c r="AM38" s="227"/>
      <c r="AN38" s="228"/>
      <c r="AO38" s="226">
        <f>SUM(BG38,BO38,BW38,CE38,CM38,CU38,DC38,DK38,DS38)</f>
        <v>34</v>
      </c>
      <c r="AP38" s="227"/>
      <c r="AQ38" s="228"/>
      <c r="AR38" s="226">
        <v>16</v>
      </c>
      <c r="AS38" s="227"/>
      <c r="AT38" s="228"/>
      <c r="AU38" s="226"/>
      <c r="AV38" s="227"/>
      <c r="AW38" s="228"/>
      <c r="AX38" s="226"/>
      <c r="AY38" s="227"/>
      <c r="AZ38" s="228"/>
      <c r="BA38" s="226">
        <v>18</v>
      </c>
      <c r="BB38" s="227"/>
      <c r="BC38" s="228"/>
      <c r="BD38" s="255"/>
      <c r="BE38" s="255"/>
      <c r="BF38" s="255"/>
      <c r="BG38" s="226"/>
      <c r="BH38" s="227"/>
      <c r="BI38" s="228"/>
      <c r="BJ38" s="226"/>
      <c r="BK38" s="228"/>
      <c r="BL38" s="255">
        <v>72</v>
      </c>
      <c r="BM38" s="255"/>
      <c r="BN38" s="255"/>
      <c r="BO38" s="226">
        <v>34</v>
      </c>
      <c r="BP38" s="227"/>
      <c r="BQ38" s="228"/>
      <c r="BR38" s="226">
        <v>2</v>
      </c>
      <c r="BS38" s="228"/>
      <c r="BT38" s="255"/>
      <c r="BU38" s="255"/>
      <c r="BV38" s="255"/>
      <c r="BW38" s="226"/>
      <c r="BX38" s="227"/>
      <c r="BY38" s="228"/>
      <c r="BZ38" s="226"/>
      <c r="CA38" s="228"/>
      <c r="CB38" s="255"/>
      <c r="CC38" s="255"/>
      <c r="CD38" s="255"/>
      <c r="CE38" s="226"/>
      <c r="CF38" s="227"/>
      <c r="CG38" s="228"/>
      <c r="CH38" s="226"/>
      <c r="CI38" s="228"/>
      <c r="CJ38" s="255"/>
      <c r="CK38" s="255"/>
      <c r="CL38" s="255"/>
      <c r="CM38" s="226"/>
      <c r="CN38" s="227"/>
      <c r="CO38" s="228"/>
      <c r="CP38" s="226"/>
      <c r="CQ38" s="228"/>
      <c r="CR38" s="255"/>
      <c r="CS38" s="255"/>
      <c r="CT38" s="255"/>
      <c r="CU38" s="226"/>
      <c r="CV38" s="227"/>
      <c r="CW38" s="228"/>
      <c r="CX38" s="226"/>
      <c r="CY38" s="228"/>
      <c r="CZ38" s="255"/>
      <c r="DA38" s="255"/>
      <c r="DB38" s="255"/>
      <c r="DC38" s="226"/>
      <c r="DD38" s="227"/>
      <c r="DE38" s="228"/>
      <c r="DF38" s="226"/>
      <c r="DG38" s="228"/>
      <c r="DH38" s="255"/>
      <c r="DI38" s="255"/>
      <c r="DJ38" s="255"/>
      <c r="DK38" s="226"/>
      <c r="DL38" s="227"/>
      <c r="DM38" s="228"/>
      <c r="DN38" s="226"/>
      <c r="DO38" s="228"/>
      <c r="DP38" s="288"/>
      <c r="DQ38" s="289"/>
      <c r="DR38" s="290"/>
      <c r="DS38" s="288"/>
      <c r="DT38" s="289"/>
      <c r="DU38" s="290"/>
      <c r="DV38" s="259"/>
      <c r="DW38" s="260"/>
      <c r="DX38" s="255">
        <f>SUM(BJ38,BR38,BZ38,CH38,CP38,CX38,DF38,DN38,DV38)</f>
        <v>2</v>
      </c>
      <c r="DY38" s="255"/>
      <c r="DZ38" s="255"/>
      <c r="EA38" s="273" t="s">
        <v>374</v>
      </c>
      <c r="EB38" s="273"/>
      <c r="EC38" s="273"/>
      <c r="ED38" s="273"/>
      <c r="EE38" s="273"/>
      <c r="EF38" s="273"/>
      <c r="EG38" s="273"/>
      <c r="EH38" s="274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</row>
    <row r="39" spans="1:148" s="16" customFormat="1" ht="46.5" customHeight="1" x14ac:dyDescent="0.65">
      <c r="A39" s="116" t="s">
        <v>94</v>
      </c>
      <c r="B39" s="270" t="s">
        <v>397</v>
      </c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2"/>
      <c r="AF39" s="226">
        <v>4</v>
      </c>
      <c r="AG39" s="227"/>
      <c r="AH39" s="228"/>
      <c r="AI39" s="454" t="s">
        <v>519</v>
      </c>
      <c r="AJ39" s="455"/>
      <c r="AK39" s="456"/>
      <c r="AL39" s="226">
        <v>432</v>
      </c>
      <c r="AM39" s="227"/>
      <c r="AN39" s="228"/>
      <c r="AO39" s="226">
        <f>SUM(BG39,BO39,BW39,CE39,CM39,CU39,DC39,DK39,DS39)</f>
        <v>290</v>
      </c>
      <c r="AP39" s="227"/>
      <c r="AQ39" s="228"/>
      <c r="AR39" s="226">
        <v>20</v>
      </c>
      <c r="AS39" s="227"/>
      <c r="AT39" s="228"/>
      <c r="AU39" s="226"/>
      <c r="AV39" s="227"/>
      <c r="AW39" s="228"/>
      <c r="AX39" s="226">
        <v>270</v>
      </c>
      <c r="AY39" s="227"/>
      <c r="AZ39" s="228"/>
      <c r="BA39" s="226"/>
      <c r="BB39" s="227"/>
      <c r="BC39" s="228"/>
      <c r="BD39" s="255">
        <v>108</v>
      </c>
      <c r="BE39" s="255"/>
      <c r="BF39" s="255"/>
      <c r="BG39" s="226">
        <v>60</v>
      </c>
      <c r="BH39" s="227"/>
      <c r="BI39" s="228"/>
      <c r="BJ39" s="226">
        <v>3</v>
      </c>
      <c r="BK39" s="228"/>
      <c r="BL39" s="255">
        <v>108</v>
      </c>
      <c r="BM39" s="255"/>
      <c r="BN39" s="255"/>
      <c r="BO39" s="226">
        <v>80</v>
      </c>
      <c r="BP39" s="227"/>
      <c r="BQ39" s="228"/>
      <c r="BR39" s="226">
        <v>3</v>
      </c>
      <c r="BS39" s="228"/>
      <c r="BT39" s="255">
        <v>108</v>
      </c>
      <c r="BU39" s="255"/>
      <c r="BV39" s="255"/>
      <c r="BW39" s="226">
        <v>70</v>
      </c>
      <c r="BX39" s="227"/>
      <c r="BY39" s="228"/>
      <c r="BZ39" s="226">
        <v>3</v>
      </c>
      <c r="CA39" s="228"/>
      <c r="CB39" s="255">
        <v>108</v>
      </c>
      <c r="CC39" s="255"/>
      <c r="CD39" s="255"/>
      <c r="CE39" s="226">
        <v>80</v>
      </c>
      <c r="CF39" s="227"/>
      <c r="CG39" s="228"/>
      <c r="CH39" s="226">
        <v>3</v>
      </c>
      <c r="CI39" s="228"/>
      <c r="CJ39" s="225"/>
      <c r="CK39" s="225"/>
      <c r="CL39" s="225"/>
      <c r="CM39" s="226"/>
      <c r="CN39" s="227"/>
      <c r="CO39" s="228"/>
      <c r="CP39" s="226"/>
      <c r="CQ39" s="228"/>
      <c r="CR39" s="225"/>
      <c r="CS39" s="225"/>
      <c r="CT39" s="225"/>
      <c r="CU39" s="226"/>
      <c r="CV39" s="227"/>
      <c r="CW39" s="228"/>
      <c r="CX39" s="226"/>
      <c r="CY39" s="228"/>
      <c r="CZ39" s="225"/>
      <c r="DA39" s="225"/>
      <c r="DB39" s="225"/>
      <c r="DC39" s="226"/>
      <c r="DD39" s="227"/>
      <c r="DE39" s="228"/>
      <c r="DF39" s="226"/>
      <c r="DG39" s="228"/>
      <c r="DH39" s="225"/>
      <c r="DI39" s="225"/>
      <c r="DJ39" s="225"/>
      <c r="DK39" s="226"/>
      <c r="DL39" s="227"/>
      <c r="DM39" s="228"/>
      <c r="DN39" s="226"/>
      <c r="DO39" s="228"/>
      <c r="DP39" s="288"/>
      <c r="DQ39" s="289"/>
      <c r="DR39" s="290"/>
      <c r="DS39" s="288"/>
      <c r="DT39" s="289"/>
      <c r="DU39" s="290"/>
      <c r="DV39" s="259"/>
      <c r="DW39" s="260"/>
      <c r="DX39" s="255">
        <f>SUM(BJ39,BR39,BZ39,CH39,CP39,CX39,DF39,DN39,DV39)</f>
        <v>12</v>
      </c>
      <c r="DY39" s="255"/>
      <c r="DZ39" s="255"/>
      <c r="EA39" s="273" t="s">
        <v>135</v>
      </c>
      <c r="EB39" s="273"/>
      <c r="EC39" s="273"/>
      <c r="ED39" s="273"/>
      <c r="EE39" s="273"/>
      <c r="EF39" s="273"/>
      <c r="EG39" s="273"/>
      <c r="EH39" s="274"/>
      <c r="EI39" s="111"/>
      <c r="EJ39" s="111"/>
      <c r="EK39" s="111"/>
      <c r="EL39" s="111"/>
      <c r="EM39" s="111"/>
      <c r="EN39" s="111"/>
      <c r="EO39" s="111"/>
      <c r="EP39" s="111"/>
      <c r="EQ39" s="111"/>
      <c r="ER39" s="111"/>
    </row>
    <row r="40" spans="1:148" s="16" customFormat="1" ht="45" customHeight="1" x14ac:dyDescent="0.65">
      <c r="A40" s="116" t="s">
        <v>97</v>
      </c>
      <c r="B40" s="270" t="s">
        <v>180</v>
      </c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2"/>
      <c r="AF40" s="226"/>
      <c r="AG40" s="227"/>
      <c r="AH40" s="228"/>
      <c r="AI40" s="226"/>
      <c r="AJ40" s="227"/>
      <c r="AK40" s="228"/>
      <c r="AL40" s="226"/>
      <c r="AM40" s="227"/>
      <c r="AN40" s="228"/>
      <c r="AO40" s="226"/>
      <c r="AP40" s="227"/>
      <c r="AQ40" s="228"/>
      <c r="AR40" s="226"/>
      <c r="AS40" s="227"/>
      <c r="AT40" s="228"/>
      <c r="AU40" s="226"/>
      <c r="AV40" s="227"/>
      <c r="AW40" s="228"/>
      <c r="AX40" s="226"/>
      <c r="AY40" s="227"/>
      <c r="AZ40" s="228"/>
      <c r="BA40" s="226"/>
      <c r="BB40" s="227"/>
      <c r="BC40" s="228"/>
      <c r="BD40" s="225"/>
      <c r="BE40" s="225"/>
      <c r="BF40" s="225"/>
      <c r="BG40" s="226"/>
      <c r="BH40" s="227"/>
      <c r="BI40" s="228"/>
      <c r="BJ40" s="226"/>
      <c r="BK40" s="228"/>
      <c r="BL40" s="225"/>
      <c r="BM40" s="225"/>
      <c r="BN40" s="225"/>
      <c r="BO40" s="226"/>
      <c r="BP40" s="227"/>
      <c r="BQ40" s="228"/>
      <c r="BR40" s="226"/>
      <c r="BS40" s="228"/>
      <c r="BT40" s="225"/>
      <c r="BU40" s="225"/>
      <c r="BV40" s="225"/>
      <c r="BW40" s="226"/>
      <c r="BX40" s="227"/>
      <c r="BY40" s="228"/>
      <c r="BZ40" s="226"/>
      <c r="CA40" s="228"/>
      <c r="CB40" s="225"/>
      <c r="CC40" s="225"/>
      <c r="CD40" s="225"/>
      <c r="CE40" s="226"/>
      <c r="CF40" s="227"/>
      <c r="CG40" s="228"/>
      <c r="CH40" s="226"/>
      <c r="CI40" s="228"/>
      <c r="CJ40" s="225"/>
      <c r="CK40" s="225"/>
      <c r="CL40" s="225"/>
      <c r="CM40" s="226"/>
      <c r="CN40" s="227"/>
      <c r="CO40" s="228"/>
      <c r="CP40" s="226"/>
      <c r="CQ40" s="228"/>
      <c r="CR40" s="225"/>
      <c r="CS40" s="225"/>
      <c r="CT40" s="225"/>
      <c r="CU40" s="226"/>
      <c r="CV40" s="227"/>
      <c r="CW40" s="228"/>
      <c r="CX40" s="226"/>
      <c r="CY40" s="228"/>
      <c r="CZ40" s="225"/>
      <c r="DA40" s="225"/>
      <c r="DB40" s="225"/>
      <c r="DC40" s="226"/>
      <c r="DD40" s="227"/>
      <c r="DE40" s="228"/>
      <c r="DF40" s="226"/>
      <c r="DG40" s="228"/>
      <c r="DH40" s="225"/>
      <c r="DI40" s="225"/>
      <c r="DJ40" s="225"/>
      <c r="DK40" s="226"/>
      <c r="DL40" s="227"/>
      <c r="DM40" s="228"/>
      <c r="DN40" s="226"/>
      <c r="DO40" s="228"/>
      <c r="DP40" s="288"/>
      <c r="DQ40" s="289"/>
      <c r="DR40" s="290"/>
      <c r="DS40" s="288"/>
      <c r="DT40" s="289"/>
      <c r="DU40" s="290"/>
      <c r="DV40" s="259"/>
      <c r="DW40" s="260"/>
      <c r="DX40" s="255"/>
      <c r="DY40" s="255"/>
      <c r="DZ40" s="255"/>
      <c r="EA40" s="273" t="s">
        <v>95</v>
      </c>
      <c r="EB40" s="273"/>
      <c r="EC40" s="273"/>
      <c r="ED40" s="273"/>
      <c r="EE40" s="273"/>
      <c r="EF40" s="273"/>
      <c r="EG40" s="273"/>
      <c r="EH40" s="274"/>
      <c r="EI40" s="111"/>
      <c r="EJ40" s="111"/>
      <c r="EK40" s="111"/>
      <c r="EL40" s="111"/>
      <c r="EM40" s="111"/>
      <c r="EN40" s="111"/>
      <c r="EO40" s="111"/>
      <c r="EP40" s="111"/>
      <c r="EQ40" s="111"/>
      <c r="ER40" s="111"/>
    </row>
    <row r="41" spans="1:148" s="16" customFormat="1" ht="45" customHeight="1" x14ac:dyDescent="0.65">
      <c r="A41" s="117" t="s">
        <v>398</v>
      </c>
      <c r="B41" s="251" t="s">
        <v>183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3"/>
      <c r="AF41" s="406">
        <v>1.2</v>
      </c>
      <c r="AG41" s="407"/>
      <c r="AH41" s="408"/>
      <c r="AI41" s="226">
        <v>2</v>
      </c>
      <c r="AJ41" s="227"/>
      <c r="AK41" s="228"/>
      <c r="AL41" s="226">
        <f>SUM(BD41,BL41,BT41,CB41,CJ41,CR41,CZ41,DH41,DP41)</f>
        <v>432</v>
      </c>
      <c r="AM41" s="227"/>
      <c r="AN41" s="228"/>
      <c r="AO41" s="226">
        <f>SUM(BG41,BO41,BW41,CE41,CM41,CU41,DC41,DK41,DS41)</f>
        <v>220</v>
      </c>
      <c r="AP41" s="227"/>
      <c r="AQ41" s="228"/>
      <c r="AR41" s="226">
        <v>110</v>
      </c>
      <c r="AS41" s="227"/>
      <c r="AT41" s="228"/>
      <c r="AU41" s="226"/>
      <c r="AV41" s="227"/>
      <c r="AW41" s="228"/>
      <c r="AX41" s="226">
        <v>110</v>
      </c>
      <c r="AY41" s="227"/>
      <c r="AZ41" s="228"/>
      <c r="BA41" s="226"/>
      <c r="BB41" s="227"/>
      <c r="BC41" s="228"/>
      <c r="BD41" s="255">
        <v>216</v>
      </c>
      <c r="BE41" s="255"/>
      <c r="BF41" s="255"/>
      <c r="BG41" s="226">
        <v>110</v>
      </c>
      <c r="BH41" s="227"/>
      <c r="BI41" s="228"/>
      <c r="BJ41" s="226">
        <v>6</v>
      </c>
      <c r="BK41" s="228"/>
      <c r="BL41" s="255">
        <v>216</v>
      </c>
      <c r="BM41" s="255"/>
      <c r="BN41" s="255"/>
      <c r="BO41" s="226">
        <v>110</v>
      </c>
      <c r="BP41" s="227"/>
      <c r="BQ41" s="228"/>
      <c r="BR41" s="226">
        <v>6</v>
      </c>
      <c r="BS41" s="228"/>
      <c r="BT41" s="255"/>
      <c r="BU41" s="255"/>
      <c r="BV41" s="255"/>
      <c r="BW41" s="226"/>
      <c r="BX41" s="227"/>
      <c r="BY41" s="228"/>
      <c r="BZ41" s="226"/>
      <c r="CA41" s="228"/>
      <c r="CB41" s="255"/>
      <c r="CC41" s="255"/>
      <c r="CD41" s="255"/>
      <c r="CE41" s="226"/>
      <c r="CF41" s="227"/>
      <c r="CG41" s="228"/>
      <c r="CH41" s="226"/>
      <c r="CI41" s="228"/>
      <c r="CJ41" s="255"/>
      <c r="CK41" s="255"/>
      <c r="CL41" s="255"/>
      <c r="CM41" s="226"/>
      <c r="CN41" s="227"/>
      <c r="CO41" s="228"/>
      <c r="CP41" s="226"/>
      <c r="CQ41" s="228"/>
      <c r="CR41" s="255"/>
      <c r="CS41" s="255"/>
      <c r="CT41" s="255"/>
      <c r="CU41" s="226"/>
      <c r="CV41" s="227"/>
      <c r="CW41" s="228"/>
      <c r="CX41" s="226"/>
      <c r="CY41" s="228"/>
      <c r="CZ41" s="255"/>
      <c r="DA41" s="255"/>
      <c r="DB41" s="255"/>
      <c r="DC41" s="226"/>
      <c r="DD41" s="227"/>
      <c r="DE41" s="228"/>
      <c r="DF41" s="226"/>
      <c r="DG41" s="228"/>
      <c r="DH41" s="255"/>
      <c r="DI41" s="255"/>
      <c r="DJ41" s="255"/>
      <c r="DK41" s="226"/>
      <c r="DL41" s="227"/>
      <c r="DM41" s="228"/>
      <c r="DN41" s="226"/>
      <c r="DO41" s="228"/>
      <c r="DP41" s="288"/>
      <c r="DQ41" s="289"/>
      <c r="DR41" s="290"/>
      <c r="DS41" s="288"/>
      <c r="DT41" s="289"/>
      <c r="DU41" s="290"/>
      <c r="DV41" s="259"/>
      <c r="DW41" s="260"/>
      <c r="DX41" s="255">
        <f>SUM(BJ41,BR41,BZ41,CH41,CP41,CX41,DF41,DN41,DV41)</f>
        <v>12</v>
      </c>
      <c r="DY41" s="255"/>
      <c r="DZ41" s="255"/>
      <c r="EA41" s="273"/>
      <c r="EB41" s="273"/>
      <c r="EC41" s="273"/>
      <c r="ED41" s="273"/>
      <c r="EE41" s="273"/>
      <c r="EF41" s="273"/>
      <c r="EG41" s="273"/>
      <c r="EH41" s="274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</row>
    <row r="42" spans="1:148" s="16" customFormat="1" ht="90.95" customHeight="1" x14ac:dyDescent="0.65">
      <c r="A42" s="117" t="s">
        <v>399</v>
      </c>
      <c r="B42" s="251" t="s">
        <v>184</v>
      </c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3"/>
      <c r="AF42" s="226">
        <v>2</v>
      </c>
      <c r="AG42" s="227"/>
      <c r="AH42" s="228"/>
      <c r="AI42" s="226">
        <v>1</v>
      </c>
      <c r="AJ42" s="227"/>
      <c r="AK42" s="228"/>
      <c r="AL42" s="226">
        <f>SUM(BD42,BL42,BT42,CB42,CJ42,CR42,CZ42,DH42,DP42)</f>
        <v>216</v>
      </c>
      <c r="AM42" s="227"/>
      <c r="AN42" s="228"/>
      <c r="AO42" s="226">
        <f>SUM(BG42,BO42,BW42,CE42,CM42,CU42,DC42,DK42,DS42)</f>
        <v>108</v>
      </c>
      <c r="AP42" s="227"/>
      <c r="AQ42" s="228"/>
      <c r="AR42" s="226">
        <v>54</v>
      </c>
      <c r="AS42" s="227"/>
      <c r="AT42" s="228"/>
      <c r="AU42" s="226"/>
      <c r="AV42" s="227"/>
      <c r="AW42" s="228"/>
      <c r="AX42" s="226">
        <v>54</v>
      </c>
      <c r="AY42" s="227"/>
      <c r="AZ42" s="228"/>
      <c r="BA42" s="226"/>
      <c r="BB42" s="227"/>
      <c r="BC42" s="228"/>
      <c r="BD42" s="255">
        <v>108</v>
      </c>
      <c r="BE42" s="255"/>
      <c r="BF42" s="255"/>
      <c r="BG42" s="226">
        <v>54</v>
      </c>
      <c r="BH42" s="227"/>
      <c r="BI42" s="228"/>
      <c r="BJ42" s="226">
        <v>3</v>
      </c>
      <c r="BK42" s="228"/>
      <c r="BL42" s="255">
        <v>108</v>
      </c>
      <c r="BM42" s="255"/>
      <c r="BN42" s="255"/>
      <c r="BO42" s="226">
        <v>54</v>
      </c>
      <c r="BP42" s="227"/>
      <c r="BQ42" s="228"/>
      <c r="BR42" s="226">
        <v>3</v>
      </c>
      <c r="BS42" s="228"/>
      <c r="BT42" s="255"/>
      <c r="BU42" s="255"/>
      <c r="BV42" s="255"/>
      <c r="BW42" s="226"/>
      <c r="BX42" s="227"/>
      <c r="BY42" s="228"/>
      <c r="BZ42" s="226"/>
      <c r="CA42" s="228"/>
      <c r="CB42" s="255"/>
      <c r="CC42" s="255"/>
      <c r="CD42" s="255"/>
      <c r="CE42" s="226"/>
      <c r="CF42" s="227"/>
      <c r="CG42" s="228"/>
      <c r="CH42" s="226"/>
      <c r="CI42" s="228"/>
      <c r="CJ42" s="255"/>
      <c r="CK42" s="255"/>
      <c r="CL42" s="255"/>
      <c r="CM42" s="226"/>
      <c r="CN42" s="227"/>
      <c r="CO42" s="228"/>
      <c r="CP42" s="226"/>
      <c r="CQ42" s="228"/>
      <c r="CR42" s="255"/>
      <c r="CS42" s="255"/>
      <c r="CT42" s="255"/>
      <c r="CU42" s="226"/>
      <c r="CV42" s="227"/>
      <c r="CW42" s="228"/>
      <c r="CX42" s="226"/>
      <c r="CY42" s="228"/>
      <c r="CZ42" s="255"/>
      <c r="DA42" s="255"/>
      <c r="DB42" s="255"/>
      <c r="DC42" s="226"/>
      <c r="DD42" s="227"/>
      <c r="DE42" s="228"/>
      <c r="DF42" s="226"/>
      <c r="DG42" s="228"/>
      <c r="DH42" s="255"/>
      <c r="DI42" s="255"/>
      <c r="DJ42" s="255"/>
      <c r="DK42" s="226"/>
      <c r="DL42" s="227"/>
      <c r="DM42" s="228"/>
      <c r="DN42" s="226"/>
      <c r="DO42" s="228"/>
      <c r="DP42" s="288"/>
      <c r="DQ42" s="289"/>
      <c r="DR42" s="290"/>
      <c r="DS42" s="288"/>
      <c r="DT42" s="289"/>
      <c r="DU42" s="290"/>
      <c r="DV42" s="259"/>
      <c r="DW42" s="260"/>
      <c r="DX42" s="255">
        <f>SUM(BJ42,BR42,BZ42,CH42,CP42,CX42,DF42,DN42,DV42)</f>
        <v>6</v>
      </c>
      <c r="DY42" s="255"/>
      <c r="DZ42" s="255"/>
      <c r="EA42" s="273"/>
      <c r="EB42" s="273"/>
      <c r="EC42" s="273"/>
      <c r="ED42" s="273"/>
      <c r="EE42" s="273"/>
      <c r="EF42" s="273"/>
      <c r="EG42" s="273"/>
      <c r="EH42" s="274"/>
      <c r="EI42" s="111"/>
      <c r="EJ42" s="111"/>
      <c r="EK42" s="111"/>
      <c r="EL42" s="111"/>
      <c r="EM42" s="111"/>
      <c r="EN42" s="111"/>
      <c r="EO42" s="111"/>
      <c r="EP42" s="111"/>
      <c r="EQ42" s="111"/>
      <c r="ER42" s="111"/>
    </row>
    <row r="43" spans="1:148" s="16" customFormat="1" ht="90.95" customHeight="1" thickBot="1" x14ac:dyDescent="0.7">
      <c r="A43" s="116" t="s">
        <v>156</v>
      </c>
      <c r="B43" s="270" t="s">
        <v>400</v>
      </c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2"/>
      <c r="AF43" s="226">
        <v>2</v>
      </c>
      <c r="AG43" s="227"/>
      <c r="AH43" s="228"/>
      <c r="AI43" s="226">
        <v>1</v>
      </c>
      <c r="AJ43" s="227"/>
      <c r="AK43" s="228"/>
      <c r="AL43" s="226">
        <f>SUM(BD43,BL43,BT43,CB43,CJ43,CR43,CZ43,DH43,DP43)</f>
        <v>216</v>
      </c>
      <c r="AM43" s="227"/>
      <c r="AN43" s="228"/>
      <c r="AO43" s="226">
        <f>SUM(BG43,BO43,BW43,CE43,CM43,CU43,DC43,DK43,DS43)</f>
        <v>132</v>
      </c>
      <c r="AP43" s="227"/>
      <c r="AQ43" s="228"/>
      <c r="AR43" s="226">
        <v>26</v>
      </c>
      <c r="AS43" s="227"/>
      <c r="AT43" s="228"/>
      <c r="AU43" s="226"/>
      <c r="AV43" s="227"/>
      <c r="AW43" s="228"/>
      <c r="AX43" s="226">
        <v>106</v>
      </c>
      <c r="AY43" s="227"/>
      <c r="AZ43" s="228"/>
      <c r="BA43" s="226"/>
      <c r="BB43" s="227"/>
      <c r="BC43" s="228"/>
      <c r="BD43" s="255">
        <v>108</v>
      </c>
      <c r="BE43" s="255"/>
      <c r="BF43" s="255"/>
      <c r="BG43" s="226">
        <v>60</v>
      </c>
      <c r="BH43" s="227"/>
      <c r="BI43" s="228"/>
      <c r="BJ43" s="226">
        <v>3</v>
      </c>
      <c r="BK43" s="228"/>
      <c r="BL43" s="255">
        <v>108</v>
      </c>
      <c r="BM43" s="255"/>
      <c r="BN43" s="255"/>
      <c r="BO43" s="226">
        <v>72</v>
      </c>
      <c r="BP43" s="227"/>
      <c r="BQ43" s="228"/>
      <c r="BR43" s="226">
        <v>3</v>
      </c>
      <c r="BS43" s="228"/>
      <c r="BT43" s="255"/>
      <c r="BU43" s="255"/>
      <c r="BV43" s="255"/>
      <c r="BW43" s="226"/>
      <c r="BX43" s="227"/>
      <c r="BY43" s="228"/>
      <c r="BZ43" s="226"/>
      <c r="CA43" s="228"/>
      <c r="CB43" s="255"/>
      <c r="CC43" s="255"/>
      <c r="CD43" s="255"/>
      <c r="CE43" s="226"/>
      <c r="CF43" s="227"/>
      <c r="CG43" s="228"/>
      <c r="CH43" s="226"/>
      <c r="CI43" s="228"/>
      <c r="CJ43" s="255"/>
      <c r="CK43" s="255"/>
      <c r="CL43" s="255"/>
      <c r="CM43" s="226"/>
      <c r="CN43" s="227"/>
      <c r="CO43" s="228"/>
      <c r="CP43" s="226"/>
      <c r="CQ43" s="228"/>
      <c r="CR43" s="255"/>
      <c r="CS43" s="255"/>
      <c r="CT43" s="255"/>
      <c r="CU43" s="226"/>
      <c r="CV43" s="227"/>
      <c r="CW43" s="228"/>
      <c r="CX43" s="226"/>
      <c r="CY43" s="228"/>
      <c r="CZ43" s="255"/>
      <c r="DA43" s="255"/>
      <c r="DB43" s="255"/>
      <c r="DC43" s="226"/>
      <c r="DD43" s="227"/>
      <c r="DE43" s="228"/>
      <c r="DF43" s="226"/>
      <c r="DG43" s="228"/>
      <c r="DH43" s="255"/>
      <c r="DI43" s="255"/>
      <c r="DJ43" s="255"/>
      <c r="DK43" s="226"/>
      <c r="DL43" s="227"/>
      <c r="DM43" s="228"/>
      <c r="DN43" s="226"/>
      <c r="DO43" s="228"/>
      <c r="DP43" s="288"/>
      <c r="DQ43" s="289"/>
      <c r="DR43" s="290"/>
      <c r="DS43" s="288"/>
      <c r="DT43" s="289"/>
      <c r="DU43" s="290"/>
      <c r="DV43" s="259"/>
      <c r="DW43" s="260"/>
      <c r="DX43" s="255">
        <f>SUM(BJ43,BR43,BZ43,CH43,CP43,CX43,DF43,DN43,DV43)</f>
        <v>6</v>
      </c>
      <c r="DY43" s="255"/>
      <c r="DZ43" s="255"/>
      <c r="EA43" s="276" t="s">
        <v>401</v>
      </c>
      <c r="EB43" s="277"/>
      <c r="EC43" s="277"/>
      <c r="ED43" s="277"/>
      <c r="EE43" s="277"/>
      <c r="EF43" s="277"/>
      <c r="EG43" s="277"/>
      <c r="EH43" s="278"/>
      <c r="EI43" s="111"/>
      <c r="EJ43" s="111"/>
      <c r="EK43" s="111"/>
      <c r="EL43" s="111"/>
      <c r="EM43" s="111"/>
      <c r="EN43" s="111"/>
      <c r="EO43" s="111"/>
      <c r="EP43" s="111"/>
      <c r="EQ43" s="111"/>
      <c r="ER43" s="111"/>
    </row>
    <row r="44" spans="1:148" s="19" customFormat="1" ht="76.5" customHeight="1" x14ac:dyDescent="0.2">
      <c r="A44" s="350" t="s">
        <v>144</v>
      </c>
      <c r="B44" s="193" t="s">
        <v>158</v>
      </c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5"/>
      <c r="AF44" s="202" t="s">
        <v>71</v>
      </c>
      <c r="AG44" s="203"/>
      <c r="AH44" s="204"/>
      <c r="AI44" s="202" t="s">
        <v>72</v>
      </c>
      <c r="AJ44" s="203"/>
      <c r="AK44" s="204"/>
      <c r="AL44" s="205" t="s">
        <v>73</v>
      </c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7"/>
      <c r="BD44" s="205" t="s">
        <v>74</v>
      </c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6"/>
      <c r="CQ44" s="206"/>
      <c r="CR44" s="206"/>
      <c r="CS44" s="206"/>
      <c r="CT44" s="206"/>
      <c r="CU44" s="206"/>
      <c r="CV44" s="206"/>
      <c r="CW44" s="206"/>
      <c r="CX44" s="206"/>
      <c r="CY44" s="206"/>
      <c r="CZ44" s="206"/>
      <c r="DA44" s="206"/>
      <c r="DB44" s="206"/>
      <c r="DC44" s="206"/>
      <c r="DD44" s="206"/>
      <c r="DE44" s="206"/>
      <c r="DF44" s="206"/>
      <c r="DG44" s="206"/>
      <c r="DH44" s="206"/>
      <c r="DI44" s="206"/>
      <c r="DJ44" s="206"/>
      <c r="DK44" s="206"/>
      <c r="DL44" s="206"/>
      <c r="DM44" s="206"/>
      <c r="DN44" s="206"/>
      <c r="DO44" s="206"/>
      <c r="DP44" s="206"/>
      <c r="DQ44" s="206"/>
      <c r="DR44" s="206"/>
      <c r="DS44" s="206"/>
      <c r="DT44" s="206"/>
      <c r="DU44" s="206"/>
      <c r="DV44" s="206"/>
      <c r="DW44" s="207"/>
      <c r="DX44" s="159" t="s">
        <v>75</v>
      </c>
      <c r="DY44" s="160"/>
      <c r="DZ44" s="161"/>
      <c r="EA44" s="159" t="s">
        <v>76</v>
      </c>
      <c r="EB44" s="160"/>
      <c r="EC44" s="160"/>
      <c r="ED44" s="160"/>
      <c r="EE44" s="160"/>
      <c r="EF44" s="160"/>
      <c r="EG44" s="160"/>
      <c r="EH44" s="309"/>
      <c r="EI44" s="115"/>
      <c r="EJ44" s="115"/>
      <c r="EK44" s="115"/>
      <c r="EL44" s="115"/>
      <c r="EM44" s="115"/>
      <c r="EN44" s="115"/>
      <c r="EO44" s="115"/>
      <c r="EP44" s="115"/>
      <c r="EQ44" s="115"/>
      <c r="ER44" s="115"/>
    </row>
    <row r="45" spans="1:148" s="19" customFormat="1" ht="49.5" customHeight="1" x14ac:dyDescent="0.2">
      <c r="A45" s="351"/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8"/>
      <c r="AF45" s="180"/>
      <c r="AG45" s="181"/>
      <c r="AH45" s="182"/>
      <c r="AI45" s="180"/>
      <c r="AJ45" s="181"/>
      <c r="AK45" s="182"/>
      <c r="AL45" s="177" t="s">
        <v>29</v>
      </c>
      <c r="AM45" s="178"/>
      <c r="AN45" s="179"/>
      <c r="AO45" s="177" t="s">
        <v>77</v>
      </c>
      <c r="AP45" s="178"/>
      <c r="AQ45" s="179"/>
      <c r="AR45" s="186" t="s">
        <v>78</v>
      </c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8"/>
      <c r="BD45" s="186" t="s">
        <v>145</v>
      </c>
      <c r="BE45" s="187"/>
      <c r="BF45" s="187"/>
      <c r="BG45" s="187"/>
      <c r="BH45" s="187"/>
      <c r="BI45" s="187"/>
      <c r="BJ45" s="187"/>
      <c r="BK45" s="187"/>
      <c r="BL45" s="187"/>
      <c r="BM45" s="187"/>
      <c r="BN45" s="187"/>
      <c r="BO45" s="187"/>
      <c r="BP45" s="187"/>
      <c r="BQ45" s="187"/>
      <c r="BR45" s="187"/>
      <c r="BS45" s="188"/>
      <c r="BT45" s="186" t="s">
        <v>146</v>
      </c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7"/>
      <c r="CG45" s="187"/>
      <c r="CH45" s="187"/>
      <c r="CI45" s="188"/>
      <c r="CJ45" s="186" t="s">
        <v>147</v>
      </c>
      <c r="CK45" s="187"/>
      <c r="CL45" s="187"/>
      <c r="CM45" s="187"/>
      <c r="CN45" s="187"/>
      <c r="CO45" s="187"/>
      <c r="CP45" s="187"/>
      <c r="CQ45" s="187"/>
      <c r="CR45" s="187"/>
      <c r="CS45" s="187"/>
      <c r="CT45" s="187"/>
      <c r="CU45" s="187"/>
      <c r="CV45" s="187"/>
      <c r="CW45" s="187"/>
      <c r="CX45" s="187"/>
      <c r="CY45" s="188"/>
      <c r="CZ45" s="186" t="s">
        <v>160</v>
      </c>
      <c r="DA45" s="187"/>
      <c r="DB45" s="187"/>
      <c r="DC45" s="187"/>
      <c r="DD45" s="187"/>
      <c r="DE45" s="187"/>
      <c r="DF45" s="187"/>
      <c r="DG45" s="187"/>
      <c r="DH45" s="187"/>
      <c r="DI45" s="187"/>
      <c r="DJ45" s="187"/>
      <c r="DK45" s="187"/>
      <c r="DL45" s="187"/>
      <c r="DM45" s="187"/>
      <c r="DN45" s="187"/>
      <c r="DO45" s="188"/>
      <c r="DP45" s="446" t="s">
        <v>170</v>
      </c>
      <c r="DQ45" s="447"/>
      <c r="DR45" s="447"/>
      <c r="DS45" s="447"/>
      <c r="DT45" s="447"/>
      <c r="DU45" s="447"/>
      <c r="DV45" s="447"/>
      <c r="DW45" s="448"/>
      <c r="DX45" s="162"/>
      <c r="DY45" s="163"/>
      <c r="DZ45" s="164"/>
      <c r="EA45" s="162"/>
      <c r="EB45" s="163"/>
      <c r="EC45" s="163"/>
      <c r="ED45" s="163"/>
      <c r="EE45" s="163"/>
      <c r="EF45" s="163"/>
      <c r="EG45" s="163"/>
      <c r="EH45" s="310"/>
      <c r="EI45" s="115"/>
      <c r="EJ45" s="115"/>
      <c r="EK45" s="115"/>
      <c r="EL45" s="115"/>
      <c r="EM45" s="115"/>
      <c r="EN45" s="115"/>
      <c r="EO45" s="115"/>
      <c r="EP45" s="115"/>
      <c r="EQ45" s="115"/>
      <c r="ER45" s="115"/>
    </row>
    <row r="46" spans="1:148" s="19" customFormat="1" ht="95.25" customHeight="1" x14ac:dyDescent="0.2">
      <c r="A46" s="351"/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8"/>
      <c r="AF46" s="180"/>
      <c r="AG46" s="181"/>
      <c r="AH46" s="182"/>
      <c r="AI46" s="180"/>
      <c r="AJ46" s="181"/>
      <c r="AK46" s="182"/>
      <c r="AL46" s="180"/>
      <c r="AM46" s="181"/>
      <c r="AN46" s="182"/>
      <c r="AO46" s="180"/>
      <c r="AP46" s="181"/>
      <c r="AQ46" s="182"/>
      <c r="AR46" s="177" t="s">
        <v>79</v>
      </c>
      <c r="AS46" s="178"/>
      <c r="AT46" s="179"/>
      <c r="AU46" s="177" t="s">
        <v>80</v>
      </c>
      <c r="AV46" s="178"/>
      <c r="AW46" s="179"/>
      <c r="AX46" s="177" t="s">
        <v>81</v>
      </c>
      <c r="AY46" s="178"/>
      <c r="AZ46" s="179"/>
      <c r="BA46" s="177" t="s">
        <v>82</v>
      </c>
      <c r="BB46" s="178"/>
      <c r="BC46" s="179"/>
      <c r="BD46" s="186" t="s">
        <v>162</v>
      </c>
      <c r="BE46" s="187"/>
      <c r="BF46" s="187"/>
      <c r="BG46" s="187"/>
      <c r="BH46" s="187"/>
      <c r="BI46" s="187"/>
      <c r="BJ46" s="187"/>
      <c r="BK46" s="188"/>
      <c r="BL46" s="186" t="s">
        <v>163</v>
      </c>
      <c r="BM46" s="187"/>
      <c r="BN46" s="187"/>
      <c r="BO46" s="187"/>
      <c r="BP46" s="187"/>
      <c r="BQ46" s="187"/>
      <c r="BR46" s="187"/>
      <c r="BS46" s="188"/>
      <c r="BT46" s="186" t="s">
        <v>164</v>
      </c>
      <c r="BU46" s="187"/>
      <c r="BV46" s="187"/>
      <c r="BW46" s="187"/>
      <c r="BX46" s="187"/>
      <c r="BY46" s="187"/>
      <c r="BZ46" s="187"/>
      <c r="CA46" s="188"/>
      <c r="CB46" s="186" t="s">
        <v>165</v>
      </c>
      <c r="CC46" s="187"/>
      <c r="CD46" s="187"/>
      <c r="CE46" s="187"/>
      <c r="CF46" s="187"/>
      <c r="CG46" s="187"/>
      <c r="CH46" s="187"/>
      <c r="CI46" s="188"/>
      <c r="CJ46" s="186" t="s">
        <v>166</v>
      </c>
      <c r="CK46" s="187"/>
      <c r="CL46" s="187"/>
      <c r="CM46" s="187"/>
      <c r="CN46" s="187"/>
      <c r="CO46" s="187"/>
      <c r="CP46" s="187"/>
      <c r="CQ46" s="188"/>
      <c r="CR46" s="186" t="s">
        <v>167</v>
      </c>
      <c r="CS46" s="187"/>
      <c r="CT46" s="187"/>
      <c r="CU46" s="187"/>
      <c r="CV46" s="187"/>
      <c r="CW46" s="187"/>
      <c r="CX46" s="187"/>
      <c r="CY46" s="188"/>
      <c r="CZ46" s="186" t="s">
        <v>168</v>
      </c>
      <c r="DA46" s="187"/>
      <c r="DB46" s="187"/>
      <c r="DC46" s="187"/>
      <c r="DD46" s="187"/>
      <c r="DE46" s="187"/>
      <c r="DF46" s="187"/>
      <c r="DG46" s="188"/>
      <c r="DH46" s="186" t="s">
        <v>169</v>
      </c>
      <c r="DI46" s="187"/>
      <c r="DJ46" s="187"/>
      <c r="DK46" s="187"/>
      <c r="DL46" s="187"/>
      <c r="DM46" s="187"/>
      <c r="DN46" s="187"/>
      <c r="DO46" s="188"/>
      <c r="DP46" s="186" t="s">
        <v>181</v>
      </c>
      <c r="DQ46" s="187"/>
      <c r="DR46" s="187"/>
      <c r="DS46" s="187"/>
      <c r="DT46" s="187"/>
      <c r="DU46" s="187"/>
      <c r="DV46" s="187"/>
      <c r="DW46" s="188"/>
      <c r="DX46" s="162"/>
      <c r="DY46" s="163"/>
      <c r="DZ46" s="164"/>
      <c r="EA46" s="162"/>
      <c r="EB46" s="163"/>
      <c r="EC46" s="163"/>
      <c r="ED46" s="163"/>
      <c r="EE46" s="163"/>
      <c r="EF46" s="163"/>
      <c r="EG46" s="163"/>
      <c r="EH46" s="310"/>
      <c r="EI46" s="115"/>
      <c r="EJ46" s="115"/>
      <c r="EK46" s="115"/>
      <c r="EL46" s="115"/>
      <c r="EM46" s="115"/>
      <c r="EN46" s="115"/>
      <c r="EO46" s="115"/>
      <c r="EP46" s="115"/>
      <c r="EQ46" s="115"/>
      <c r="ER46" s="115"/>
    </row>
    <row r="47" spans="1:148" s="19" customFormat="1" ht="209.25" customHeight="1" x14ac:dyDescent="0.2">
      <c r="A47" s="352"/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1"/>
      <c r="AF47" s="183"/>
      <c r="AG47" s="184"/>
      <c r="AH47" s="185"/>
      <c r="AI47" s="183"/>
      <c r="AJ47" s="184"/>
      <c r="AK47" s="185"/>
      <c r="AL47" s="183"/>
      <c r="AM47" s="184"/>
      <c r="AN47" s="185"/>
      <c r="AO47" s="183"/>
      <c r="AP47" s="184"/>
      <c r="AQ47" s="185"/>
      <c r="AR47" s="183"/>
      <c r="AS47" s="184"/>
      <c r="AT47" s="185"/>
      <c r="AU47" s="183"/>
      <c r="AV47" s="184"/>
      <c r="AW47" s="185"/>
      <c r="AX47" s="183"/>
      <c r="AY47" s="184"/>
      <c r="AZ47" s="185"/>
      <c r="BA47" s="183"/>
      <c r="BB47" s="184"/>
      <c r="BC47" s="185"/>
      <c r="BD47" s="303" t="s">
        <v>83</v>
      </c>
      <c r="BE47" s="304"/>
      <c r="BF47" s="305"/>
      <c r="BG47" s="303" t="s">
        <v>84</v>
      </c>
      <c r="BH47" s="304"/>
      <c r="BI47" s="305"/>
      <c r="BJ47" s="303" t="s">
        <v>85</v>
      </c>
      <c r="BK47" s="305"/>
      <c r="BL47" s="303" t="s">
        <v>83</v>
      </c>
      <c r="BM47" s="304"/>
      <c r="BN47" s="305"/>
      <c r="BO47" s="303" t="s">
        <v>84</v>
      </c>
      <c r="BP47" s="304"/>
      <c r="BQ47" s="305"/>
      <c r="BR47" s="303" t="s">
        <v>85</v>
      </c>
      <c r="BS47" s="305"/>
      <c r="BT47" s="303" t="s">
        <v>83</v>
      </c>
      <c r="BU47" s="304"/>
      <c r="BV47" s="305"/>
      <c r="BW47" s="303" t="s">
        <v>84</v>
      </c>
      <c r="BX47" s="304"/>
      <c r="BY47" s="305"/>
      <c r="BZ47" s="303" t="s">
        <v>85</v>
      </c>
      <c r="CA47" s="305"/>
      <c r="CB47" s="303" t="s">
        <v>83</v>
      </c>
      <c r="CC47" s="304"/>
      <c r="CD47" s="305"/>
      <c r="CE47" s="303" t="s">
        <v>84</v>
      </c>
      <c r="CF47" s="304"/>
      <c r="CG47" s="305"/>
      <c r="CH47" s="303" t="s">
        <v>85</v>
      </c>
      <c r="CI47" s="305"/>
      <c r="CJ47" s="303" t="s">
        <v>83</v>
      </c>
      <c r="CK47" s="304"/>
      <c r="CL47" s="305"/>
      <c r="CM47" s="303" t="s">
        <v>84</v>
      </c>
      <c r="CN47" s="304"/>
      <c r="CO47" s="305"/>
      <c r="CP47" s="303" t="s">
        <v>85</v>
      </c>
      <c r="CQ47" s="305"/>
      <c r="CR47" s="303" t="s">
        <v>83</v>
      </c>
      <c r="CS47" s="304"/>
      <c r="CT47" s="305"/>
      <c r="CU47" s="303" t="s">
        <v>84</v>
      </c>
      <c r="CV47" s="304"/>
      <c r="CW47" s="305"/>
      <c r="CX47" s="303" t="s">
        <v>85</v>
      </c>
      <c r="CY47" s="305"/>
      <c r="CZ47" s="303" t="s">
        <v>83</v>
      </c>
      <c r="DA47" s="304"/>
      <c r="DB47" s="305"/>
      <c r="DC47" s="303" t="s">
        <v>84</v>
      </c>
      <c r="DD47" s="304"/>
      <c r="DE47" s="305"/>
      <c r="DF47" s="303" t="s">
        <v>85</v>
      </c>
      <c r="DG47" s="305"/>
      <c r="DH47" s="303" t="s">
        <v>83</v>
      </c>
      <c r="DI47" s="304"/>
      <c r="DJ47" s="305"/>
      <c r="DK47" s="303" t="s">
        <v>84</v>
      </c>
      <c r="DL47" s="304"/>
      <c r="DM47" s="305"/>
      <c r="DN47" s="303" t="s">
        <v>85</v>
      </c>
      <c r="DO47" s="305"/>
      <c r="DP47" s="303" t="s">
        <v>83</v>
      </c>
      <c r="DQ47" s="304"/>
      <c r="DR47" s="305"/>
      <c r="DS47" s="303" t="s">
        <v>84</v>
      </c>
      <c r="DT47" s="304"/>
      <c r="DU47" s="305"/>
      <c r="DV47" s="303" t="s">
        <v>85</v>
      </c>
      <c r="DW47" s="305"/>
      <c r="DX47" s="165"/>
      <c r="DY47" s="166"/>
      <c r="DZ47" s="167"/>
      <c r="EA47" s="165"/>
      <c r="EB47" s="166"/>
      <c r="EC47" s="166"/>
      <c r="ED47" s="166"/>
      <c r="EE47" s="166"/>
      <c r="EF47" s="166"/>
      <c r="EG47" s="166"/>
      <c r="EH47" s="311"/>
      <c r="EI47" s="115"/>
      <c r="EJ47" s="115"/>
      <c r="EK47" s="115"/>
      <c r="EL47" s="115"/>
      <c r="EM47" s="115"/>
      <c r="EN47" s="115"/>
      <c r="EO47" s="115"/>
      <c r="EP47" s="115"/>
      <c r="EQ47" s="115"/>
      <c r="ER47" s="115"/>
    </row>
    <row r="48" spans="1:148" s="16" customFormat="1" ht="45" customHeight="1" x14ac:dyDescent="0.65">
      <c r="A48" s="116" t="s">
        <v>189</v>
      </c>
      <c r="B48" s="270" t="s">
        <v>185</v>
      </c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2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25"/>
      <c r="AS48" s="225"/>
      <c r="AT48" s="225"/>
      <c r="AU48" s="225"/>
      <c r="AV48" s="225"/>
      <c r="AW48" s="225"/>
      <c r="AX48" s="225"/>
      <c r="AY48" s="225"/>
      <c r="AZ48" s="225"/>
      <c r="BA48" s="225"/>
      <c r="BB48" s="225"/>
      <c r="BC48" s="225"/>
      <c r="BD48" s="225"/>
      <c r="BE48" s="225"/>
      <c r="BF48" s="225"/>
      <c r="BG48" s="225"/>
      <c r="BH48" s="225"/>
      <c r="BI48" s="225"/>
      <c r="BJ48" s="225"/>
      <c r="BK48" s="225"/>
      <c r="BL48" s="225"/>
      <c r="BM48" s="225"/>
      <c r="BN48" s="225"/>
      <c r="BO48" s="225"/>
      <c r="BP48" s="225"/>
      <c r="BQ48" s="225"/>
      <c r="BR48" s="225"/>
      <c r="BS48" s="225"/>
      <c r="BT48" s="225"/>
      <c r="BU48" s="225"/>
      <c r="BV48" s="225"/>
      <c r="BW48" s="225"/>
      <c r="BX48" s="225"/>
      <c r="BY48" s="225"/>
      <c r="BZ48" s="225"/>
      <c r="CA48" s="225"/>
      <c r="CB48" s="225"/>
      <c r="CC48" s="225"/>
      <c r="CD48" s="225"/>
      <c r="CE48" s="225"/>
      <c r="CF48" s="225"/>
      <c r="CG48" s="225"/>
      <c r="CH48" s="225"/>
      <c r="CI48" s="225"/>
      <c r="CJ48" s="225"/>
      <c r="CK48" s="225"/>
      <c r="CL48" s="225"/>
      <c r="CM48" s="225"/>
      <c r="CN48" s="225"/>
      <c r="CO48" s="225"/>
      <c r="CP48" s="225"/>
      <c r="CQ48" s="225"/>
      <c r="CR48" s="225"/>
      <c r="CS48" s="225"/>
      <c r="CT48" s="225"/>
      <c r="CU48" s="225"/>
      <c r="CV48" s="225"/>
      <c r="CW48" s="225"/>
      <c r="CX48" s="225"/>
      <c r="CY48" s="225"/>
      <c r="CZ48" s="225"/>
      <c r="DA48" s="225"/>
      <c r="DB48" s="225"/>
      <c r="DC48" s="225"/>
      <c r="DD48" s="225"/>
      <c r="DE48" s="225"/>
      <c r="DF48" s="225"/>
      <c r="DG48" s="225"/>
      <c r="DH48" s="225"/>
      <c r="DI48" s="225"/>
      <c r="DJ48" s="225"/>
      <c r="DK48" s="225"/>
      <c r="DL48" s="225"/>
      <c r="DM48" s="225"/>
      <c r="DN48" s="225"/>
      <c r="DO48" s="225"/>
      <c r="DP48" s="288"/>
      <c r="DQ48" s="289"/>
      <c r="DR48" s="290"/>
      <c r="DS48" s="288"/>
      <c r="DT48" s="289"/>
      <c r="DU48" s="290"/>
      <c r="DV48" s="259"/>
      <c r="DW48" s="260"/>
      <c r="DX48" s="225"/>
      <c r="DY48" s="225"/>
      <c r="DZ48" s="225"/>
      <c r="EA48" s="273"/>
      <c r="EB48" s="273"/>
      <c r="EC48" s="273"/>
      <c r="ED48" s="273"/>
      <c r="EE48" s="273"/>
      <c r="EF48" s="273"/>
      <c r="EG48" s="273"/>
      <c r="EH48" s="274"/>
      <c r="EI48" s="111"/>
      <c r="EJ48" s="111"/>
      <c r="EK48" s="111"/>
      <c r="EL48" s="111"/>
      <c r="EM48" s="111"/>
      <c r="EN48" s="111"/>
      <c r="EO48" s="111"/>
      <c r="EP48" s="111"/>
      <c r="EQ48" s="111"/>
      <c r="ER48" s="111"/>
    </row>
    <row r="49" spans="1:148" s="16" customFormat="1" ht="45" customHeight="1" x14ac:dyDescent="0.65">
      <c r="A49" s="117" t="s">
        <v>190</v>
      </c>
      <c r="B49" s="251" t="s">
        <v>186</v>
      </c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3"/>
      <c r="AF49" s="226">
        <v>1</v>
      </c>
      <c r="AG49" s="227"/>
      <c r="AH49" s="228"/>
      <c r="AI49" s="226"/>
      <c r="AJ49" s="227"/>
      <c r="AK49" s="228"/>
      <c r="AL49" s="226">
        <f>SUM(BD49,BL49,BT49,CB49,CJ49,CR49,CZ49,DH49,DP49)</f>
        <v>216</v>
      </c>
      <c r="AM49" s="227"/>
      <c r="AN49" s="228"/>
      <c r="AO49" s="226">
        <f>SUM(BG49,BO49,BW49,CE49,CM49,CU49,DC49,DK49,DS49)</f>
        <v>120</v>
      </c>
      <c r="AP49" s="227"/>
      <c r="AQ49" s="228"/>
      <c r="AR49" s="226">
        <v>40</v>
      </c>
      <c r="AS49" s="227"/>
      <c r="AT49" s="228"/>
      <c r="AU49" s="226">
        <v>40</v>
      </c>
      <c r="AV49" s="227"/>
      <c r="AW49" s="228"/>
      <c r="AX49" s="226">
        <v>40</v>
      </c>
      <c r="AY49" s="227"/>
      <c r="AZ49" s="228"/>
      <c r="BA49" s="226"/>
      <c r="BB49" s="227"/>
      <c r="BC49" s="228"/>
      <c r="BD49" s="226">
        <v>216</v>
      </c>
      <c r="BE49" s="227"/>
      <c r="BF49" s="228"/>
      <c r="BG49" s="226">
        <v>120</v>
      </c>
      <c r="BH49" s="227"/>
      <c r="BI49" s="228"/>
      <c r="BJ49" s="226">
        <v>6</v>
      </c>
      <c r="BK49" s="228"/>
      <c r="BL49" s="226"/>
      <c r="BM49" s="227"/>
      <c r="BN49" s="228"/>
      <c r="BO49" s="226"/>
      <c r="BP49" s="227"/>
      <c r="BQ49" s="228"/>
      <c r="BR49" s="226"/>
      <c r="BS49" s="228"/>
      <c r="BT49" s="150"/>
      <c r="BU49" s="151"/>
      <c r="BV49" s="152"/>
      <c r="BW49" s="226"/>
      <c r="BX49" s="227"/>
      <c r="BY49" s="228"/>
      <c r="BZ49" s="226"/>
      <c r="CA49" s="228"/>
      <c r="CB49" s="150"/>
      <c r="CC49" s="151"/>
      <c r="CD49" s="152"/>
      <c r="CE49" s="226"/>
      <c r="CF49" s="227"/>
      <c r="CG49" s="228"/>
      <c r="CH49" s="226"/>
      <c r="CI49" s="228"/>
      <c r="CJ49" s="150"/>
      <c r="CK49" s="151"/>
      <c r="CL49" s="152"/>
      <c r="CM49" s="226"/>
      <c r="CN49" s="227"/>
      <c r="CO49" s="228"/>
      <c r="CP49" s="226"/>
      <c r="CQ49" s="228"/>
      <c r="CR49" s="150"/>
      <c r="CS49" s="151"/>
      <c r="CT49" s="152"/>
      <c r="CU49" s="226"/>
      <c r="CV49" s="227"/>
      <c r="CW49" s="228"/>
      <c r="CX49" s="226"/>
      <c r="CY49" s="228"/>
      <c r="CZ49" s="150"/>
      <c r="DA49" s="151"/>
      <c r="DB49" s="152"/>
      <c r="DC49" s="226"/>
      <c r="DD49" s="227"/>
      <c r="DE49" s="228"/>
      <c r="DF49" s="226"/>
      <c r="DG49" s="228"/>
      <c r="DH49" s="150"/>
      <c r="DI49" s="151"/>
      <c r="DJ49" s="152"/>
      <c r="DK49" s="226"/>
      <c r="DL49" s="227"/>
      <c r="DM49" s="228"/>
      <c r="DN49" s="226"/>
      <c r="DO49" s="228"/>
      <c r="DP49" s="288"/>
      <c r="DQ49" s="302"/>
      <c r="DR49" s="301"/>
      <c r="DS49" s="288"/>
      <c r="DT49" s="302"/>
      <c r="DU49" s="301"/>
      <c r="DV49" s="288"/>
      <c r="DW49" s="301"/>
      <c r="DX49" s="255">
        <f>SUM(BJ49,BR49,BZ49,CH49,CP49,CX49,DF49,DN49,DV49)</f>
        <v>6</v>
      </c>
      <c r="DY49" s="255"/>
      <c r="DZ49" s="255"/>
      <c r="EA49" s="273" t="s">
        <v>98</v>
      </c>
      <c r="EB49" s="273"/>
      <c r="EC49" s="273"/>
      <c r="ED49" s="273"/>
      <c r="EE49" s="273"/>
      <c r="EF49" s="273"/>
      <c r="EG49" s="273"/>
      <c r="EH49" s="274"/>
      <c r="EI49" s="111"/>
      <c r="EJ49" s="111"/>
      <c r="EK49" s="111"/>
      <c r="EL49" s="111"/>
      <c r="EM49" s="111"/>
      <c r="EN49" s="111"/>
      <c r="EO49" s="111"/>
      <c r="EP49" s="111"/>
      <c r="EQ49" s="111"/>
      <c r="ER49" s="111"/>
    </row>
    <row r="50" spans="1:148" s="16" customFormat="1" ht="45" customHeight="1" x14ac:dyDescent="0.65">
      <c r="A50" s="117" t="s">
        <v>191</v>
      </c>
      <c r="B50" s="251" t="s">
        <v>433</v>
      </c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3"/>
      <c r="AF50" s="226">
        <v>1</v>
      </c>
      <c r="AG50" s="227"/>
      <c r="AH50" s="228"/>
      <c r="AI50" s="226"/>
      <c r="AJ50" s="227"/>
      <c r="AK50" s="228"/>
      <c r="AL50" s="226">
        <f>SUM(BD50,BL50,BT50,CB50,CJ50,CR50,CZ50,DH50,DP50)</f>
        <v>108</v>
      </c>
      <c r="AM50" s="227"/>
      <c r="AN50" s="228"/>
      <c r="AO50" s="226">
        <f>SUM(BG50,BO50,BW50,CE50,CM50,CU50,DC50,DK50,DS50)</f>
        <v>64</v>
      </c>
      <c r="AP50" s="227"/>
      <c r="AQ50" s="228"/>
      <c r="AR50" s="226">
        <v>36</v>
      </c>
      <c r="AS50" s="227"/>
      <c r="AT50" s="228"/>
      <c r="AU50" s="226">
        <v>16</v>
      </c>
      <c r="AV50" s="227"/>
      <c r="AW50" s="228"/>
      <c r="AX50" s="226">
        <v>12</v>
      </c>
      <c r="AY50" s="227"/>
      <c r="AZ50" s="228"/>
      <c r="BA50" s="226"/>
      <c r="BB50" s="227"/>
      <c r="BC50" s="228"/>
      <c r="BD50" s="226">
        <v>108</v>
      </c>
      <c r="BE50" s="227"/>
      <c r="BF50" s="228"/>
      <c r="BG50" s="226">
        <v>64</v>
      </c>
      <c r="BH50" s="227"/>
      <c r="BI50" s="228"/>
      <c r="BJ50" s="226">
        <v>3</v>
      </c>
      <c r="BK50" s="228"/>
      <c r="BL50" s="226"/>
      <c r="BM50" s="227"/>
      <c r="BN50" s="228"/>
      <c r="BO50" s="226"/>
      <c r="BP50" s="227"/>
      <c r="BQ50" s="228"/>
      <c r="BR50" s="226"/>
      <c r="BS50" s="228"/>
      <c r="BT50" s="150"/>
      <c r="BU50" s="151"/>
      <c r="BV50" s="152"/>
      <c r="BW50" s="226"/>
      <c r="BX50" s="227"/>
      <c r="BY50" s="228"/>
      <c r="BZ50" s="226"/>
      <c r="CA50" s="228"/>
      <c r="CB50" s="150"/>
      <c r="CC50" s="151"/>
      <c r="CD50" s="152"/>
      <c r="CE50" s="226"/>
      <c r="CF50" s="227"/>
      <c r="CG50" s="228"/>
      <c r="CH50" s="226"/>
      <c r="CI50" s="228"/>
      <c r="CJ50" s="150"/>
      <c r="CK50" s="151"/>
      <c r="CL50" s="152"/>
      <c r="CM50" s="226"/>
      <c r="CN50" s="227"/>
      <c r="CO50" s="228"/>
      <c r="CP50" s="226"/>
      <c r="CQ50" s="228"/>
      <c r="CR50" s="150"/>
      <c r="CS50" s="151"/>
      <c r="CT50" s="152"/>
      <c r="CU50" s="226"/>
      <c r="CV50" s="227"/>
      <c r="CW50" s="228"/>
      <c r="CX50" s="226"/>
      <c r="CY50" s="228"/>
      <c r="CZ50" s="150"/>
      <c r="DA50" s="151"/>
      <c r="DB50" s="152"/>
      <c r="DC50" s="226"/>
      <c r="DD50" s="227"/>
      <c r="DE50" s="228"/>
      <c r="DF50" s="226"/>
      <c r="DG50" s="228"/>
      <c r="DH50" s="150"/>
      <c r="DI50" s="151"/>
      <c r="DJ50" s="152"/>
      <c r="DK50" s="226"/>
      <c r="DL50" s="227"/>
      <c r="DM50" s="228"/>
      <c r="DN50" s="226"/>
      <c r="DO50" s="228"/>
      <c r="DP50" s="288"/>
      <c r="DQ50" s="302"/>
      <c r="DR50" s="301"/>
      <c r="DS50" s="288"/>
      <c r="DT50" s="302"/>
      <c r="DU50" s="301"/>
      <c r="DV50" s="288"/>
      <c r="DW50" s="301"/>
      <c r="DX50" s="255">
        <f>SUM(BJ50,BR50,BZ50,CH50,CP50,CX50,DF50,DN50,DV50)</f>
        <v>3</v>
      </c>
      <c r="DY50" s="255"/>
      <c r="DZ50" s="255"/>
      <c r="EA50" s="273" t="s">
        <v>99</v>
      </c>
      <c r="EB50" s="273"/>
      <c r="EC50" s="273"/>
      <c r="ED50" s="273"/>
      <c r="EE50" s="273"/>
      <c r="EF50" s="273"/>
      <c r="EG50" s="273"/>
      <c r="EH50" s="274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</row>
    <row r="51" spans="1:148" s="16" customFormat="1" ht="45" customHeight="1" x14ac:dyDescent="0.65">
      <c r="A51" s="117" t="s">
        <v>192</v>
      </c>
      <c r="B51" s="251" t="s">
        <v>187</v>
      </c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3"/>
      <c r="AF51" s="226">
        <v>2</v>
      </c>
      <c r="AG51" s="227"/>
      <c r="AH51" s="228"/>
      <c r="AI51" s="226">
        <v>2</v>
      </c>
      <c r="AJ51" s="227"/>
      <c r="AK51" s="228"/>
      <c r="AL51" s="226">
        <f>SUM(BD51,BL51,BT51,CB51,CJ51,CR51,CZ51,DH51,DP51)</f>
        <v>216</v>
      </c>
      <c r="AM51" s="227"/>
      <c r="AN51" s="228"/>
      <c r="AO51" s="226">
        <f>SUM(BG51,BO51,BW51,CE51,CM51,CU51,DC51,DK51,DS51)</f>
        <v>120</v>
      </c>
      <c r="AP51" s="227"/>
      <c r="AQ51" s="228"/>
      <c r="AR51" s="226">
        <v>40</v>
      </c>
      <c r="AS51" s="227"/>
      <c r="AT51" s="228"/>
      <c r="AU51" s="226">
        <v>40</v>
      </c>
      <c r="AV51" s="227"/>
      <c r="AW51" s="228"/>
      <c r="AX51" s="226">
        <v>40</v>
      </c>
      <c r="AY51" s="227"/>
      <c r="AZ51" s="228"/>
      <c r="BA51" s="226"/>
      <c r="BB51" s="227"/>
      <c r="BC51" s="228"/>
      <c r="BD51" s="226"/>
      <c r="BE51" s="227"/>
      <c r="BF51" s="228"/>
      <c r="BG51" s="226"/>
      <c r="BH51" s="227"/>
      <c r="BI51" s="228"/>
      <c r="BJ51" s="226"/>
      <c r="BK51" s="228"/>
      <c r="BL51" s="226">
        <v>216</v>
      </c>
      <c r="BM51" s="227"/>
      <c r="BN51" s="228"/>
      <c r="BO51" s="226">
        <v>120</v>
      </c>
      <c r="BP51" s="227"/>
      <c r="BQ51" s="228"/>
      <c r="BR51" s="226">
        <v>6</v>
      </c>
      <c r="BS51" s="228"/>
      <c r="BT51" s="150"/>
      <c r="BU51" s="151"/>
      <c r="BV51" s="152"/>
      <c r="BW51" s="226"/>
      <c r="BX51" s="227"/>
      <c r="BY51" s="228"/>
      <c r="BZ51" s="226"/>
      <c r="CA51" s="228"/>
      <c r="CB51" s="150"/>
      <c r="CC51" s="151"/>
      <c r="CD51" s="152"/>
      <c r="CE51" s="226"/>
      <c r="CF51" s="227"/>
      <c r="CG51" s="228"/>
      <c r="CH51" s="226"/>
      <c r="CI51" s="228"/>
      <c r="CJ51" s="150"/>
      <c r="CK51" s="151"/>
      <c r="CL51" s="152"/>
      <c r="CM51" s="226"/>
      <c r="CN51" s="227"/>
      <c r="CO51" s="228"/>
      <c r="CP51" s="226"/>
      <c r="CQ51" s="228"/>
      <c r="CR51" s="150"/>
      <c r="CS51" s="151"/>
      <c r="CT51" s="152"/>
      <c r="CU51" s="226"/>
      <c r="CV51" s="227"/>
      <c r="CW51" s="228"/>
      <c r="CX51" s="226"/>
      <c r="CY51" s="228"/>
      <c r="CZ51" s="150"/>
      <c r="DA51" s="151"/>
      <c r="DB51" s="152"/>
      <c r="DC51" s="226"/>
      <c r="DD51" s="227"/>
      <c r="DE51" s="228"/>
      <c r="DF51" s="226"/>
      <c r="DG51" s="228"/>
      <c r="DH51" s="150"/>
      <c r="DI51" s="151"/>
      <c r="DJ51" s="152"/>
      <c r="DK51" s="226"/>
      <c r="DL51" s="227"/>
      <c r="DM51" s="228"/>
      <c r="DN51" s="226"/>
      <c r="DO51" s="228"/>
      <c r="DP51" s="288"/>
      <c r="DQ51" s="302"/>
      <c r="DR51" s="301"/>
      <c r="DS51" s="288"/>
      <c r="DT51" s="302"/>
      <c r="DU51" s="301"/>
      <c r="DV51" s="288"/>
      <c r="DW51" s="301"/>
      <c r="DX51" s="226">
        <f>SUM(BJ51,BR51,BZ51,CH51,CP51,CX51,DF51,DN51,DV51)</f>
        <v>6</v>
      </c>
      <c r="DY51" s="227"/>
      <c r="DZ51" s="228"/>
      <c r="EA51" s="276" t="s">
        <v>100</v>
      </c>
      <c r="EB51" s="277"/>
      <c r="EC51" s="277"/>
      <c r="ED51" s="277"/>
      <c r="EE51" s="277"/>
      <c r="EF51" s="277"/>
      <c r="EG51" s="277"/>
      <c r="EH51" s="278"/>
      <c r="EI51" s="111"/>
      <c r="EJ51" s="111"/>
      <c r="EK51" s="111"/>
      <c r="EL51" s="111"/>
      <c r="EM51" s="111"/>
      <c r="EN51" s="111"/>
      <c r="EO51" s="111"/>
      <c r="EP51" s="111"/>
      <c r="EQ51" s="111"/>
      <c r="ER51" s="111"/>
    </row>
    <row r="52" spans="1:148" s="16" customFormat="1" ht="45" customHeight="1" x14ac:dyDescent="0.65">
      <c r="A52" s="116" t="s">
        <v>199</v>
      </c>
      <c r="B52" s="270" t="s">
        <v>188</v>
      </c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2"/>
      <c r="AF52" s="226"/>
      <c r="AG52" s="227"/>
      <c r="AH52" s="228"/>
      <c r="AI52" s="226"/>
      <c r="AJ52" s="227"/>
      <c r="AK52" s="228"/>
      <c r="AL52" s="226"/>
      <c r="AM52" s="227"/>
      <c r="AN52" s="228"/>
      <c r="AO52" s="226"/>
      <c r="AP52" s="227"/>
      <c r="AQ52" s="228"/>
      <c r="AR52" s="226"/>
      <c r="AS52" s="227"/>
      <c r="AT52" s="228"/>
      <c r="AU52" s="226"/>
      <c r="AV52" s="227"/>
      <c r="AW52" s="228"/>
      <c r="AX52" s="226"/>
      <c r="AY52" s="227"/>
      <c r="AZ52" s="228"/>
      <c r="BA52" s="226"/>
      <c r="BB52" s="227"/>
      <c r="BC52" s="228"/>
      <c r="BD52" s="150"/>
      <c r="BE52" s="151"/>
      <c r="BF52" s="152"/>
      <c r="BG52" s="226"/>
      <c r="BH52" s="227"/>
      <c r="BI52" s="228"/>
      <c r="BJ52" s="226"/>
      <c r="BK52" s="228"/>
      <c r="BL52" s="150"/>
      <c r="BM52" s="151"/>
      <c r="BN52" s="152"/>
      <c r="BO52" s="226"/>
      <c r="BP52" s="227"/>
      <c r="BQ52" s="228"/>
      <c r="BR52" s="226"/>
      <c r="BS52" s="228"/>
      <c r="BT52" s="150"/>
      <c r="BU52" s="151"/>
      <c r="BV52" s="152"/>
      <c r="BW52" s="226"/>
      <c r="BX52" s="227"/>
      <c r="BY52" s="228"/>
      <c r="BZ52" s="226"/>
      <c r="CA52" s="228"/>
      <c r="CB52" s="150"/>
      <c r="CC52" s="151"/>
      <c r="CD52" s="152"/>
      <c r="CE52" s="226"/>
      <c r="CF52" s="227"/>
      <c r="CG52" s="228"/>
      <c r="CH52" s="226"/>
      <c r="CI52" s="228"/>
      <c r="CJ52" s="150"/>
      <c r="CK52" s="151"/>
      <c r="CL52" s="152"/>
      <c r="CM52" s="226"/>
      <c r="CN52" s="227"/>
      <c r="CO52" s="228"/>
      <c r="CP52" s="226"/>
      <c r="CQ52" s="228"/>
      <c r="CR52" s="150"/>
      <c r="CS52" s="151"/>
      <c r="CT52" s="152"/>
      <c r="CU52" s="226"/>
      <c r="CV52" s="227"/>
      <c r="CW52" s="228"/>
      <c r="CX52" s="226"/>
      <c r="CY52" s="228"/>
      <c r="CZ52" s="150"/>
      <c r="DA52" s="151"/>
      <c r="DB52" s="152"/>
      <c r="DC52" s="226"/>
      <c r="DD52" s="227"/>
      <c r="DE52" s="228"/>
      <c r="DF52" s="226"/>
      <c r="DG52" s="228"/>
      <c r="DH52" s="150"/>
      <c r="DI52" s="151"/>
      <c r="DJ52" s="152"/>
      <c r="DK52" s="226"/>
      <c r="DL52" s="227"/>
      <c r="DM52" s="228"/>
      <c r="DN52" s="226"/>
      <c r="DO52" s="228"/>
      <c r="DP52" s="288"/>
      <c r="DQ52" s="302"/>
      <c r="DR52" s="301"/>
      <c r="DS52" s="288"/>
      <c r="DT52" s="302"/>
      <c r="DU52" s="301"/>
      <c r="DV52" s="288"/>
      <c r="DW52" s="301"/>
      <c r="DX52" s="226"/>
      <c r="DY52" s="227"/>
      <c r="DZ52" s="228"/>
      <c r="EA52" s="276"/>
      <c r="EB52" s="277"/>
      <c r="EC52" s="277"/>
      <c r="ED52" s="277"/>
      <c r="EE52" s="277"/>
      <c r="EF52" s="277"/>
      <c r="EG52" s="277"/>
      <c r="EH52" s="278"/>
      <c r="EI52" s="111"/>
      <c r="EJ52" s="111"/>
      <c r="EK52" s="111"/>
      <c r="EL52" s="111"/>
      <c r="EM52" s="111"/>
      <c r="EN52" s="111"/>
      <c r="EO52" s="111"/>
      <c r="EP52" s="111"/>
      <c r="EQ52" s="111"/>
      <c r="ER52" s="111"/>
    </row>
    <row r="53" spans="1:148" s="16" customFormat="1" ht="45" customHeight="1" x14ac:dyDescent="0.65">
      <c r="A53" s="117" t="s">
        <v>402</v>
      </c>
      <c r="B53" s="251" t="s">
        <v>193</v>
      </c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3"/>
      <c r="AF53" s="226">
        <v>3</v>
      </c>
      <c r="AG53" s="227"/>
      <c r="AH53" s="228"/>
      <c r="AI53" s="226">
        <v>3</v>
      </c>
      <c r="AJ53" s="227"/>
      <c r="AK53" s="228"/>
      <c r="AL53" s="226">
        <f>SUM(BD53,BL53,BT53,CB53,CJ53,CR53,CZ53,DH53,DP53)</f>
        <v>216</v>
      </c>
      <c r="AM53" s="227"/>
      <c r="AN53" s="228"/>
      <c r="AO53" s="226">
        <f>SUM(BG53,BO53,BW53,CE53,CM53,CU53,DC53,DK53,DS53)</f>
        <v>110</v>
      </c>
      <c r="AP53" s="227"/>
      <c r="AQ53" s="228"/>
      <c r="AR53" s="226">
        <v>38</v>
      </c>
      <c r="AS53" s="227"/>
      <c r="AT53" s="228"/>
      <c r="AU53" s="226">
        <v>26</v>
      </c>
      <c r="AV53" s="227"/>
      <c r="AW53" s="228"/>
      <c r="AX53" s="226">
        <v>46</v>
      </c>
      <c r="AY53" s="227"/>
      <c r="AZ53" s="228"/>
      <c r="BA53" s="226"/>
      <c r="BB53" s="227"/>
      <c r="BC53" s="228"/>
      <c r="BD53" s="150"/>
      <c r="BE53" s="151"/>
      <c r="BF53" s="152"/>
      <c r="BG53" s="226"/>
      <c r="BH53" s="227"/>
      <c r="BI53" s="228"/>
      <c r="BJ53" s="226"/>
      <c r="BK53" s="228"/>
      <c r="BL53" s="150"/>
      <c r="BM53" s="151"/>
      <c r="BN53" s="152"/>
      <c r="BO53" s="226"/>
      <c r="BP53" s="227"/>
      <c r="BQ53" s="228"/>
      <c r="BR53" s="226"/>
      <c r="BS53" s="228"/>
      <c r="BT53" s="226">
        <v>216</v>
      </c>
      <c r="BU53" s="227"/>
      <c r="BV53" s="228"/>
      <c r="BW53" s="226">
        <v>110</v>
      </c>
      <c r="BX53" s="227"/>
      <c r="BY53" s="228"/>
      <c r="BZ53" s="226">
        <v>6</v>
      </c>
      <c r="CA53" s="228"/>
      <c r="CB53" s="150"/>
      <c r="CC53" s="151"/>
      <c r="CD53" s="152"/>
      <c r="CE53" s="226"/>
      <c r="CF53" s="227"/>
      <c r="CG53" s="228"/>
      <c r="CH53" s="226"/>
      <c r="CI53" s="228"/>
      <c r="CJ53" s="150"/>
      <c r="CK53" s="151"/>
      <c r="CL53" s="152"/>
      <c r="CM53" s="226"/>
      <c r="CN53" s="227"/>
      <c r="CO53" s="228"/>
      <c r="CP53" s="226"/>
      <c r="CQ53" s="228"/>
      <c r="CR53" s="150"/>
      <c r="CS53" s="151"/>
      <c r="CT53" s="152"/>
      <c r="CU53" s="226"/>
      <c r="CV53" s="227"/>
      <c r="CW53" s="228"/>
      <c r="CX53" s="226"/>
      <c r="CY53" s="228"/>
      <c r="CZ53" s="150"/>
      <c r="DA53" s="151"/>
      <c r="DB53" s="152"/>
      <c r="DC53" s="226"/>
      <c r="DD53" s="227"/>
      <c r="DE53" s="228"/>
      <c r="DF53" s="226"/>
      <c r="DG53" s="228"/>
      <c r="DH53" s="150"/>
      <c r="DI53" s="151"/>
      <c r="DJ53" s="152"/>
      <c r="DK53" s="226"/>
      <c r="DL53" s="227"/>
      <c r="DM53" s="228"/>
      <c r="DN53" s="226"/>
      <c r="DO53" s="228"/>
      <c r="DP53" s="288"/>
      <c r="DQ53" s="302"/>
      <c r="DR53" s="301"/>
      <c r="DS53" s="288"/>
      <c r="DT53" s="302"/>
      <c r="DU53" s="301"/>
      <c r="DV53" s="288"/>
      <c r="DW53" s="301"/>
      <c r="DX53" s="226">
        <f>SUM(BJ53,BR53,BZ53,CH53,CP53,CX53,DF53,DN53,DV53)</f>
        <v>6</v>
      </c>
      <c r="DY53" s="227"/>
      <c r="DZ53" s="228"/>
      <c r="EA53" s="276" t="s">
        <v>196</v>
      </c>
      <c r="EB53" s="277"/>
      <c r="EC53" s="277"/>
      <c r="ED53" s="277"/>
      <c r="EE53" s="277"/>
      <c r="EF53" s="277"/>
      <c r="EG53" s="277"/>
      <c r="EH53" s="278"/>
      <c r="EI53" s="111"/>
      <c r="EJ53" s="111"/>
      <c r="EK53" s="111"/>
      <c r="EL53" s="111"/>
      <c r="EM53" s="111"/>
      <c r="EN53" s="111"/>
      <c r="EO53" s="111"/>
      <c r="EP53" s="111"/>
      <c r="EQ53" s="111"/>
      <c r="ER53" s="111"/>
    </row>
    <row r="54" spans="1:148" s="16" customFormat="1" ht="45" customHeight="1" x14ac:dyDescent="0.65">
      <c r="A54" s="117" t="s">
        <v>403</v>
      </c>
      <c r="B54" s="251" t="s">
        <v>194</v>
      </c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3"/>
      <c r="AF54" s="226">
        <v>4</v>
      </c>
      <c r="AG54" s="227"/>
      <c r="AH54" s="228"/>
      <c r="AI54" s="226">
        <v>4</v>
      </c>
      <c r="AJ54" s="227"/>
      <c r="AK54" s="228"/>
      <c r="AL54" s="226">
        <f>SUM(BD54,BL54,BT54,CB54,CJ54,CR54,CZ54,DH54,DP54)</f>
        <v>216</v>
      </c>
      <c r="AM54" s="227"/>
      <c r="AN54" s="228"/>
      <c r="AO54" s="226">
        <f>SUM(BG54,BO54,BW54,CE54,CM54,CU54,DC54,DK54,DS54)</f>
        <v>110</v>
      </c>
      <c r="AP54" s="227"/>
      <c r="AQ54" s="228"/>
      <c r="AR54" s="226">
        <v>40</v>
      </c>
      <c r="AS54" s="227"/>
      <c r="AT54" s="228"/>
      <c r="AU54" s="226">
        <v>28</v>
      </c>
      <c r="AV54" s="227"/>
      <c r="AW54" s="228"/>
      <c r="AX54" s="226">
        <v>42</v>
      </c>
      <c r="AY54" s="227"/>
      <c r="AZ54" s="228"/>
      <c r="BA54" s="226"/>
      <c r="BB54" s="227"/>
      <c r="BC54" s="228"/>
      <c r="BD54" s="150"/>
      <c r="BE54" s="151"/>
      <c r="BF54" s="152"/>
      <c r="BG54" s="226"/>
      <c r="BH54" s="227"/>
      <c r="BI54" s="228"/>
      <c r="BJ54" s="226"/>
      <c r="BK54" s="228"/>
      <c r="BL54" s="150"/>
      <c r="BM54" s="151"/>
      <c r="BN54" s="152"/>
      <c r="BO54" s="226"/>
      <c r="BP54" s="227"/>
      <c r="BQ54" s="228"/>
      <c r="BR54" s="226"/>
      <c r="BS54" s="228"/>
      <c r="BT54" s="150"/>
      <c r="BU54" s="151"/>
      <c r="BV54" s="152"/>
      <c r="BW54" s="226"/>
      <c r="BX54" s="227"/>
      <c r="BY54" s="228"/>
      <c r="BZ54" s="226"/>
      <c r="CA54" s="228"/>
      <c r="CB54" s="226">
        <v>216</v>
      </c>
      <c r="CC54" s="227"/>
      <c r="CD54" s="228"/>
      <c r="CE54" s="226">
        <v>110</v>
      </c>
      <c r="CF54" s="227"/>
      <c r="CG54" s="228"/>
      <c r="CH54" s="226">
        <v>6</v>
      </c>
      <c r="CI54" s="228"/>
      <c r="CJ54" s="150"/>
      <c r="CK54" s="151"/>
      <c r="CL54" s="152"/>
      <c r="CM54" s="226"/>
      <c r="CN54" s="227"/>
      <c r="CO54" s="228"/>
      <c r="CP54" s="226"/>
      <c r="CQ54" s="228"/>
      <c r="CR54" s="150"/>
      <c r="CS54" s="151"/>
      <c r="CT54" s="152"/>
      <c r="CU54" s="226"/>
      <c r="CV54" s="227"/>
      <c r="CW54" s="228"/>
      <c r="CX54" s="226"/>
      <c r="CY54" s="228"/>
      <c r="CZ54" s="150"/>
      <c r="DA54" s="151"/>
      <c r="DB54" s="152"/>
      <c r="DC54" s="226"/>
      <c r="DD54" s="227"/>
      <c r="DE54" s="228"/>
      <c r="DF54" s="226"/>
      <c r="DG54" s="228"/>
      <c r="DH54" s="150"/>
      <c r="DI54" s="151"/>
      <c r="DJ54" s="152"/>
      <c r="DK54" s="226"/>
      <c r="DL54" s="227"/>
      <c r="DM54" s="228"/>
      <c r="DN54" s="226"/>
      <c r="DO54" s="228"/>
      <c r="DP54" s="288"/>
      <c r="DQ54" s="302"/>
      <c r="DR54" s="301"/>
      <c r="DS54" s="288"/>
      <c r="DT54" s="302"/>
      <c r="DU54" s="301"/>
      <c r="DV54" s="288"/>
      <c r="DW54" s="301"/>
      <c r="DX54" s="226">
        <f>SUM(BJ54,BR54,BZ54,CH54,CP54,CX54,DF54,DN54,DV54)</f>
        <v>6</v>
      </c>
      <c r="DY54" s="227"/>
      <c r="DZ54" s="228"/>
      <c r="EA54" s="276" t="s">
        <v>197</v>
      </c>
      <c r="EB54" s="277"/>
      <c r="EC54" s="277"/>
      <c r="ED54" s="277"/>
      <c r="EE54" s="277"/>
      <c r="EF54" s="277"/>
      <c r="EG54" s="277"/>
      <c r="EH54" s="278"/>
      <c r="EI54" s="111"/>
      <c r="EJ54" s="111"/>
      <c r="EK54" s="111"/>
      <c r="EL54" s="111"/>
      <c r="EM54" s="111"/>
      <c r="EN54" s="111"/>
      <c r="EO54" s="111"/>
      <c r="EP54" s="111"/>
      <c r="EQ54" s="111"/>
      <c r="ER54" s="111"/>
    </row>
    <row r="55" spans="1:148" s="16" customFormat="1" ht="53.25" customHeight="1" x14ac:dyDescent="0.65">
      <c r="A55" s="117" t="s">
        <v>404</v>
      </c>
      <c r="B55" s="275" t="s">
        <v>195</v>
      </c>
      <c r="C55" s="275"/>
      <c r="D55" s="275"/>
      <c r="E55" s="275"/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55">
        <v>4</v>
      </c>
      <c r="AG55" s="255"/>
      <c r="AH55" s="255"/>
      <c r="AI55" s="403">
        <v>3.4</v>
      </c>
      <c r="AJ55" s="403"/>
      <c r="AK55" s="403"/>
      <c r="AL55" s="226">
        <f>SUM(BD55,BL55,BT55,CB55,CJ55,CR55,CZ55,DH55,DP55)</f>
        <v>324</v>
      </c>
      <c r="AM55" s="227"/>
      <c r="AN55" s="228"/>
      <c r="AO55" s="226">
        <f>SUM(BG55,BO55,BW55,CE55,CM55,CU55,DC55,DK55,DS55)</f>
        <v>184</v>
      </c>
      <c r="AP55" s="227"/>
      <c r="AQ55" s="228"/>
      <c r="AR55" s="255">
        <v>100</v>
      </c>
      <c r="AS55" s="255"/>
      <c r="AT55" s="255"/>
      <c r="AU55" s="255">
        <v>20</v>
      </c>
      <c r="AV55" s="255"/>
      <c r="AW55" s="255"/>
      <c r="AX55" s="255">
        <v>64</v>
      </c>
      <c r="AY55" s="255"/>
      <c r="AZ55" s="255"/>
      <c r="BA55" s="255"/>
      <c r="BB55" s="255"/>
      <c r="BC55" s="255"/>
      <c r="BD55" s="225"/>
      <c r="BE55" s="225"/>
      <c r="BF55" s="225"/>
      <c r="BG55" s="255"/>
      <c r="BH55" s="255"/>
      <c r="BI55" s="255"/>
      <c r="BJ55" s="255"/>
      <c r="BK55" s="255"/>
      <c r="BL55" s="225"/>
      <c r="BM55" s="225"/>
      <c r="BN55" s="225"/>
      <c r="BO55" s="255"/>
      <c r="BP55" s="255"/>
      <c r="BQ55" s="255"/>
      <c r="BR55" s="255"/>
      <c r="BS55" s="255"/>
      <c r="BT55" s="255">
        <v>108</v>
      </c>
      <c r="BU55" s="255"/>
      <c r="BV55" s="255"/>
      <c r="BW55" s="255">
        <v>54</v>
      </c>
      <c r="BX55" s="255"/>
      <c r="BY55" s="255"/>
      <c r="BZ55" s="255">
        <v>3</v>
      </c>
      <c r="CA55" s="255"/>
      <c r="CB55" s="255">
        <v>216</v>
      </c>
      <c r="CC55" s="255"/>
      <c r="CD55" s="255"/>
      <c r="CE55" s="255">
        <v>130</v>
      </c>
      <c r="CF55" s="255"/>
      <c r="CG55" s="255"/>
      <c r="CH55" s="255">
        <v>6</v>
      </c>
      <c r="CI55" s="255"/>
      <c r="CJ55" s="225"/>
      <c r="CK55" s="225"/>
      <c r="CL55" s="225"/>
      <c r="CM55" s="255"/>
      <c r="CN55" s="255"/>
      <c r="CO55" s="255"/>
      <c r="CP55" s="255"/>
      <c r="CQ55" s="255"/>
      <c r="CR55" s="225"/>
      <c r="CS55" s="225"/>
      <c r="CT55" s="225"/>
      <c r="CU55" s="255"/>
      <c r="CV55" s="255"/>
      <c r="CW55" s="255"/>
      <c r="CX55" s="255"/>
      <c r="CY55" s="255"/>
      <c r="CZ55" s="225"/>
      <c r="DA55" s="225"/>
      <c r="DB55" s="225"/>
      <c r="DC55" s="255"/>
      <c r="DD55" s="255"/>
      <c r="DE55" s="255"/>
      <c r="DF55" s="255"/>
      <c r="DG55" s="255"/>
      <c r="DH55" s="225"/>
      <c r="DI55" s="225"/>
      <c r="DJ55" s="225"/>
      <c r="DK55" s="255"/>
      <c r="DL55" s="255"/>
      <c r="DM55" s="255"/>
      <c r="DN55" s="255"/>
      <c r="DO55" s="255"/>
      <c r="DP55" s="288"/>
      <c r="DQ55" s="289"/>
      <c r="DR55" s="290"/>
      <c r="DS55" s="288"/>
      <c r="DT55" s="289"/>
      <c r="DU55" s="290"/>
      <c r="DV55" s="259"/>
      <c r="DW55" s="260"/>
      <c r="DX55" s="255">
        <f>SUM(BJ55,BR55,BZ55,CH55,CP55,CX55,DF55,DN55,DV55)</f>
        <v>9</v>
      </c>
      <c r="DY55" s="255"/>
      <c r="DZ55" s="255"/>
      <c r="EA55" s="273" t="s">
        <v>198</v>
      </c>
      <c r="EB55" s="273"/>
      <c r="EC55" s="273"/>
      <c r="ED55" s="273"/>
      <c r="EE55" s="273"/>
      <c r="EF55" s="273"/>
      <c r="EG55" s="273"/>
      <c r="EH55" s="274"/>
      <c r="EI55" s="111"/>
      <c r="EJ55" s="111"/>
      <c r="EK55" s="111"/>
      <c r="EL55" s="111"/>
      <c r="EM55" s="111"/>
      <c r="EN55" s="111"/>
      <c r="EO55" s="111"/>
      <c r="EP55" s="111"/>
      <c r="EQ55" s="111"/>
      <c r="ER55" s="111"/>
    </row>
    <row r="56" spans="1:148" s="16" customFormat="1" ht="45" customHeight="1" x14ac:dyDescent="0.65">
      <c r="A56" s="116" t="s">
        <v>200</v>
      </c>
      <c r="B56" s="270" t="s">
        <v>201</v>
      </c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272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  <c r="AW56" s="255"/>
      <c r="AX56" s="255"/>
      <c r="AY56" s="255"/>
      <c r="AZ56" s="255"/>
      <c r="BA56" s="255"/>
      <c r="BB56" s="255"/>
      <c r="BC56" s="255"/>
      <c r="BD56" s="225"/>
      <c r="BE56" s="225"/>
      <c r="BF56" s="225"/>
      <c r="BG56" s="255"/>
      <c r="BH56" s="255"/>
      <c r="BI56" s="255"/>
      <c r="BJ56" s="255"/>
      <c r="BK56" s="255"/>
      <c r="BL56" s="225"/>
      <c r="BM56" s="225"/>
      <c r="BN56" s="225"/>
      <c r="BO56" s="255"/>
      <c r="BP56" s="255"/>
      <c r="BQ56" s="255"/>
      <c r="BR56" s="255"/>
      <c r="BS56" s="255"/>
      <c r="BT56" s="225"/>
      <c r="BU56" s="225"/>
      <c r="BV56" s="225"/>
      <c r="BW56" s="255"/>
      <c r="BX56" s="255"/>
      <c r="BY56" s="255"/>
      <c r="BZ56" s="255"/>
      <c r="CA56" s="255"/>
      <c r="CB56" s="225"/>
      <c r="CC56" s="225"/>
      <c r="CD56" s="225"/>
      <c r="CE56" s="255"/>
      <c r="CF56" s="255"/>
      <c r="CG56" s="255"/>
      <c r="CH56" s="255"/>
      <c r="CI56" s="255"/>
      <c r="CJ56" s="225"/>
      <c r="CK56" s="225"/>
      <c r="CL56" s="225"/>
      <c r="CM56" s="255"/>
      <c r="CN56" s="255"/>
      <c r="CO56" s="255"/>
      <c r="CP56" s="255"/>
      <c r="CQ56" s="255"/>
      <c r="CR56" s="225"/>
      <c r="CS56" s="225"/>
      <c r="CT56" s="225"/>
      <c r="CU56" s="255"/>
      <c r="CV56" s="255"/>
      <c r="CW56" s="255"/>
      <c r="CX56" s="255"/>
      <c r="CY56" s="255"/>
      <c r="CZ56" s="225"/>
      <c r="DA56" s="225"/>
      <c r="DB56" s="225"/>
      <c r="DC56" s="255"/>
      <c r="DD56" s="255"/>
      <c r="DE56" s="255"/>
      <c r="DF56" s="255"/>
      <c r="DG56" s="255"/>
      <c r="DH56" s="225"/>
      <c r="DI56" s="225"/>
      <c r="DJ56" s="225"/>
      <c r="DK56" s="255"/>
      <c r="DL56" s="255"/>
      <c r="DM56" s="255"/>
      <c r="DN56" s="255"/>
      <c r="DO56" s="255"/>
      <c r="DP56" s="288"/>
      <c r="DQ56" s="289"/>
      <c r="DR56" s="290"/>
      <c r="DS56" s="288"/>
      <c r="DT56" s="289"/>
      <c r="DU56" s="290"/>
      <c r="DV56" s="259"/>
      <c r="DW56" s="260"/>
      <c r="DX56" s="255"/>
      <c r="DY56" s="255"/>
      <c r="DZ56" s="255"/>
      <c r="EA56" s="273" t="s">
        <v>137</v>
      </c>
      <c r="EB56" s="273"/>
      <c r="EC56" s="273"/>
      <c r="ED56" s="273"/>
      <c r="EE56" s="273"/>
      <c r="EF56" s="273"/>
      <c r="EG56" s="273"/>
      <c r="EH56" s="274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</row>
    <row r="57" spans="1:148" s="16" customFormat="1" ht="105.75" customHeight="1" x14ac:dyDescent="0.65">
      <c r="A57" s="117" t="s">
        <v>202</v>
      </c>
      <c r="B57" s="275" t="s">
        <v>204</v>
      </c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55">
        <v>6</v>
      </c>
      <c r="AG57" s="255"/>
      <c r="AH57" s="255"/>
      <c r="AI57" s="255">
        <v>6</v>
      </c>
      <c r="AJ57" s="255"/>
      <c r="AK57" s="255"/>
      <c r="AL57" s="226">
        <f>SUM(BD57,BL57,BT57,CB57,CJ57,CR57,CZ57,DH57,DP57)</f>
        <v>216</v>
      </c>
      <c r="AM57" s="227"/>
      <c r="AN57" s="228"/>
      <c r="AO57" s="226">
        <f>SUM(BG57,BO57,BW57,CE57,CM57,CU57,DC57,DK57,DS57)</f>
        <v>144</v>
      </c>
      <c r="AP57" s="227"/>
      <c r="AQ57" s="228"/>
      <c r="AR57" s="255">
        <v>76</v>
      </c>
      <c r="AS57" s="255"/>
      <c r="AT57" s="255"/>
      <c r="AU57" s="255">
        <v>68</v>
      </c>
      <c r="AV57" s="255"/>
      <c r="AW57" s="255"/>
      <c r="AX57" s="255"/>
      <c r="AY57" s="255"/>
      <c r="AZ57" s="255"/>
      <c r="BA57" s="255"/>
      <c r="BB57" s="255"/>
      <c r="BC57" s="255"/>
      <c r="BD57" s="225"/>
      <c r="BE57" s="225"/>
      <c r="BF57" s="225"/>
      <c r="BG57" s="255"/>
      <c r="BH57" s="255"/>
      <c r="BI57" s="255"/>
      <c r="BJ57" s="255"/>
      <c r="BK57" s="255"/>
      <c r="BL57" s="225"/>
      <c r="BM57" s="225"/>
      <c r="BN57" s="225"/>
      <c r="BO57" s="255"/>
      <c r="BP57" s="255"/>
      <c r="BQ57" s="255"/>
      <c r="BR57" s="255"/>
      <c r="BS57" s="255"/>
      <c r="BT57" s="225"/>
      <c r="BU57" s="225"/>
      <c r="BV57" s="225"/>
      <c r="BW57" s="255"/>
      <c r="BX57" s="255"/>
      <c r="BY57" s="255"/>
      <c r="BZ57" s="255"/>
      <c r="CA57" s="255"/>
      <c r="CB57" s="225"/>
      <c r="CC57" s="225"/>
      <c r="CD57" s="225"/>
      <c r="CE57" s="255"/>
      <c r="CF57" s="255"/>
      <c r="CG57" s="255"/>
      <c r="CH57" s="255"/>
      <c r="CI57" s="255"/>
      <c r="CJ57" s="225"/>
      <c r="CK57" s="225"/>
      <c r="CL57" s="225"/>
      <c r="CM57" s="255"/>
      <c r="CN57" s="255"/>
      <c r="CO57" s="255"/>
      <c r="CP57" s="255"/>
      <c r="CQ57" s="255"/>
      <c r="CR57" s="226">
        <v>216</v>
      </c>
      <c r="CS57" s="227"/>
      <c r="CT57" s="228"/>
      <c r="CU57" s="226">
        <v>144</v>
      </c>
      <c r="CV57" s="227"/>
      <c r="CW57" s="228"/>
      <c r="CX57" s="226">
        <v>6</v>
      </c>
      <c r="CY57" s="228"/>
      <c r="CZ57" s="225"/>
      <c r="DA57" s="225"/>
      <c r="DB57" s="225"/>
      <c r="DC57" s="255"/>
      <c r="DD57" s="255"/>
      <c r="DE57" s="255"/>
      <c r="DF57" s="255"/>
      <c r="DG57" s="255"/>
      <c r="DH57" s="225"/>
      <c r="DI57" s="225"/>
      <c r="DJ57" s="225"/>
      <c r="DK57" s="255"/>
      <c r="DL57" s="255"/>
      <c r="DM57" s="255"/>
      <c r="DN57" s="255"/>
      <c r="DO57" s="255"/>
      <c r="DP57" s="288"/>
      <c r="DQ57" s="289"/>
      <c r="DR57" s="290"/>
      <c r="DS57" s="288"/>
      <c r="DT57" s="289"/>
      <c r="DU57" s="290"/>
      <c r="DV57" s="259"/>
      <c r="DW57" s="260"/>
      <c r="DX57" s="255">
        <f>SUM(BJ57,BR57,BZ57,CH57,CP57,CX57,DF57,DN57,DV57)</f>
        <v>6</v>
      </c>
      <c r="DY57" s="255"/>
      <c r="DZ57" s="255"/>
      <c r="EA57" s="273" t="s">
        <v>550</v>
      </c>
      <c r="EB57" s="273"/>
      <c r="EC57" s="273"/>
      <c r="ED57" s="273"/>
      <c r="EE57" s="273"/>
      <c r="EF57" s="273"/>
      <c r="EG57" s="273"/>
      <c r="EH57" s="274"/>
      <c r="EI57" s="111"/>
      <c r="EJ57" s="111"/>
      <c r="EK57" s="111"/>
      <c r="EL57" s="111"/>
      <c r="EM57" s="111"/>
      <c r="EN57" s="111"/>
      <c r="EO57" s="111"/>
      <c r="EP57" s="111"/>
      <c r="EQ57" s="111"/>
      <c r="ER57" s="111"/>
    </row>
    <row r="58" spans="1:148" s="16" customFormat="1" ht="45" customHeight="1" x14ac:dyDescent="0.65">
      <c r="A58" s="117" t="s">
        <v>203</v>
      </c>
      <c r="B58" s="275" t="s">
        <v>205</v>
      </c>
      <c r="C58" s="275"/>
      <c r="D58" s="275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55">
        <v>6</v>
      </c>
      <c r="AG58" s="255"/>
      <c r="AH58" s="255"/>
      <c r="AI58" s="255"/>
      <c r="AJ58" s="255"/>
      <c r="AK58" s="255"/>
      <c r="AL58" s="226">
        <f>SUM(BD58,BL58,BT58,CB58,CJ58,CR58,CZ58,DH58,DP58)</f>
        <v>120</v>
      </c>
      <c r="AM58" s="227"/>
      <c r="AN58" s="228"/>
      <c r="AO58" s="226">
        <f>SUM(BG58,BO58,BW58,CE58,CM58,CU58,DC58,DK58,DS58)</f>
        <v>80</v>
      </c>
      <c r="AP58" s="227"/>
      <c r="AQ58" s="228"/>
      <c r="AR58" s="255">
        <v>42</v>
      </c>
      <c r="AS58" s="255"/>
      <c r="AT58" s="255"/>
      <c r="AU58" s="255">
        <v>16</v>
      </c>
      <c r="AV58" s="255"/>
      <c r="AW58" s="255"/>
      <c r="AX58" s="255">
        <v>22</v>
      </c>
      <c r="AY58" s="255"/>
      <c r="AZ58" s="255"/>
      <c r="BA58" s="255"/>
      <c r="BB58" s="255"/>
      <c r="BC58" s="255"/>
      <c r="BD58" s="225"/>
      <c r="BE58" s="225"/>
      <c r="BF58" s="225"/>
      <c r="BG58" s="255"/>
      <c r="BH58" s="255"/>
      <c r="BI58" s="255"/>
      <c r="BJ58" s="255"/>
      <c r="BK58" s="255"/>
      <c r="BL58" s="225"/>
      <c r="BM58" s="225"/>
      <c r="BN58" s="225"/>
      <c r="BO58" s="255"/>
      <c r="BP58" s="255"/>
      <c r="BQ58" s="255"/>
      <c r="BR58" s="255"/>
      <c r="BS58" s="255"/>
      <c r="BT58" s="225"/>
      <c r="BU58" s="225"/>
      <c r="BV58" s="225"/>
      <c r="BW58" s="255"/>
      <c r="BX58" s="255"/>
      <c r="BY58" s="255"/>
      <c r="BZ58" s="255"/>
      <c r="CA58" s="255"/>
      <c r="CB58" s="225"/>
      <c r="CC58" s="225"/>
      <c r="CD58" s="225"/>
      <c r="CE58" s="255"/>
      <c r="CF58" s="255"/>
      <c r="CG58" s="255"/>
      <c r="CH58" s="255"/>
      <c r="CI58" s="255"/>
      <c r="CJ58" s="225"/>
      <c r="CK58" s="225"/>
      <c r="CL58" s="225"/>
      <c r="CM58" s="255"/>
      <c r="CN58" s="255"/>
      <c r="CO58" s="255"/>
      <c r="CP58" s="255"/>
      <c r="CQ58" s="255"/>
      <c r="CR58" s="226">
        <v>120</v>
      </c>
      <c r="CS58" s="227"/>
      <c r="CT58" s="228"/>
      <c r="CU58" s="226">
        <v>80</v>
      </c>
      <c r="CV58" s="227"/>
      <c r="CW58" s="228"/>
      <c r="CX58" s="226">
        <v>3</v>
      </c>
      <c r="CY58" s="228"/>
      <c r="CZ58" s="225"/>
      <c r="DA58" s="225"/>
      <c r="DB58" s="225"/>
      <c r="DC58" s="255"/>
      <c r="DD58" s="255"/>
      <c r="DE58" s="255"/>
      <c r="DF58" s="255"/>
      <c r="DG58" s="255"/>
      <c r="DH58" s="225"/>
      <c r="DI58" s="225"/>
      <c r="DJ58" s="225"/>
      <c r="DK58" s="255"/>
      <c r="DL58" s="255"/>
      <c r="DM58" s="255"/>
      <c r="DN58" s="255"/>
      <c r="DO58" s="255"/>
      <c r="DP58" s="288"/>
      <c r="DQ58" s="289"/>
      <c r="DR58" s="290"/>
      <c r="DS58" s="288"/>
      <c r="DT58" s="289"/>
      <c r="DU58" s="290"/>
      <c r="DV58" s="259"/>
      <c r="DW58" s="260"/>
      <c r="DX58" s="255">
        <f>SUM(BJ58,BR58,BZ58,CH58,CP58,CX58,DF58,DN58,DV58)</f>
        <v>3</v>
      </c>
      <c r="DY58" s="255"/>
      <c r="DZ58" s="255"/>
      <c r="EA58" s="273" t="s">
        <v>207</v>
      </c>
      <c r="EB58" s="273"/>
      <c r="EC58" s="273"/>
      <c r="ED58" s="273"/>
      <c r="EE58" s="273"/>
      <c r="EF58" s="273"/>
      <c r="EG58" s="273"/>
      <c r="EH58" s="274"/>
      <c r="EI58" s="111"/>
      <c r="EJ58" s="111"/>
      <c r="EK58" s="111"/>
      <c r="EL58" s="111"/>
      <c r="EM58" s="111"/>
      <c r="EN58" s="111"/>
      <c r="EO58" s="111"/>
      <c r="EP58" s="111"/>
      <c r="EQ58" s="111"/>
      <c r="ER58" s="111"/>
    </row>
    <row r="59" spans="1:148" s="16" customFormat="1" ht="90.95" customHeight="1" x14ac:dyDescent="0.65">
      <c r="A59" s="116" t="s">
        <v>208</v>
      </c>
      <c r="B59" s="270" t="s">
        <v>209</v>
      </c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2"/>
      <c r="AF59" s="255"/>
      <c r="AG59" s="255"/>
      <c r="AH59" s="255"/>
      <c r="AI59" s="255"/>
      <c r="AJ59" s="255"/>
      <c r="AK59" s="255"/>
      <c r="AL59" s="255"/>
      <c r="AM59" s="255"/>
      <c r="AN59" s="255"/>
      <c r="AO59" s="255"/>
      <c r="AP59" s="255"/>
      <c r="AQ59" s="255"/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5"/>
      <c r="BC59" s="255"/>
      <c r="BD59" s="225"/>
      <c r="BE59" s="225"/>
      <c r="BF59" s="225"/>
      <c r="BG59" s="255"/>
      <c r="BH59" s="255"/>
      <c r="BI59" s="255"/>
      <c r="BJ59" s="255"/>
      <c r="BK59" s="255"/>
      <c r="BL59" s="225"/>
      <c r="BM59" s="225"/>
      <c r="BN59" s="225"/>
      <c r="BO59" s="255"/>
      <c r="BP59" s="255"/>
      <c r="BQ59" s="255"/>
      <c r="BR59" s="255"/>
      <c r="BS59" s="255"/>
      <c r="BT59" s="225"/>
      <c r="BU59" s="225"/>
      <c r="BV59" s="225"/>
      <c r="BW59" s="255"/>
      <c r="BX59" s="255"/>
      <c r="BY59" s="255"/>
      <c r="BZ59" s="255"/>
      <c r="CA59" s="255"/>
      <c r="CB59" s="225"/>
      <c r="CC59" s="225"/>
      <c r="CD59" s="225"/>
      <c r="CE59" s="255"/>
      <c r="CF59" s="255"/>
      <c r="CG59" s="255"/>
      <c r="CH59" s="255"/>
      <c r="CI59" s="255"/>
      <c r="CJ59" s="225"/>
      <c r="CK59" s="225"/>
      <c r="CL59" s="225"/>
      <c r="CM59" s="255"/>
      <c r="CN59" s="255"/>
      <c r="CO59" s="255"/>
      <c r="CP59" s="255"/>
      <c r="CQ59" s="255"/>
      <c r="CR59" s="255"/>
      <c r="CS59" s="255"/>
      <c r="CT59" s="255"/>
      <c r="CU59" s="255"/>
      <c r="CV59" s="255"/>
      <c r="CW59" s="255"/>
      <c r="CX59" s="255"/>
      <c r="CY59" s="255"/>
      <c r="CZ59" s="225"/>
      <c r="DA59" s="225"/>
      <c r="DB59" s="225"/>
      <c r="DC59" s="255"/>
      <c r="DD59" s="255"/>
      <c r="DE59" s="255"/>
      <c r="DF59" s="255"/>
      <c r="DG59" s="255"/>
      <c r="DH59" s="225"/>
      <c r="DI59" s="225"/>
      <c r="DJ59" s="225"/>
      <c r="DK59" s="255"/>
      <c r="DL59" s="255"/>
      <c r="DM59" s="255"/>
      <c r="DN59" s="255"/>
      <c r="DO59" s="255"/>
      <c r="DP59" s="288"/>
      <c r="DQ59" s="289"/>
      <c r="DR59" s="290"/>
      <c r="DS59" s="288"/>
      <c r="DT59" s="289"/>
      <c r="DU59" s="290"/>
      <c r="DV59" s="259"/>
      <c r="DW59" s="260"/>
      <c r="DX59" s="255"/>
      <c r="DY59" s="255"/>
      <c r="DZ59" s="255"/>
      <c r="EA59" s="273" t="s">
        <v>137</v>
      </c>
      <c r="EB59" s="273"/>
      <c r="EC59" s="273"/>
      <c r="ED59" s="273"/>
      <c r="EE59" s="273"/>
      <c r="EF59" s="273"/>
      <c r="EG59" s="273"/>
      <c r="EH59" s="274"/>
      <c r="EI59" s="111"/>
      <c r="EJ59" s="111"/>
      <c r="EK59" s="111"/>
      <c r="EL59" s="111"/>
      <c r="EM59" s="111"/>
      <c r="EN59" s="111"/>
      <c r="EO59" s="111"/>
      <c r="EP59" s="111"/>
      <c r="EQ59" s="111"/>
      <c r="ER59" s="111"/>
    </row>
    <row r="60" spans="1:148" s="16" customFormat="1" ht="45" customHeight="1" x14ac:dyDescent="0.65">
      <c r="A60" s="117" t="s">
        <v>210</v>
      </c>
      <c r="B60" s="275" t="s">
        <v>215</v>
      </c>
      <c r="C60" s="275"/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55">
        <v>7</v>
      </c>
      <c r="AG60" s="255"/>
      <c r="AH60" s="255"/>
      <c r="AI60" s="255">
        <v>7</v>
      </c>
      <c r="AJ60" s="255"/>
      <c r="AK60" s="255"/>
      <c r="AL60" s="226">
        <f>SUM(BD60,BL60,BT60,CB60,CJ60,CR60,CZ60,DH60,DP60)</f>
        <v>216</v>
      </c>
      <c r="AM60" s="227"/>
      <c r="AN60" s="228"/>
      <c r="AO60" s="226">
        <f>SUM(BG60,BO60,BW60,CE60,CM60,CU60,DC60,DK60,DS60)</f>
        <v>108</v>
      </c>
      <c r="AP60" s="227"/>
      <c r="AQ60" s="228"/>
      <c r="AR60" s="255">
        <v>52</v>
      </c>
      <c r="AS60" s="255"/>
      <c r="AT60" s="255"/>
      <c r="AU60" s="255">
        <v>32</v>
      </c>
      <c r="AV60" s="255"/>
      <c r="AW60" s="255"/>
      <c r="AX60" s="255">
        <v>24</v>
      </c>
      <c r="AY60" s="255"/>
      <c r="AZ60" s="255"/>
      <c r="BA60" s="255"/>
      <c r="BB60" s="255"/>
      <c r="BC60" s="255"/>
      <c r="BD60" s="225"/>
      <c r="BE60" s="225"/>
      <c r="BF60" s="225"/>
      <c r="BG60" s="255"/>
      <c r="BH60" s="255"/>
      <c r="BI60" s="255"/>
      <c r="BJ60" s="255"/>
      <c r="BK60" s="255"/>
      <c r="BL60" s="225"/>
      <c r="BM60" s="225"/>
      <c r="BN60" s="225"/>
      <c r="BO60" s="255"/>
      <c r="BP60" s="255"/>
      <c r="BQ60" s="255"/>
      <c r="BR60" s="255"/>
      <c r="BS60" s="255"/>
      <c r="BT60" s="225"/>
      <c r="BU60" s="225"/>
      <c r="BV60" s="225"/>
      <c r="BW60" s="255"/>
      <c r="BX60" s="255"/>
      <c r="BY60" s="255"/>
      <c r="BZ60" s="255"/>
      <c r="CA60" s="255"/>
      <c r="CB60" s="225"/>
      <c r="CC60" s="225"/>
      <c r="CD60" s="225"/>
      <c r="CE60" s="255"/>
      <c r="CF60" s="255"/>
      <c r="CG60" s="255"/>
      <c r="CH60" s="255"/>
      <c r="CI60" s="255"/>
      <c r="CJ60" s="225"/>
      <c r="CK60" s="225"/>
      <c r="CL60" s="225"/>
      <c r="CM60" s="255"/>
      <c r="CN60" s="255"/>
      <c r="CO60" s="255"/>
      <c r="CP60" s="255"/>
      <c r="CQ60" s="255"/>
      <c r="CR60" s="225"/>
      <c r="CS60" s="225"/>
      <c r="CT60" s="225"/>
      <c r="CU60" s="255"/>
      <c r="CV60" s="255"/>
      <c r="CW60" s="255"/>
      <c r="CX60" s="255"/>
      <c r="CY60" s="255"/>
      <c r="CZ60" s="255">
        <v>216</v>
      </c>
      <c r="DA60" s="255"/>
      <c r="DB60" s="255"/>
      <c r="DC60" s="255">
        <v>108</v>
      </c>
      <c r="DD60" s="255"/>
      <c r="DE60" s="255"/>
      <c r="DF60" s="255">
        <v>6</v>
      </c>
      <c r="DG60" s="255"/>
      <c r="DH60" s="225"/>
      <c r="DI60" s="225"/>
      <c r="DJ60" s="225"/>
      <c r="DK60" s="255"/>
      <c r="DL60" s="255"/>
      <c r="DM60" s="255"/>
      <c r="DN60" s="255"/>
      <c r="DO60" s="255"/>
      <c r="DP60" s="288"/>
      <c r="DQ60" s="289"/>
      <c r="DR60" s="290"/>
      <c r="DS60" s="288"/>
      <c r="DT60" s="289"/>
      <c r="DU60" s="290"/>
      <c r="DV60" s="259"/>
      <c r="DW60" s="260"/>
      <c r="DX60" s="255">
        <f>SUM(BJ60,BR60,BZ60,CH60,CP60,CX60,DF60,DN60,DV60)</f>
        <v>6</v>
      </c>
      <c r="DY60" s="255"/>
      <c r="DZ60" s="255"/>
      <c r="EA60" s="273" t="s">
        <v>220</v>
      </c>
      <c r="EB60" s="273"/>
      <c r="EC60" s="273"/>
      <c r="ED60" s="273"/>
      <c r="EE60" s="273"/>
      <c r="EF60" s="273"/>
      <c r="EG60" s="273"/>
      <c r="EH60" s="274"/>
      <c r="EI60" s="111"/>
      <c r="EJ60" s="111"/>
      <c r="EK60" s="111"/>
      <c r="EL60" s="111"/>
      <c r="EM60" s="111"/>
      <c r="EN60" s="111"/>
      <c r="EO60" s="111"/>
      <c r="EP60" s="111"/>
      <c r="EQ60" s="111"/>
      <c r="ER60" s="111"/>
    </row>
    <row r="61" spans="1:148" s="16" customFormat="1" ht="45" customHeight="1" x14ac:dyDescent="0.65">
      <c r="A61" s="117" t="s">
        <v>211</v>
      </c>
      <c r="B61" s="275" t="s">
        <v>218</v>
      </c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55">
        <v>7</v>
      </c>
      <c r="AG61" s="255"/>
      <c r="AH61" s="255"/>
      <c r="AI61" s="255">
        <v>7</v>
      </c>
      <c r="AJ61" s="255"/>
      <c r="AK61" s="255"/>
      <c r="AL61" s="226">
        <f>SUM(BD61,BL61,BT61,CB61,CJ61,CR61,CZ61,DH61,DP61)</f>
        <v>216</v>
      </c>
      <c r="AM61" s="227"/>
      <c r="AN61" s="228"/>
      <c r="AO61" s="226">
        <f>SUM(BG61,BO61,BW61,CE61,CM61,CU61,DC61,DK61,DS61)</f>
        <v>100</v>
      </c>
      <c r="AP61" s="227"/>
      <c r="AQ61" s="228"/>
      <c r="AR61" s="255">
        <v>56</v>
      </c>
      <c r="AS61" s="255"/>
      <c r="AT61" s="255"/>
      <c r="AU61" s="255">
        <v>20</v>
      </c>
      <c r="AV61" s="255"/>
      <c r="AW61" s="255"/>
      <c r="AX61" s="255">
        <v>24</v>
      </c>
      <c r="AY61" s="255"/>
      <c r="AZ61" s="255"/>
      <c r="BA61" s="255"/>
      <c r="BB61" s="255"/>
      <c r="BC61" s="255"/>
      <c r="BD61" s="225"/>
      <c r="BE61" s="225"/>
      <c r="BF61" s="225"/>
      <c r="BG61" s="255"/>
      <c r="BH61" s="255"/>
      <c r="BI61" s="255"/>
      <c r="BJ61" s="255"/>
      <c r="BK61" s="255"/>
      <c r="BL61" s="225"/>
      <c r="BM61" s="225"/>
      <c r="BN61" s="225"/>
      <c r="BO61" s="255"/>
      <c r="BP61" s="255"/>
      <c r="BQ61" s="255"/>
      <c r="BR61" s="255"/>
      <c r="BS61" s="255"/>
      <c r="BT61" s="225"/>
      <c r="BU61" s="225"/>
      <c r="BV61" s="225"/>
      <c r="BW61" s="255"/>
      <c r="BX61" s="255"/>
      <c r="BY61" s="255"/>
      <c r="BZ61" s="255"/>
      <c r="CA61" s="255"/>
      <c r="CB61" s="225"/>
      <c r="CC61" s="225"/>
      <c r="CD61" s="225"/>
      <c r="CE61" s="255"/>
      <c r="CF61" s="255"/>
      <c r="CG61" s="255"/>
      <c r="CH61" s="255"/>
      <c r="CI61" s="255"/>
      <c r="CJ61" s="225"/>
      <c r="CK61" s="225"/>
      <c r="CL61" s="225"/>
      <c r="CM61" s="255"/>
      <c r="CN61" s="255"/>
      <c r="CO61" s="255"/>
      <c r="CP61" s="255"/>
      <c r="CQ61" s="255"/>
      <c r="CR61" s="225"/>
      <c r="CS61" s="225"/>
      <c r="CT61" s="225"/>
      <c r="CU61" s="255"/>
      <c r="CV61" s="255"/>
      <c r="CW61" s="255"/>
      <c r="CX61" s="255"/>
      <c r="CY61" s="255"/>
      <c r="CZ61" s="255">
        <v>216</v>
      </c>
      <c r="DA61" s="255"/>
      <c r="DB61" s="255"/>
      <c r="DC61" s="255">
        <v>100</v>
      </c>
      <c r="DD61" s="255"/>
      <c r="DE61" s="255"/>
      <c r="DF61" s="255">
        <v>6</v>
      </c>
      <c r="DG61" s="255"/>
      <c r="DH61" s="225"/>
      <c r="DI61" s="225"/>
      <c r="DJ61" s="225"/>
      <c r="DK61" s="255"/>
      <c r="DL61" s="255"/>
      <c r="DM61" s="255"/>
      <c r="DN61" s="255"/>
      <c r="DO61" s="255"/>
      <c r="DP61" s="288"/>
      <c r="DQ61" s="289"/>
      <c r="DR61" s="290"/>
      <c r="DS61" s="288"/>
      <c r="DT61" s="289"/>
      <c r="DU61" s="290"/>
      <c r="DV61" s="259"/>
      <c r="DW61" s="260"/>
      <c r="DX61" s="255">
        <f>SUM(BJ61,BR61,BZ61,CH61,CP61,CX61,DF61,DN61,DV61)</f>
        <v>6</v>
      </c>
      <c r="DY61" s="255"/>
      <c r="DZ61" s="255"/>
      <c r="EA61" s="273" t="s">
        <v>221</v>
      </c>
      <c r="EB61" s="273"/>
      <c r="EC61" s="273"/>
      <c r="ED61" s="273"/>
      <c r="EE61" s="273"/>
      <c r="EF61" s="273"/>
      <c r="EG61" s="273"/>
      <c r="EH61" s="274"/>
      <c r="EI61" s="111"/>
      <c r="EJ61" s="111"/>
      <c r="EK61" s="111"/>
      <c r="EL61" s="111"/>
      <c r="EM61" s="111"/>
      <c r="EN61" s="111"/>
      <c r="EO61" s="111"/>
      <c r="EP61" s="111"/>
      <c r="EQ61" s="111"/>
      <c r="ER61" s="111"/>
    </row>
    <row r="62" spans="1:148" s="16" customFormat="1" ht="45" customHeight="1" x14ac:dyDescent="0.65">
      <c r="A62" s="117" t="s">
        <v>212</v>
      </c>
      <c r="B62" s="275" t="s">
        <v>219</v>
      </c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55"/>
      <c r="AG62" s="255"/>
      <c r="AH62" s="255"/>
      <c r="AI62" s="255">
        <v>7</v>
      </c>
      <c r="AJ62" s="255"/>
      <c r="AK62" s="255"/>
      <c r="AL62" s="226">
        <f>SUM(BD62,BL62,BT62,CB62,CJ62,CR62,CZ62,DH62,DP62)</f>
        <v>108</v>
      </c>
      <c r="AM62" s="227"/>
      <c r="AN62" s="228"/>
      <c r="AO62" s="226">
        <f>SUM(BG62,BO62,BW62,CE62,CM62,CU62,DC62,DK62,DS62)</f>
        <v>48</v>
      </c>
      <c r="AP62" s="227"/>
      <c r="AQ62" s="228"/>
      <c r="AR62" s="255">
        <v>26</v>
      </c>
      <c r="AS62" s="255"/>
      <c r="AT62" s="255"/>
      <c r="AU62" s="255">
        <v>12</v>
      </c>
      <c r="AV62" s="255"/>
      <c r="AW62" s="255"/>
      <c r="AX62" s="255">
        <v>10</v>
      </c>
      <c r="AY62" s="255"/>
      <c r="AZ62" s="255"/>
      <c r="BA62" s="255"/>
      <c r="BB62" s="255"/>
      <c r="BC62" s="255"/>
      <c r="BD62" s="225"/>
      <c r="BE62" s="225"/>
      <c r="BF62" s="225"/>
      <c r="BG62" s="255"/>
      <c r="BH62" s="255"/>
      <c r="BI62" s="255"/>
      <c r="BJ62" s="255"/>
      <c r="BK62" s="255"/>
      <c r="BL62" s="225"/>
      <c r="BM62" s="225"/>
      <c r="BN62" s="225"/>
      <c r="BO62" s="255"/>
      <c r="BP62" s="255"/>
      <c r="BQ62" s="255"/>
      <c r="BR62" s="255"/>
      <c r="BS62" s="255"/>
      <c r="BT62" s="225"/>
      <c r="BU62" s="225"/>
      <c r="BV62" s="225"/>
      <c r="BW62" s="255"/>
      <c r="BX62" s="255"/>
      <c r="BY62" s="255"/>
      <c r="BZ62" s="255"/>
      <c r="CA62" s="255"/>
      <c r="CB62" s="225"/>
      <c r="CC62" s="225"/>
      <c r="CD62" s="225"/>
      <c r="CE62" s="255"/>
      <c r="CF62" s="255"/>
      <c r="CG62" s="255"/>
      <c r="CH62" s="255"/>
      <c r="CI62" s="255"/>
      <c r="CJ62" s="225"/>
      <c r="CK62" s="225"/>
      <c r="CL62" s="225"/>
      <c r="CM62" s="255"/>
      <c r="CN62" s="255"/>
      <c r="CO62" s="255"/>
      <c r="CP62" s="255"/>
      <c r="CQ62" s="255"/>
      <c r="CR62" s="225"/>
      <c r="CS62" s="225"/>
      <c r="CT62" s="225"/>
      <c r="CU62" s="255"/>
      <c r="CV62" s="255"/>
      <c r="CW62" s="255"/>
      <c r="CX62" s="255"/>
      <c r="CY62" s="255"/>
      <c r="CZ62" s="255">
        <v>108</v>
      </c>
      <c r="DA62" s="255"/>
      <c r="DB62" s="255"/>
      <c r="DC62" s="255">
        <v>48</v>
      </c>
      <c r="DD62" s="255"/>
      <c r="DE62" s="255"/>
      <c r="DF62" s="255">
        <v>3</v>
      </c>
      <c r="DG62" s="255"/>
      <c r="DH62" s="225"/>
      <c r="DI62" s="225"/>
      <c r="DJ62" s="225"/>
      <c r="DK62" s="255"/>
      <c r="DL62" s="255"/>
      <c r="DM62" s="255"/>
      <c r="DN62" s="255"/>
      <c r="DO62" s="255"/>
      <c r="DP62" s="288"/>
      <c r="DQ62" s="289"/>
      <c r="DR62" s="290"/>
      <c r="DS62" s="288"/>
      <c r="DT62" s="289"/>
      <c r="DU62" s="290"/>
      <c r="DV62" s="259"/>
      <c r="DW62" s="260"/>
      <c r="DX62" s="255">
        <f>SUM(BJ62,BR62,BZ62,CH62,CP62,CX62,DF62,DN62,DV62)</f>
        <v>3</v>
      </c>
      <c r="DY62" s="255"/>
      <c r="DZ62" s="255"/>
      <c r="EA62" s="273" t="s">
        <v>222</v>
      </c>
      <c r="EB62" s="273"/>
      <c r="EC62" s="273"/>
      <c r="ED62" s="273"/>
      <c r="EE62" s="273"/>
      <c r="EF62" s="273"/>
      <c r="EG62" s="273"/>
      <c r="EH62" s="274"/>
      <c r="EI62" s="111"/>
      <c r="EJ62" s="111"/>
      <c r="EK62" s="111"/>
      <c r="EL62" s="111"/>
      <c r="EM62" s="111"/>
      <c r="EN62" s="111"/>
      <c r="EO62" s="111"/>
      <c r="EP62" s="111"/>
      <c r="EQ62" s="111"/>
      <c r="ER62" s="111"/>
    </row>
    <row r="63" spans="1:148" s="16" customFormat="1" ht="45" customHeight="1" x14ac:dyDescent="0.65">
      <c r="A63" s="117" t="s">
        <v>213</v>
      </c>
      <c r="B63" s="275" t="s">
        <v>216</v>
      </c>
      <c r="C63" s="275"/>
      <c r="D63" s="275"/>
      <c r="E63" s="275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55">
        <v>8</v>
      </c>
      <c r="AG63" s="255"/>
      <c r="AH63" s="255"/>
      <c r="AI63" s="255">
        <v>8</v>
      </c>
      <c r="AJ63" s="255"/>
      <c r="AK63" s="255"/>
      <c r="AL63" s="226">
        <f>SUM(BD63,BL63,BT63,CB63,CJ63,CR63,CZ63,DH63,DP63)</f>
        <v>108</v>
      </c>
      <c r="AM63" s="227"/>
      <c r="AN63" s="228"/>
      <c r="AO63" s="226">
        <f>SUM(BG63,BO63,BW63,CE63,CM63,CU63,DC63,DK63,DS63)</f>
        <v>68</v>
      </c>
      <c r="AP63" s="227"/>
      <c r="AQ63" s="228"/>
      <c r="AR63" s="255">
        <v>40</v>
      </c>
      <c r="AS63" s="255"/>
      <c r="AT63" s="255"/>
      <c r="AU63" s="255"/>
      <c r="AV63" s="255"/>
      <c r="AW63" s="255"/>
      <c r="AX63" s="255">
        <v>12</v>
      </c>
      <c r="AY63" s="255"/>
      <c r="AZ63" s="255"/>
      <c r="BA63" s="255">
        <v>16</v>
      </c>
      <c r="BB63" s="255"/>
      <c r="BC63" s="255"/>
      <c r="BD63" s="225"/>
      <c r="BE63" s="225"/>
      <c r="BF63" s="225"/>
      <c r="BG63" s="255"/>
      <c r="BH63" s="255"/>
      <c r="BI63" s="255"/>
      <c r="BJ63" s="255"/>
      <c r="BK63" s="255"/>
      <c r="BL63" s="225"/>
      <c r="BM63" s="225"/>
      <c r="BN63" s="225"/>
      <c r="BO63" s="255"/>
      <c r="BP63" s="255"/>
      <c r="BQ63" s="255"/>
      <c r="BR63" s="255"/>
      <c r="BS63" s="255"/>
      <c r="BT63" s="225"/>
      <c r="BU63" s="225"/>
      <c r="BV63" s="225"/>
      <c r="BW63" s="255"/>
      <c r="BX63" s="255"/>
      <c r="BY63" s="255"/>
      <c r="BZ63" s="255"/>
      <c r="CA63" s="255"/>
      <c r="CB63" s="225"/>
      <c r="CC63" s="225"/>
      <c r="CD63" s="225"/>
      <c r="CE63" s="255"/>
      <c r="CF63" s="255"/>
      <c r="CG63" s="255"/>
      <c r="CH63" s="255"/>
      <c r="CI63" s="255"/>
      <c r="CJ63" s="225"/>
      <c r="CK63" s="225"/>
      <c r="CL63" s="225"/>
      <c r="CM63" s="255"/>
      <c r="CN63" s="255"/>
      <c r="CO63" s="255"/>
      <c r="CP63" s="255"/>
      <c r="CQ63" s="255"/>
      <c r="CR63" s="225"/>
      <c r="CS63" s="225"/>
      <c r="CT63" s="225"/>
      <c r="CU63" s="255"/>
      <c r="CV63" s="255"/>
      <c r="CW63" s="255"/>
      <c r="CX63" s="255"/>
      <c r="CY63" s="255"/>
      <c r="CZ63" s="255"/>
      <c r="DA63" s="255"/>
      <c r="DB63" s="255"/>
      <c r="DC63" s="255"/>
      <c r="DD63" s="255"/>
      <c r="DE63" s="255"/>
      <c r="DF63" s="255"/>
      <c r="DG63" s="255"/>
      <c r="DH63" s="255">
        <v>108</v>
      </c>
      <c r="DI63" s="255"/>
      <c r="DJ63" s="255"/>
      <c r="DK63" s="255">
        <v>68</v>
      </c>
      <c r="DL63" s="255"/>
      <c r="DM63" s="255"/>
      <c r="DN63" s="255">
        <v>3</v>
      </c>
      <c r="DO63" s="255"/>
      <c r="DP63" s="288"/>
      <c r="DQ63" s="289"/>
      <c r="DR63" s="290"/>
      <c r="DS63" s="288"/>
      <c r="DT63" s="289"/>
      <c r="DU63" s="290"/>
      <c r="DV63" s="259"/>
      <c r="DW63" s="260"/>
      <c r="DX63" s="255">
        <f>SUM(BJ63,BR63,BZ63,CH63,CP63,CX63,DF63,DN63,DV63)</f>
        <v>3</v>
      </c>
      <c r="DY63" s="255"/>
      <c r="DZ63" s="255"/>
      <c r="EA63" s="273" t="s">
        <v>223</v>
      </c>
      <c r="EB63" s="273"/>
      <c r="EC63" s="273"/>
      <c r="ED63" s="273"/>
      <c r="EE63" s="273"/>
      <c r="EF63" s="273"/>
      <c r="EG63" s="273"/>
      <c r="EH63" s="274"/>
      <c r="EI63" s="111"/>
      <c r="EJ63" s="111"/>
      <c r="EK63" s="111"/>
      <c r="EL63" s="111"/>
      <c r="EM63" s="111"/>
      <c r="EN63" s="111"/>
      <c r="EO63" s="111"/>
      <c r="EP63" s="111"/>
      <c r="EQ63" s="111"/>
      <c r="ER63" s="111"/>
    </row>
    <row r="64" spans="1:148" s="16" customFormat="1" ht="90.95" customHeight="1" x14ac:dyDescent="0.65">
      <c r="A64" s="117" t="s">
        <v>214</v>
      </c>
      <c r="B64" s="275" t="s">
        <v>217</v>
      </c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55">
        <v>8</v>
      </c>
      <c r="AG64" s="255"/>
      <c r="AH64" s="255"/>
      <c r="AI64" s="255"/>
      <c r="AJ64" s="255"/>
      <c r="AK64" s="255"/>
      <c r="AL64" s="226">
        <f>SUM(BD64,BL64,BT64,CB64,CJ64,CR64,CZ64,DH64,DP64)</f>
        <v>108</v>
      </c>
      <c r="AM64" s="227"/>
      <c r="AN64" s="228"/>
      <c r="AO64" s="226">
        <f>SUM(BG64,BO64,BW64,CE64,CM64,CU64,DC64,DK64,DS64)</f>
        <v>60</v>
      </c>
      <c r="AP64" s="227"/>
      <c r="AQ64" s="228"/>
      <c r="AR64" s="255">
        <v>36</v>
      </c>
      <c r="AS64" s="255"/>
      <c r="AT64" s="255"/>
      <c r="AU64" s="255">
        <v>8</v>
      </c>
      <c r="AV64" s="255"/>
      <c r="AW64" s="255"/>
      <c r="AX64" s="255"/>
      <c r="AY64" s="255"/>
      <c r="AZ64" s="255"/>
      <c r="BA64" s="255">
        <v>16</v>
      </c>
      <c r="BB64" s="255"/>
      <c r="BC64" s="255"/>
      <c r="BD64" s="225"/>
      <c r="BE64" s="225"/>
      <c r="BF64" s="225"/>
      <c r="BG64" s="255"/>
      <c r="BH64" s="255"/>
      <c r="BI64" s="255"/>
      <c r="BJ64" s="255"/>
      <c r="BK64" s="255"/>
      <c r="BL64" s="225"/>
      <c r="BM64" s="225"/>
      <c r="BN64" s="225"/>
      <c r="BO64" s="255"/>
      <c r="BP64" s="255"/>
      <c r="BQ64" s="255"/>
      <c r="BR64" s="255"/>
      <c r="BS64" s="255"/>
      <c r="BT64" s="225"/>
      <c r="BU64" s="225"/>
      <c r="BV64" s="225"/>
      <c r="BW64" s="255"/>
      <c r="BX64" s="255"/>
      <c r="BY64" s="255"/>
      <c r="BZ64" s="255"/>
      <c r="CA64" s="255"/>
      <c r="CB64" s="225"/>
      <c r="CC64" s="225"/>
      <c r="CD64" s="225"/>
      <c r="CE64" s="255"/>
      <c r="CF64" s="255"/>
      <c r="CG64" s="255"/>
      <c r="CH64" s="255"/>
      <c r="CI64" s="255"/>
      <c r="CJ64" s="225"/>
      <c r="CK64" s="225"/>
      <c r="CL64" s="225"/>
      <c r="CM64" s="255"/>
      <c r="CN64" s="255"/>
      <c r="CO64" s="255"/>
      <c r="CP64" s="255"/>
      <c r="CQ64" s="255"/>
      <c r="CR64" s="225"/>
      <c r="CS64" s="225"/>
      <c r="CT64" s="225"/>
      <c r="CU64" s="255"/>
      <c r="CV64" s="255"/>
      <c r="CW64" s="255"/>
      <c r="CX64" s="255"/>
      <c r="CY64" s="255"/>
      <c r="CZ64" s="255"/>
      <c r="DA64" s="255"/>
      <c r="DB64" s="255"/>
      <c r="DC64" s="255"/>
      <c r="DD64" s="255"/>
      <c r="DE64" s="255"/>
      <c r="DF64" s="255"/>
      <c r="DG64" s="255"/>
      <c r="DH64" s="255">
        <v>108</v>
      </c>
      <c r="DI64" s="255"/>
      <c r="DJ64" s="255"/>
      <c r="DK64" s="255">
        <v>60</v>
      </c>
      <c r="DL64" s="255"/>
      <c r="DM64" s="255"/>
      <c r="DN64" s="255">
        <v>3</v>
      </c>
      <c r="DO64" s="255"/>
      <c r="DP64" s="288"/>
      <c r="DQ64" s="289"/>
      <c r="DR64" s="290"/>
      <c r="DS64" s="288"/>
      <c r="DT64" s="289"/>
      <c r="DU64" s="290"/>
      <c r="DV64" s="259"/>
      <c r="DW64" s="260"/>
      <c r="DX64" s="255">
        <f>SUM(BJ64,BR64,BZ64,CH64,CP64,CX64,DF64,DN64,DV64)</f>
        <v>3</v>
      </c>
      <c r="DY64" s="255"/>
      <c r="DZ64" s="255"/>
      <c r="EA64" s="273" t="s">
        <v>224</v>
      </c>
      <c r="EB64" s="273"/>
      <c r="EC64" s="273"/>
      <c r="ED64" s="273"/>
      <c r="EE64" s="273"/>
      <c r="EF64" s="273"/>
      <c r="EG64" s="273"/>
      <c r="EH64" s="274"/>
      <c r="EI64" s="111"/>
      <c r="EJ64" s="111"/>
      <c r="EK64" s="111"/>
      <c r="EL64" s="111"/>
      <c r="EM64" s="111"/>
      <c r="EN64" s="111"/>
      <c r="EO64" s="111"/>
      <c r="EP64" s="111"/>
      <c r="EQ64" s="111"/>
      <c r="ER64" s="111"/>
    </row>
    <row r="65" spans="1:148" s="16" customFormat="1" ht="87" customHeight="1" x14ac:dyDescent="0.65">
      <c r="A65" s="116" t="s">
        <v>225</v>
      </c>
      <c r="B65" s="270" t="s">
        <v>229</v>
      </c>
      <c r="C65" s="271"/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2"/>
      <c r="AF65" s="255"/>
      <c r="AG65" s="255"/>
      <c r="AH65" s="255"/>
      <c r="AI65" s="255"/>
      <c r="AJ65" s="255"/>
      <c r="AK65" s="255"/>
      <c r="AL65" s="255"/>
      <c r="AM65" s="255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  <c r="BD65" s="225"/>
      <c r="BE65" s="225"/>
      <c r="BF65" s="225"/>
      <c r="BG65" s="255"/>
      <c r="BH65" s="255"/>
      <c r="BI65" s="255"/>
      <c r="BJ65" s="255"/>
      <c r="BK65" s="255"/>
      <c r="BL65" s="225"/>
      <c r="BM65" s="225"/>
      <c r="BN65" s="225"/>
      <c r="BO65" s="255"/>
      <c r="BP65" s="255"/>
      <c r="BQ65" s="255"/>
      <c r="BR65" s="255"/>
      <c r="BS65" s="255"/>
      <c r="BT65" s="225"/>
      <c r="BU65" s="225"/>
      <c r="BV65" s="225"/>
      <c r="BW65" s="255"/>
      <c r="BX65" s="255"/>
      <c r="BY65" s="255"/>
      <c r="BZ65" s="255"/>
      <c r="CA65" s="255"/>
      <c r="CB65" s="225"/>
      <c r="CC65" s="225"/>
      <c r="CD65" s="225"/>
      <c r="CE65" s="255"/>
      <c r="CF65" s="255"/>
      <c r="CG65" s="255"/>
      <c r="CH65" s="255"/>
      <c r="CI65" s="255"/>
      <c r="CJ65" s="225"/>
      <c r="CK65" s="225"/>
      <c r="CL65" s="225"/>
      <c r="CM65" s="255"/>
      <c r="CN65" s="255"/>
      <c r="CO65" s="255"/>
      <c r="CP65" s="255"/>
      <c r="CQ65" s="255"/>
      <c r="CR65" s="225"/>
      <c r="CS65" s="225"/>
      <c r="CT65" s="225"/>
      <c r="CU65" s="255"/>
      <c r="CV65" s="255"/>
      <c r="CW65" s="255"/>
      <c r="CX65" s="255"/>
      <c r="CY65" s="255"/>
      <c r="CZ65" s="225"/>
      <c r="DA65" s="225"/>
      <c r="DB65" s="225"/>
      <c r="DC65" s="255"/>
      <c r="DD65" s="255"/>
      <c r="DE65" s="255"/>
      <c r="DF65" s="255"/>
      <c r="DG65" s="255"/>
      <c r="DH65" s="225"/>
      <c r="DI65" s="225"/>
      <c r="DJ65" s="225"/>
      <c r="DK65" s="255"/>
      <c r="DL65" s="255"/>
      <c r="DM65" s="255"/>
      <c r="DN65" s="255"/>
      <c r="DO65" s="255"/>
      <c r="DP65" s="288"/>
      <c r="DQ65" s="289"/>
      <c r="DR65" s="290"/>
      <c r="DS65" s="288"/>
      <c r="DT65" s="289"/>
      <c r="DU65" s="290"/>
      <c r="DV65" s="259"/>
      <c r="DW65" s="260"/>
      <c r="DX65" s="255"/>
      <c r="DY65" s="255"/>
      <c r="DZ65" s="255"/>
      <c r="EA65" s="276" t="s">
        <v>537</v>
      </c>
      <c r="EB65" s="277"/>
      <c r="EC65" s="277"/>
      <c r="ED65" s="277"/>
      <c r="EE65" s="277"/>
      <c r="EF65" s="277"/>
      <c r="EG65" s="277"/>
      <c r="EH65" s="278"/>
      <c r="EI65" s="111"/>
      <c r="EJ65" s="111"/>
      <c r="EK65" s="111"/>
      <c r="EL65" s="111"/>
      <c r="EM65" s="111"/>
      <c r="EN65" s="111"/>
      <c r="EO65" s="111"/>
      <c r="EP65" s="111"/>
      <c r="EQ65" s="111"/>
      <c r="ER65" s="111"/>
    </row>
    <row r="66" spans="1:148" s="16" customFormat="1" ht="45" customHeight="1" x14ac:dyDescent="0.65">
      <c r="A66" s="117" t="s">
        <v>226</v>
      </c>
      <c r="B66" s="275" t="s">
        <v>231</v>
      </c>
      <c r="C66" s="275"/>
      <c r="D66" s="275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55">
        <v>7</v>
      </c>
      <c r="AG66" s="255"/>
      <c r="AH66" s="255"/>
      <c r="AI66" s="255"/>
      <c r="AJ66" s="255"/>
      <c r="AK66" s="255"/>
      <c r="AL66" s="226">
        <f>SUM(BD66,BL66,BT66,CB66,CJ66,CR66,CZ66,DH66,DP66)</f>
        <v>108</v>
      </c>
      <c r="AM66" s="227"/>
      <c r="AN66" s="228"/>
      <c r="AO66" s="226">
        <f>SUM(BG66,BO66,BW66,CE66,CM66,CU66,DC66,DK66,DS66)</f>
        <v>52</v>
      </c>
      <c r="AP66" s="227"/>
      <c r="AQ66" s="228"/>
      <c r="AR66" s="255">
        <v>32</v>
      </c>
      <c r="AS66" s="255"/>
      <c r="AT66" s="255"/>
      <c r="AU66" s="255"/>
      <c r="AV66" s="255"/>
      <c r="AW66" s="255"/>
      <c r="AX66" s="255">
        <v>20</v>
      </c>
      <c r="AY66" s="255"/>
      <c r="AZ66" s="255"/>
      <c r="BA66" s="255"/>
      <c r="BB66" s="255"/>
      <c r="BC66" s="255"/>
      <c r="BD66" s="225"/>
      <c r="BE66" s="225"/>
      <c r="BF66" s="225"/>
      <c r="BG66" s="255"/>
      <c r="BH66" s="255"/>
      <c r="BI66" s="255"/>
      <c r="BJ66" s="255"/>
      <c r="BK66" s="255"/>
      <c r="BL66" s="225"/>
      <c r="BM66" s="225"/>
      <c r="BN66" s="225"/>
      <c r="BO66" s="255"/>
      <c r="BP66" s="255"/>
      <c r="BQ66" s="255"/>
      <c r="BR66" s="255"/>
      <c r="BS66" s="255"/>
      <c r="BT66" s="225"/>
      <c r="BU66" s="225"/>
      <c r="BV66" s="225"/>
      <c r="BW66" s="255"/>
      <c r="BX66" s="255"/>
      <c r="BY66" s="255"/>
      <c r="BZ66" s="255"/>
      <c r="CA66" s="255"/>
      <c r="CB66" s="225"/>
      <c r="CC66" s="225"/>
      <c r="CD66" s="225"/>
      <c r="CE66" s="255"/>
      <c r="CF66" s="255"/>
      <c r="CG66" s="255"/>
      <c r="CH66" s="255"/>
      <c r="CI66" s="255"/>
      <c r="CJ66" s="225"/>
      <c r="CK66" s="225"/>
      <c r="CL66" s="225"/>
      <c r="CM66" s="255"/>
      <c r="CN66" s="255"/>
      <c r="CO66" s="255"/>
      <c r="CP66" s="255"/>
      <c r="CQ66" s="255"/>
      <c r="CR66" s="225"/>
      <c r="CS66" s="225"/>
      <c r="CT66" s="225"/>
      <c r="CU66" s="255"/>
      <c r="CV66" s="255"/>
      <c r="CW66" s="255"/>
      <c r="CX66" s="255"/>
      <c r="CY66" s="255"/>
      <c r="CZ66" s="255">
        <v>108</v>
      </c>
      <c r="DA66" s="255"/>
      <c r="DB66" s="255"/>
      <c r="DC66" s="255">
        <v>52</v>
      </c>
      <c r="DD66" s="255"/>
      <c r="DE66" s="255"/>
      <c r="DF66" s="255">
        <v>3</v>
      </c>
      <c r="DG66" s="255"/>
      <c r="DH66" s="255"/>
      <c r="DI66" s="255"/>
      <c r="DJ66" s="255"/>
      <c r="DK66" s="255"/>
      <c r="DL66" s="255"/>
      <c r="DM66" s="255"/>
      <c r="DN66" s="255"/>
      <c r="DO66" s="255"/>
      <c r="DP66" s="288"/>
      <c r="DQ66" s="289"/>
      <c r="DR66" s="290"/>
      <c r="DS66" s="288"/>
      <c r="DT66" s="289"/>
      <c r="DU66" s="290"/>
      <c r="DV66" s="259"/>
      <c r="DW66" s="260"/>
      <c r="DX66" s="255">
        <f>SUM(BJ66,BR66,BZ66,CH66,CP66,CX66,DF66,DN66,DV66)</f>
        <v>3</v>
      </c>
      <c r="DY66" s="255"/>
      <c r="DZ66" s="255"/>
      <c r="EA66" s="273" t="s">
        <v>233</v>
      </c>
      <c r="EB66" s="273"/>
      <c r="EC66" s="273"/>
      <c r="ED66" s="273"/>
      <c r="EE66" s="273"/>
      <c r="EF66" s="273"/>
      <c r="EG66" s="273"/>
      <c r="EH66" s="274"/>
      <c r="EI66" s="111"/>
      <c r="EJ66" s="111"/>
      <c r="EK66" s="111"/>
      <c r="EL66" s="111"/>
      <c r="EM66" s="111"/>
      <c r="EN66" s="111"/>
      <c r="EO66" s="111"/>
      <c r="EP66" s="111"/>
      <c r="EQ66" s="111"/>
      <c r="ER66" s="111"/>
    </row>
    <row r="67" spans="1:148" s="16" customFormat="1" ht="90.95" customHeight="1" x14ac:dyDescent="0.65">
      <c r="A67" s="117" t="s">
        <v>227</v>
      </c>
      <c r="B67" s="275" t="s">
        <v>230</v>
      </c>
      <c r="C67" s="275"/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55">
        <v>8</v>
      </c>
      <c r="AG67" s="255"/>
      <c r="AH67" s="255"/>
      <c r="AI67" s="255">
        <v>8</v>
      </c>
      <c r="AJ67" s="255"/>
      <c r="AK67" s="255"/>
      <c r="AL67" s="226">
        <f>SUM(BD67,BL67,BT67,CB67,CJ67,CR67,CZ67,DH67,DP67)</f>
        <v>108</v>
      </c>
      <c r="AM67" s="227"/>
      <c r="AN67" s="228"/>
      <c r="AO67" s="226">
        <f>SUM(BG67,BO67,BW67,CE67,CM67,CU67,DC67,DK67,DS67)</f>
        <v>68</v>
      </c>
      <c r="AP67" s="227"/>
      <c r="AQ67" s="228"/>
      <c r="AR67" s="255">
        <v>40</v>
      </c>
      <c r="AS67" s="255"/>
      <c r="AT67" s="255"/>
      <c r="AU67" s="255"/>
      <c r="AV67" s="255"/>
      <c r="AW67" s="255"/>
      <c r="AX67" s="255">
        <v>28</v>
      </c>
      <c r="AY67" s="255"/>
      <c r="AZ67" s="255"/>
      <c r="BA67" s="255"/>
      <c r="BB67" s="255"/>
      <c r="BC67" s="255"/>
      <c r="BD67" s="225"/>
      <c r="BE67" s="225"/>
      <c r="BF67" s="225"/>
      <c r="BG67" s="255"/>
      <c r="BH67" s="255"/>
      <c r="BI67" s="255"/>
      <c r="BJ67" s="255"/>
      <c r="BK67" s="255"/>
      <c r="BL67" s="225"/>
      <c r="BM67" s="225"/>
      <c r="BN67" s="225"/>
      <c r="BO67" s="255"/>
      <c r="BP67" s="255"/>
      <c r="BQ67" s="255"/>
      <c r="BR67" s="255"/>
      <c r="BS67" s="255"/>
      <c r="BT67" s="225"/>
      <c r="BU67" s="225"/>
      <c r="BV67" s="225"/>
      <c r="BW67" s="255"/>
      <c r="BX67" s="255"/>
      <c r="BY67" s="255"/>
      <c r="BZ67" s="255"/>
      <c r="CA67" s="255"/>
      <c r="CB67" s="225"/>
      <c r="CC67" s="225"/>
      <c r="CD67" s="225"/>
      <c r="CE67" s="255"/>
      <c r="CF67" s="255"/>
      <c r="CG67" s="255"/>
      <c r="CH67" s="255"/>
      <c r="CI67" s="255"/>
      <c r="CJ67" s="225"/>
      <c r="CK67" s="225"/>
      <c r="CL67" s="225"/>
      <c r="CM67" s="255"/>
      <c r="CN67" s="255"/>
      <c r="CO67" s="255"/>
      <c r="CP67" s="255"/>
      <c r="CQ67" s="255"/>
      <c r="CR67" s="225"/>
      <c r="CS67" s="225"/>
      <c r="CT67" s="225"/>
      <c r="CU67" s="255"/>
      <c r="CV67" s="255"/>
      <c r="CW67" s="255"/>
      <c r="CX67" s="255"/>
      <c r="CY67" s="255"/>
      <c r="CZ67" s="255"/>
      <c r="DA67" s="255"/>
      <c r="DB67" s="255"/>
      <c r="DC67" s="255"/>
      <c r="DD67" s="255"/>
      <c r="DE67" s="255"/>
      <c r="DF67" s="255"/>
      <c r="DG67" s="255"/>
      <c r="DH67" s="255">
        <v>108</v>
      </c>
      <c r="DI67" s="255"/>
      <c r="DJ67" s="255"/>
      <c r="DK67" s="255">
        <v>68</v>
      </c>
      <c r="DL67" s="255"/>
      <c r="DM67" s="255"/>
      <c r="DN67" s="255">
        <v>3</v>
      </c>
      <c r="DO67" s="255"/>
      <c r="DP67" s="288"/>
      <c r="DQ67" s="289"/>
      <c r="DR67" s="290"/>
      <c r="DS67" s="288"/>
      <c r="DT67" s="289"/>
      <c r="DU67" s="290"/>
      <c r="DV67" s="259"/>
      <c r="DW67" s="260"/>
      <c r="DX67" s="255">
        <f>SUM(BJ67,BR67,BZ67,CH67,CP67,CX67,DF67,DN67,DV67)</f>
        <v>3</v>
      </c>
      <c r="DY67" s="255"/>
      <c r="DZ67" s="255"/>
      <c r="EA67" s="273" t="s">
        <v>234</v>
      </c>
      <c r="EB67" s="273"/>
      <c r="EC67" s="273"/>
      <c r="ED67" s="273"/>
      <c r="EE67" s="273"/>
      <c r="EF67" s="273"/>
      <c r="EG67" s="273"/>
      <c r="EH67" s="274"/>
      <c r="EI67" s="111"/>
      <c r="EJ67" s="111"/>
      <c r="EK67" s="111"/>
      <c r="EL67" s="111"/>
      <c r="EM67" s="111"/>
      <c r="EN67" s="111"/>
      <c r="EO67" s="111"/>
      <c r="EP67" s="111"/>
      <c r="EQ67" s="111"/>
      <c r="ER67" s="111"/>
    </row>
    <row r="68" spans="1:148" s="16" customFormat="1" ht="45" customHeight="1" x14ac:dyDescent="0.65">
      <c r="A68" s="117" t="s">
        <v>228</v>
      </c>
      <c r="B68" s="275" t="s">
        <v>232</v>
      </c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55">
        <v>8</v>
      </c>
      <c r="AG68" s="255"/>
      <c r="AH68" s="255"/>
      <c r="AI68" s="255"/>
      <c r="AJ68" s="255"/>
      <c r="AK68" s="255"/>
      <c r="AL68" s="226">
        <f>SUM(BD68,BL68,BT68,CB68,CJ68,CR68,CZ68,DH68,DP68)</f>
        <v>280</v>
      </c>
      <c r="AM68" s="227"/>
      <c r="AN68" s="228"/>
      <c r="AO68" s="226">
        <f>SUM(BG68,BO68,BW68,CE68,CM68,CU68,DC68,DK68,DS68)</f>
        <v>140</v>
      </c>
      <c r="AP68" s="227"/>
      <c r="AQ68" s="228"/>
      <c r="AR68" s="255">
        <v>82</v>
      </c>
      <c r="AS68" s="255"/>
      <c r="AT68" s="255"/>
      <c r="AU68" s="255"/>
      <c r="AV68" s="255"/>
      <c r="AW68" s="255"/>
      <c r="AX68" s="255"/>
      <c r="AY68" s="255"/>
      <c r="AZ68" s="255"/>
      <c r="BA68" s="255">
        <v>58</v>
      </c>
      <c r="BB68" s="255"/>
      <c r="BC68" s="255"/>
      <c r="BD68" s="225"/>
      <c r="BE68" s="225"/>
      <c r="BF68" s="225"/>
      <c r="BG68" s="255"/>
      <c r="BH68" s="255"/>
      <c r="BI68" s="255"/>
      <c r="BJ68" s="255"/>
      <c r="BK68" s="255"/>
      <c r="BL68" s="225"/>
      <c r="BM68" s="225"/>
      <c r="BN68" s="225"/>
      <c r="BO68" s="255"/>
      <c r="BP68" s="255"/>
      <c r="BQ68" s="255"/>
      <c r="BR68" s="255"/>
      <c r="BS68" s="255"/>
      <c r="BT68" s="225"/>
      <c r="BU68" s="225"/>
      <c r="BV68" s="225"/>
      <c r="BW68" s="255"/>
      <c r="BX68" s="255"/>
      <c r="BY68" s="255"/>
      <c r="BZ68" s="255"/>
      <c r="CA68" s="255"/>
      <c r="CB68" s="225"/>
      <c r="CC68" s="225"/>
      <c r="CD68" s="225"/>
      <c r="CE68" s="255"/>
      <c r="CF68" s="255"/>
      <c r="CG68" s="255"/>
      <c r="CH68" s="255"/>
      <c r="CI68" s="255"/>
      <c r="CJ68" s="225"/>
      <c r="CK68" s="225"/>
      <c r="CL68" s="225"/>
      <c r="CM68" s="255"/>
      <c r="CN68" s="255"/>
      <c r="CO68" s="255"/>
      <c r="CP68" s="255"/>
      <c r="CQ68" s="255"/>
      <c r="CR68" s="225"/>
      <c r="CS68" s="225"/>
      <c r="CT68" s="225"/>
      <c r="CU68" s="255"/>
      <c r="CV68" s="255"/>
      <c r="CW68" s="255"/>
      <c r="CX68" s="255"/>
      <c r="CY68" s="255"/>
      <c r="CZ68" s="255"/>
      <c r="DA68" s="255"/>
      <c r="DB68" s="255"/>
      <c r="DC68" s="255"/>
      <c r="DD68" s="255"/>
      <c r="DE68" s="255"/>
      <c r="DF68" s="255"/>
      <c r="DG68" s="255"/>
      <c r="DH68" s="255">
        <v>280</v>
      </c>
      <c r="DI68" s="255"/>
      <c r="DJ68" s="255"/>
      <c r="DK68" s="255">
        <v>140</v>
      </c>
      <c r="DL68" s="255"/>
      <c r="DM68" s="255"/>
      <c r="DN68" s="255">
        <v>7</v>
      </c>
      <c r="DO68" s="255"/>
      <c r="DP68" s="288"/>
      <c r="DQ68" s="289"/>
      <c r="DR68" s="290"/>
      <c r="DS68" s="288"/>
      <c r="DT68" s="289"/>
      <c r="DU68" s="290"/>
      <c r="DV68" s="259"/>
      <c r="DW68" s="260"/>
      <c r="DX68" s="255">
        <f>SUM(BJ68,BR68,BZ68,CH68,CP68,CX68,DF68,DN68,DV68)</f>
        <v>7</v>
      </c>
      <c r="DY68" s="255"/>
      <c r="DZ68" s="255"/>
      <c r="EA68" s="273" t="s">
        <v>235</v>
      </c>
      <c r="EB68" s="273"/>
      <c r="EC68" s="273"/>
      <c r="ED68" s="273"/>
      <c r="EE68" s="273"/>
      <c r="EF68" s="273"/>
      <c r="EG68" s="273"/>
      <c r="EH68" s="274"/>
      <c r="EI68" s="111"/>
      <c r="EJ68" s="111"/>
      <c r="EK68" s="111"/>
      <c r="EL68" s="111"/>
      <c r="EM68" s="111"/>
      <c r="EN68" s="111"/>
      <c r="EO68" s="111"/>
      <c r="EP68" s="111"/>
      <c r="EQ68" s="111"/>
      <c r="ER68" s="111"/>
    </row>
    <row r="69" spans="1:148" s="16" customFormat="1" ht="90.95" customHeight="1" x14ac:dyDescent="0.65">
      <c r="A69" s="116" t="s">
        <v>236</v>
      </c>
      <c r="B69" s="270" t="s">
        <v>239</v>
      </c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  <c r="V69" s="271"/>
      <c r="W69" s="271"/>
      <c r="X69" s="271"/>
      <c r="Y69" s="271"/>
      <c r="Z69" s="271"/>
      <c r="AA69" s="271"/>
      <c r="AB69" s="271"/>
      <c r="AC69" s="271"/>
      <c r="AD69" s="271"/>
      <c r="AE69" s="272"/>
      <c r="AF69" s="255"/>
      <c r="AG69" s="255"/>
      <c r="AH69" s="255"/>
      <c r="AI69" s="255"/>
      <c r="AJ69" s="255"/>
      <c r="AK69" s="255"/>
      <c r="AL69" s="255"/>
      <c r="AM69" s="255"/>
      <c r="AN69" s="255"/>
      <c r="AO69" s="255"/>
      <c r="AP69" s="255"/>
      <c r="AQ69" s="255"/>
      <c r="AR69" s="255"/>
      <c r="AS69" s="255"/>
      <c r="AT69" s="255"/>
      <c r="AU69" s="255"/>
      <c r="AV69" s="255"/>
      <c r="AW69" s="255"/>
      <c r="AX69" s="255"/>
      <c r="AY69" s="255"/>
      <c r="AZ69" s="255"/>
      <c r="BA69" s="255"/>
      <c r="BB69" s="255"/>
      <c r="BC69" s="255"/>
      <c r="BD69" s="225"/>
      <c r="BE69" s="225"/>
      <c r="BF69" s="225"/>
      <c r="BG69" s="255"/>
      <c r="BH69" s="255"/>
      <c r="BI69" s="255"/>
      <c r="BJ69" s="255"/>
      <c r="BK69" s="255"/>
      <c r="BL69" s="225"/>
      <c r="BM69" s="225"/>
      <c r="BN69" s="225"/>
      <c r="BO69" s="255"/>
      <c r="BP69" s="255"/>
      <c r="BQ69" s="255"/>
      <c r="BR69" s="255"/>
      <c r="BS69" s="255"/>
      <c r="BT69" s="225"/>
      <c r="BU69" s="225"/>
      <c r="BV69" s="225"/>
      <c r="BW69" s="255"/>
      <c r="BX69" s="255"/>
      <c r="BY69" s="255"/>
      <c r="BZ69" s="255"/>
      <c r="CA69" s="255"/>
      <c r="CB69" s="225"/>
      <c r="CC69" s="225"/>
      <c r="CD69" s="225"/>
      <c r="CE69" s="255"/>
      <c r="CF69" s="255"/>
      <c r="CG69" s="255"/>
      <c r="CH69" s="255"/>
      <c r="CI69" s="255"/>
      <c r="CJ69" s="225"/>
      <c r="CK69" s="225"/>
      <c r="CL69" s="225"/>
      <c r="CM69" s="255"/>
      <c r="CN69" s="255"/>
      <c r="CO69" s="255"/>
      <c r="CP69" s="255"/>
      <c r="CQ69" s="255"/>
      <c r="CR69" s="225"/>
      <c r="CS69" s="225"/>
      <c r="CT69" s="225"/>
      <c r="CU69" s="255"/>
      <c r="CV69" s="255"/>
      <c r="CW69" s="255"/>
      <c r="CX69" s="255"/>
      <c r="CY69" s="255"/>
      <c r="CZ69" s="225"/>
      <c r="DA69" s="225"/>
      <c r="DB69" s="225"/>
      <c r="DC69" s="255"/>
      <c r="DD69" s="255"/>
      <c r="DE69" s="255"/>
      <c r="DF69" s="255"/>
      <c r="DG69" s="255"/>
      <c r="DH69" s="225"/>
      <c r="DI69" s="225"/>
      <c r="DJ69" s="225"/>
      <c r="DK69" s="255"/>
      <c r="DL69" s="255"/>
      <c r="DM69" s="255"/>
      <c r="DN69" s="255"/>
      <c r="DO69" s="255"/>
      <c r="DP69" s="288"/>
      <c r="DQ69" s="289"/>
      <c r="DR69" s="290"/>
      <c r="DS69" s="288"/>
      <c r="DT69" s="289"/>
      <c r="DU69" s="290"/>
      <c r="DV69" s="259"/>
      <c r="DW69" s="260"/>
      <c r="DX69" s="255"/>
      <c r="DY69" s="255"/>
      <c r="DZ69" s="255"/>
      <c r="EA69" s="276" t="s">
        <v>537</v>
      </c>
      <c r="EB69" s="277"/>
      <c r="EC69" s="277"/>
      <c r="ED69" s="277"/>
      <c r="EE69" s="277"/>
      <c r="EF69" s="277"/>
      <c r="EG69" s="277"/>
      <c r="EH69" s="278"/>
      <c r="EI69" s="111"/>
      <c r="EJ69" s="111"/>
      <c r="EK69" s="111"/>
      <c r="EL69" s="111"/>
      <c r="EM69" s="111"/>
      <c r="EN69" s="111"/>
      <c r="EO69" s="111"/>
      <c r="EP69" s="111"/>
      <c r="EQ69" s="111"/>
      <c r="ER69" s="111"/>
    </row>
    <row r="70" spans="1:148" s="16" customFormat="1" ht="90.95" customHeight="1" x14ac:dyDescent="0.65">
      <c r="A70" s="117" t="s">
        <v>237</v>
      </c>
      <c r="B70" s="275" t="s">
        <v>240</v>
      </c>
      <c r="C70" s="275"/>
      <c r="D70" s="275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55">
        <v>9</v>
      </c>
      <c r="AG70" s="255"/>
      <c r="AH70" s="255"/>
      <c r="AI70" s="255"/>
      <c r="AJ70" s="255"/>
      <c r="AK70" s="255"/>
      <c r="AL70" s="226">
        <f>SUM(BD70,BL70,BT70,CB70,CJ70,CR70,CZ70,DH70,DP70)</f>
        <v>108</v>
      </c>
      <c r="AM70" s="227"/>
      <c r="AN70" s="228"/>
      <c r="AO70" s="226">
        <f>SUM(BG70,BO70,BW70,CE70,CM70,CU70,DC70,DK70,DS70)</f>
        <v>68</v>
      </c>
      <c r="AP70" s="227"/>
      <c r="AQ70" s="228"/>
      <c r="AR70" s="255">
        <v>38</v>
      </c>
      <c r="AS70" s="255"/>
      <c r="AT70" s="255"/>
      <c r="AU70" s="255"/>
      <c r="AV70" s="255"/>
      <c r="AW70" s="255"/>
      <c r="AX70" s="255">
        <v>16</v>
      </c>
      <c r="AY70" s="255"/>
      <c r="AZ70" s="255"/>
      <c r="BA70" s="255">
        <v>14</v>
      </c>
      <c r="BB70" s="255"/>
      <c r="BC70" s="255"/>
      <c r="BD70" s="225"/>
      <c r="BE70" s="225"/>
      <c r="BF70" s="225"/>
      <c r="BG70" s="255"/>
      <c r="BH70" s="255"/>
      <c r="BI70" s="255"/>
      <c r="BJ70" s="255"/>
      <c r="BK70" s="255"/>
      <c r="BL70" s="225"/>
      <c r="BM70" s="225"/>
      <c r="BN70" s="225"/>
      <c r="BO70" s="255"/>
      <c r="BP70" s="255"/>
      <c r="BQ70" s="255"/>
      <c r="BR70" s="255"/>
      <c r="BS70" s="255"/>
      <c r="BT70" s="225"/>
      <c r="BU70" s="225"/>
      <c r="BV70" s="225"/>
      <c r="BW70" s="255"/>
      <c r="BX70" s="255"/>
      <c r="BY70" s="255"/>
      <c r="BZ70" s="255"/>
      <c r="CA70" s="255"/>
      <c r="CB70" s="225"/>
      <c r="CC70" s="225"/>
      <c r="CD70" s="225"/>
      <c r="CE70" s="255"/>
      <c r="CF70" s="255"/>
      <c r="CG70" s="255"/>
      <c r="CH70" s="255"/>
      <c r="CI70" s="255"/>
      <c r="CJ70" s="225"/>
      <c r="CK70" s="225"/>
      <c r="CL70" s="225"/>
      <c r="CM70" s="255"/>
      <c r="CN70" s="255"/>
      <c r="CO70" s="255"/>
      <c r="CP70" s="255"/>
      <c r="CQ70" s="255"/>
      <c r="CR70" s="225"/>
      <c r="CS70" s="225"/>
      <c r="CT70" s="225"/>
      <c r="CU70" s="255"/>
      <c r="CV70" s="255"/>
      <c r="CW70" s="255"/>
      <c r="CX70" s="255"/>
      <c r="CY70" s="255"/>
      <c r="CZ70" s="225"/>
      <c r="DA70" s="225"/>
      <c r="DB70" s="225"/>
      <c r="DC70" s="255"/>
      <c r="DD70" s="255"/>
      <c r="DE70" s="255"/>
      <c r="DF70" s="255"/>
      <c r="DG70" s="255"/>
      <c r="DH70" s="225"/>
      <c r="DI70" s="225"/>
      <c r="DJ70" s="225"/>
      <c r="DK70" s="255"/>
      <c r="DL70" s="255"/>
      <c r="DM70" s="255"/>
      <c r="DN70" s="255"/>
      <c r="DO70" s="255"/>
      <c r="DP70" s="255">
        <v>108</v>
      </c>
      <c r="DQ70" s="255"/>
      <c r="DR70" s="255"/>
      <c r="DS70" s="255">
        <v>68</v>
      </c>
      <c r="DT70" s="255"/>
      <c r="DU70" s="255"/>
      <c r="DV70" s="255">
        <v>3</v>
      </c>
      <c r="DW70" s="255"/>
      <c r="DX70" s="255">
        <f>SUM(BJ70,BR70,BZ70,CH70,CP70,CX70,DF70,DN70,DV70)</f>
        <v>3</v>
      </c>
      <c r="DY70" s="255"/>
      <c r="DZ70" s="255"/>
      <c r="EA70" s="273" t="s">
        <v>242</v>
      </c>
      <c r="EB70" s="273"/>
      <c r="EC70" s="273"/>
      <c r="ED70" s="273"/>
      <c r="EE70" s="273"/>
      <c r="EF70" s="273"/>
      <c r="EG70" s="273"/>
      <c r="EH70" s="274"/>
      <c r="EI70" s="111"/>
      <c r="EJ70" s="111"/>
      <c r="EK70" s="111"/>
      <c r="EL70" s="111"/>
      <c r="EM70" s="111"/>
      <c r="EN70" s="111"/>
      <c r="EO70" s="111"/>
      <c r="EP70" s="111"/>
      <c r="EQ70" s="111"/>
      <c r="ER70" s="111"/>
    </row>
    <row r="71" spans="1:148" s="16" customFormat="1" ht="90.95" customHeight="1" x14ac:dyDescent="0.65">
      <c r="A71" s="117" t="s">
        <v>238</v>
      </c>
      <c r="B71" s="275" t="s">
        <v>241</v>
      </c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55"/>
      <c r="AG71" s="255"/>
      <c r="AH71" s="255"/>
      <c r="AI71" s="255">
        <v>9</v>
      </c>
      <c r="AJ71" s="255"/>
      <c r="AK71" s="255"/>
      <c r="AL71" s="226">
        <f>SUM(BD71,BL71,BT71,CB71,CJ71,CR71,CZ71,DH71,DP71)</f>
        <v>108</v>
      </c>
      <c r="AM71" s="227"/>
      <c r="AN71" s="228"/>
      <c r="AO71" s="226">
        <f>SUM(BG71,BO71,BW71,CE71,CM71,CU71,DC71,DK71,DS71)</f>
        <v>54</v>
      </c>
      <c r="AP71" s="227"/>
      <c r="AQ71" s="228"/>
      <c r="AR71" s="255">
        <v>18</v>
      </c>
      <c r="AS71" s="255"/>
      <c r="AT71" s="255"/>
      <c r="AU71" s="255"/>
      <c r="AV71" s="255"/>
      <c r="AW71" s="255"/>
      <c r="AX71" s="255">
        <v>18</v>
      </c>
      <c r="AY71" s="255"/>
      <c r="AZ71" s="255"/>
      <c r="BA71" s="255">
        <v>18</v>
      </c>
      <c r="BB71" s="255"/>
      <c r="BC71" s="255"/>
      <c r="BD71" s="225"/>
      <c r="BE71" s="225"/>
      <c r="BF71" s="225"/>
      <c r="BG71" s="255"/>
      <c r="BH71" s="255"/>
      <c r="BI71" s="255"/>
      <c r="BJ71" s="255"/>
      <c r="BK71" s="255"/>
      <c r="BL71" s="225"/>
      <c r="BM71" s="225"/>
      <c r="BN71" s="225"/>
      <c r="BO71" s="255"/>
      <c r="BP71" s="255"/>
      <c r="BQ71" s="255"/>
      <c r="BR71" s="255"/>
      <c r="BS71" s="255"/>
      <c r="BT71" s="225"/>
      <c r="BU71" s="225"/>
      <c r="BV71" s="225"/>
      <c r="BW71" s="255"/>
      <c r="BX71" s="255"/>
      <c r="BY71" s="255"/>
      <c r="BZ71" s="255"/>
      <c r="CA71" s="255"/>
      <c r="CB71" s="225"/>
      <c r="CC71" s="225"/>
      <c r="CD71" s="225"/>
      <c r="CE71" s="255"/>
      <c r="CF71" s="255"/>
      <c r="CG71" s="255"/>
      <c r="CH71" s="255"/>
      <c r="CI71" s="255"/>
      <c r="CJ71" s="225"/>
      <c r="CK71" s="225"/>
      <c r="CL71" s="225"/>
      <c r="CM71" s="255"/>
      <c r="CN71" s="255"/>
      <c r="CO71" s="255"/>
      <c r="CP71" s="255"/>
      <c r="CQ71" s="255"/>
      <c r="CR71" s="225"/>
      <c r="CS71" s="225"/>
      <c r="CT71" s="225"/>
      <c r="CU71" s="255"/>
      <c r="CV71" s="255"/>
      <c r="CW71" s="255"/>
      <c r="CX71" s="255"/>
      <c r="CY71" s="255"/>
      <c r="CZ71" s="225"/>
      <c r="DA71" s="225"/>
      <c r="DB71" s="225"/>
      <c r="DC71" s="255"/>
      <c r="DD71" s="255"/>
      <c r="DE71" s="255"/>
      <c r="DF71" s="255"/>
      <c r="DG71" s="255"/>
      <c r="DH71" s="225"/>
      <c r="DI71" s="225"/>
      <c r="DJ71" s="225"/>
      <c r="DK71" s="255"/>
      <c r="DL71" s="255"/>
      <c r="DM71" s="255"/>
      <c r="DN71" s="255"/>
      <c r="DO71" s="255"/>
      <c r="DP71" s="255">
        <v>108</v>
      </c>
      <c r="DQ71" s="255"/>
      <c r="DR71" s="255"/>
      <c r="DS71" s="255">
        <v>54</v>
      </c>
      <c r="DT71" s="255"/>
      <c r="DU71" s="255"/>
      <c r="DV71" s="255">
        <v>3</v>
      </c>
      <c r="DW71" s="255"/>
      <c r="DX71" s="255">
        <f>SUM(BJ71,BR71,BZ71,CH71,CP71,CX71,DF71,DN71,DV71)</f>
        <v>3</v>
      </c>
      <c r="DY71" s="255"/>
      <c r="DZ71" s="255"/>
      <c r="EA71" s="273" t="s">
        <v>243</v>
      </c>
      <c r="EB71" s="273"/>
      <c r="EC71" s="273"/>
      <c r="ED71" s="273"/>
      <c r="EE71" s="273"/>
      <c r="EF71" s="273"/>
      <c r="EG71" s="273"/>
      <c r="EH71" s="274"/>
      <c r="EI71" s="111"/>
      <c r="EJ71" s="111"/>
      <c r="EK71" s="111"/>
      <c r="EL71" s="111"/>
      <c r="EM71" s="111"/>
      <c r="EN71" s="111"/>
      <c r="EO71" s="111"/>
      <c r="EP71" s="111"/>
      <c r="EQ71" s="111"/>
      <c r="ER71" s="111"/>
    </row>
    <row r="72" spans="1:148" s="16" customFormat="1" ht="216.75" customHeight="1" x14ac:dyDescent="0.65">
      <c r="A72" s="21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38"/>
      <c r="BE72" s="138"/>
      <c r="BF72" s="138"/>
      <c r="BG72" s="122"/>
      <c r="BH72" s="122"/>
      <c r="BI72" s="122"/>
      <c r="BJ72" s="122"/>
      <c r="BK72" s="122"/>
      <c r="BL72" s="138"/>
      <c r="BM72" s="138"/>
      <c r="BN72" s="138"/>
      <c r="BO72" s="122"/>
      <c r="BP72" s="122"/>
      <c r="BQ72" s="122"/>
      <c r="BR72" s="122"/>
      <c r="BS72" s="122"/>
      <c r="BT72" s="138"/>
      <c r="BU72" s="138"/>
      <c r="BV72" s="138"/>
      <c r="BW72" s="122"/>
      <c r="BX72" s="122"/>
      <c r="BY72" s="122"/>
      <c r="BZ72" s="122"/>
      <c r="CA72" s="122"/>
      <c r="CB72" s="138"/>
      <c r="CC72" s="138"/>
      <c r="CD72" s="138"/>
      <c r="CE72" s="122"/>
      <c r="CF72" s="122"/>
      <c r="CG72" s="122"/>
      <c r="CH72" s="122"/>
      <c r="CI72" s="122"/>
      <c r="CJ72" s="138"/>
      <c r="CK72" s="138"/>
      <c r="CL72" s="138"/>
      <c r="CM72" s="122"/>
      <c r="CN72" s="122"/>
      <c r="CO72" s="122"/>
      <c r="CP72" s="122"/>
      <c r="CQ72" s="122"/>
      <c r="CR72" s="138"/>
      <c r="CS72" s="138"/>
      <c r="CT72" s="138"/>
      <c r="CU72" s="122"/>
      <c r="CV72" s="122"/>
      <c r="CW72" s="122"/>
      <c r="CX72" s="122"/>
      <c r="CY72" s="122"/>
      <c r="CZ72" s="138"/>
      <c r="DA72" s="138"/>
      <c r="DB72" s="138"/>
      <c r="DC72" s="122"/>
      <c r="DD72" s="122"/>
      <c r="DE72" s="122"/>
      <c r="DF72" s="122"/>
      <c r="DG72" s="122"/>
      <c r="DH72" s="138"/>
      <c r="DI72" s="138"/>
      <c r="DJ72" s="138"/>
      <c r="DK72" s="122"/>
      <c r="DL72" s="122"/>
      <c r="DM72" s="122"/>
      <c r="DN72" s="122"/>
      <c r="DO72" s="122"/>
      <c r="DP72" s="122"/>
      <c r="DQ72" s="122"/>
      <c r="DR72" s="122"/>
      <c r="DS72" s="122"/>
      <c r="DT72" s="122"/>
      <c r="DU72" s="122"/>
      <c r="DV72" s="122"/>
      <c r="DW72" s="122"/>
      <c r="DX72" s="122"/>
      <c r="DY72" s="122"/>
      <c r="DZ72" s="122"/>
      <c r="EA72" s="139"/>
      <c r="EB72" s="139"/>
      <c r="EC72" s="139"/>
      <c r="ED72" s="139"/>
      <c r="EE72" s="139"/>
      <c r="EF72" s="139"/>
      <c r="EG72" s="139"/>
      <c r="EH72" s="139"/>
      <c r="EI72" s="111"/>
      <c r="EJ72" s="111"/>
      <c r="EK72" s="111"/>
      <c r="EL72" s="111"/>
      <c r="EM72" s="111"/>
      <c r="EN72" s="111"/>
      <c r="EO72" s="111"/>
      <c r="EP72" s="111"/>
      <c r="EQ72" s="111"/>
      <c r="ER72" s="111"/>
    </row>
    <row r="73" spans="1:148" s="16" customFormat="1" ht="409.6" customHeight="1" x14ac:dyDescent="0.65">
      <c r="A73" s="21"/>
      <c r="B73" s="283" t="s">
        <v>482</v>
      </c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3"/>
      <c r="AW73" s="283"/>
      <c r="AX73" s="283"/>
      <c r="AY73" s="283"/>
      <c r="AZ73" s="283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473" t="s">
        <v>483</v>
      </c>
      <c r="BT73" s="473"/>
      <c r="BU73" s="473"/>
      <c r="BV73" s="473"/>
      <c r="BW73" s="473"/>
      <c r="BX73" s="473"/>
      <c r="BY73" s="473"/>
      <c r="BZ73" s="473"/>
      <c r="CA73" s="473"/>
      <c r="CB73" s="473"/>
      <c r="CC73" s="473"/>
      <c r="CD73" s="473"/>
      <c r="CE73" s="473"/>
      <c r="CF73" s="473"/>
      <c r="CG73" s="473"/>
      <c r="CH73" s="473"/>
      <c r="CI73" s="473"/>
      <c r="CJ73" s="473"/>
      <c r="CK73" s="473"/>
      <c r="CL73" s="473"/>
      <c r="CM73" s="473"/>
      <c r="CN73" s="473"/>
      <c r="CO73" s="473"/>
      <c r="CP73" s="473"/>
      <c r="CQ73" s="473"/>
      <c r="CR73" s="473"/>
      <c r="CS73" s="473"/>
      <c r="CT73" s="473"/>
      <c r="CU73" s="473"/>
      <c r="CV73" s="473"/>
      <c r="CW73" s="473"/>
      <c r="CX73" s="473"/>
      <c r="CY73" s="473"/>
      <c r="CZ73" s="473"/>
      <c r="DA73" s="473"/>
      <c r="DB73" s="473"/>
      <c r="DC73" s="473"/>
      <c r="DD73" s="473"/>
      <c r="DE73" s="473"/>
      <c r="DF73" s="473"/>
      <c r="DG73" s="473"/>
      <c r="DH73" s="473"/>
      <c r="DI73" s="473"/>
      <c r="DJ73" s="473"/>
      <c r="DK73" s="473"/>
      <c r="DL73" s="473"/>
      <c r="DM73" s="473"/>
      <c r="DN73" s="473"/>
      <c r="DO73" s="473"/>
      <c r="DP73" s="473"/>
      <c r="DQ73" s="473"/>
      <c r="DR73" s="118"/>
      <c r="DS73" s="118"/>
      <c r="DT73" s="118"/>
      <c r="DU73" s="118"/>
      <c r="DV73" s="118"/>
      <c r="DW73" s="118"/>
      <c r="DX73" s="118"/>
      <c r="DY73" s="118"/>
      <c r="DZ73" s="118"/>
      <c r="EA73" s="120"/>
      <c r="EB73" s="120"/>
      <c r="EC73" s="120"/>
      <c r="ED73" s="120"/>
      <c r="EE73" s="120"/>
      <c r="EF73" s="120"/>
      <c r="EG73" s="120"/>
      <c r="EH73" s="120"/>
      <c r="EI73" s="104"/>
      <c r="EJ73" s="104"/>
      <c r="EK73" s="111"/>
      <c r="EL73" s="111"/>
      <c r="EM73" s="111"/>
      <c r="EN73" s="111"/>
      <c r="EO73" s="111"/>
      <c r="EP73" s="111"/>
      <c r="EQ73" s="111"/>
      <c r="ER73" s="111"/>
    </row>
    <row r="74" spans="1:148" s="16" customFormat="1" ht="79.5" customHeight="1" x14ac:dyDescent="0.65">
      <c r="A74" s="21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18"/>
      <c r="DS74" s="118"/>
      <c r="DT74" s="118"/>
      <c r="DU74" s="118"/>
      <c r="DV74" s="118"/>
      <c r="DW74" s="118"/>
      <c r="DX74" s="118"/>
      <c r="DY74" s="118"/>
      <c r="DZ74" s="118"/>
      <c r="EA74" s="120"/>
      <c r="EB74" s="120"/>
      <c r="EC74" s="120"/>
      <c r="ED74" s="120"/>
      <c r="EE74" s="120"/>
      <c r="EF74" s="120"/>
      <c r="EG74" s="120"/>
      <c r="EH74" s="120"/>
      <c r="EI74" s="104"/>
      <c r="EJ74" s="104"/>
      <c r="EK74" s="111"/>
      <c r="EL74" s="111"/>
      <c r="EM74" s="111"/>
      <c r="EN74" s="111"/>
      <c r="EO74" s="111"/>
      <c r="EP74" s="111"/>
      <c r="EQ74" s="111"/>
      <c r="ER74" s="111"/>
    </row>
    <row r="75" spans="1:148" s="16" customFormat="1" ht="93" customHeight="1" x14ac:dyDescent="0.65">
      <c r="A75" s="284" t="s">
        <v>438</v>
      </c>
      <c r="B75" s="284"/>
      <c r="C75" s="284"/>
      <c r="D75" s="284"/>
      <c r="E75" s="284"/>
      <c r="F75" s="284"/>
      <c r="G75" s="284"/>
      <c r="H75" s="284"/>
      <c r="I75" s="284"/>
      <c r="J75" s="284"/>
      <c r="K75" s="284"/>
      <c r="L75" s="284"/>
      <c r="M75" s="284"/>
      <c r="N75" s="284"/>
      <c r="O75" s="284"/>
      <c r="P75" s="284"/>
      <c r="Q75" s="284"/>
      <c r="R75" s="284"/>
      <c r="S75" s="284"/>
      <c r="T75" s="284"/>
      <c r="U75" s="284"/>
      <c r="V75" s="284"/>
      <c r="W75" s="284"/>
      <c r="X75" s="284"/>
      <c r="Y75" s="284"/>
      <c r="Z75" s="284"/>
      <c r="AA75" s="284"/>
      <c r="AB75" s="284"/>
      <c r="AC75" s="284"/>
      <c r="AD75" s="284"/>
      <c r="AE75" s="284"/>
      <c r="AF75" s="284"/>
      <c r="AG75" s="284"/>
      <c r="AH75" s="284"/>
      <c r="AI75" s="284"/>
      <c r="AJ75" s="284"/>
      <c r="AK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284"/>
      <c r="BB75" s="284"/>
      <c r="BC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P75" s="284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  <c r="CC75" s="284"/>
      <c r="CD75" s="284"/>
      <c r="CE75" s="284"/>
      <c r="CF75" s="284"/>
      <c r="CG75" s="284"/>
      <c r="CH75" s="284"/>
      <c r="CI75" s="284"/>
      <c r="CJ75" s="284"/>
      <c r="CK75" s="284"/>
      <c r="CL75" s="284"/>
      <c r="CM75" s="284"/>
      <c r="CN75" s="284"/>
      <c r="CO75" s="284"/>
      <c r="CP75" s="284"/>
      <c r="CQ75" s="284"/>
      <c r="CR75" s="284"/>
      <c r="CS75" s="284"/>
      <c r="CT75" s="284"/>
      <c r="CU75" s="284"/>
      <c r="CV75" s="284"/>
      <c r="CW75" s="284"/>
      <c r="CX75" s="284"/>
      <c r="CY75" s="284"/>
      <c r="CZ75" s="284"/>
      <c r="DA75" s="284"/>
      <c r="DB75" s="284"/>
      <c r="DC75" s="284"/>
      <c r="DD75" s="284"/>
      <c r="DE75" s="284"/>
      <c r="DF75" s="284"/>
      <c r="DG75" s="284"/>
      <c r="DH75" s="284"/>
      <c r="DI75" s="284"/>
      <c r="DJ75" s="284"/>
      <c r="DK75" s="284"/>
      <c r="DL75" s="284"/>
      <c r="DM75" s="284"/>
      <c r="DN75" s="284"/>
      <c r="DO75" s="284"/>
      <c r="DP75" s="284"/>
      <c r="DQ75" s="284"/>
      <c r="DR75" s="284"/>
      <c r="DS75" s="284"/>
      <c r="DT75" s="284"/>
      <c r="DU75" s="284"/>
      <c r="DV75" s="284"/>
      <c r="DW75" s="284"/>
      <c r="DX75" s="284"/>
      <c r="DY75" s="284"/>
      <c r="DZ75" s="284"/>
      <c r="EA75" s="120"/>
      <c r="EB75" s="120"/>
      <c r="EC75" s="120"/>
      <c r="ED75" s="120"/>
      <c r="EE75" s="120"/>
      <c r="EF75" s="120"/>
      <c r="EG75" s="120"/>
      <c r="EH75" s="120"/>
      <c r="EI75" s="104"/>
      <c r="EJ75" s="104"/>
      <c r="EK75" s="111"/>
      <c r="EL75" s="111"/>
      <c r="EM75" s="111"/>
      <c r="EN75" s="111"/>
      <c r="EO75" s="111"/>
      <c r="EP75" s="111"/>
      <c r="EQ75" s="111"/>
      <c r="ER75" s="111"/>
    </row>
    <row r="76" spans="1:148" s="16" customFormat="1" ht="45" customHeight="1" thickBot="1" x14ac:dyDescent="0.7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120"/>
      <c r="EB76" s="120"/>
      <c r="EC76" s="120"/>
      <c r="ED76" s="120"/>
      <c r="EE76" s="120"/>
      <c r="EF76" s="120"/>
      <c r="EG76" s="120"/>
      <c r="EH76" s="120"/>
      <c r="EI76" s="104"/>
      <c r="EJ76" s="104"/>
      <c r="EK76" s="111"/>
      <c r="EL76" s="111"/>
      <c r="EM76" s="111"/>
      <c r="EN76" s="111"/>
      <c r="EO76" s="111"/>
      <c r="EP76" s="111"/>
      <c r="EQ76" s="111"/>
      <c r="ER76" s="111"/>
    </row>
    <row r="77" spans="1:148" s="19" customFormat="1" ht="99" customHeight="1" x14ac:dyDescent="0.2">
      <c r="A77" s="190" t="s">
        <v>144</v>
      </c>
      <c r="B77" s="193" t="s">
        <v>158</v>
      </c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5"/>
      <c r="AF77" s="202" t="s">
        <v>71</v>
      </c>
      <c r="AG77" s="203"/>
      <c r="AH77" s="204"/>
      <c r="AI77" s="202" t="s">
        <v>72</v>
      </c>
      <c r="AJ77" s="203"/>
      <c r="AK77" s="204"/>
      <c r="AL77" s="205" t="s">
        <v>73</v>
      </c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7"/>
      <c r="BD77" s="205" t="s">
        <v>74</v>
      </c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  <c r="BQ77" s="206"/>
      <c r="BR77" s="206"/>
      <c r="BS77" s="206"/>
      <c r="BT77" s="206"/>
      <c r="BU77" s="206"/>
      <c r="BV77" s="206"/>
      <c r="BW77" s="206"/>
      <c r="BX77" s="206"/>
      <c r="BY77" s="206"/>
      <c r="BZ77" s="206"/>
      <c r="CA77" s="206"/>
      <c r="CB77" s="206"/>
      <c r="CC77" s="206"/>
      <c r="CD77" s="206"/>
      <c r="CE77" s="206"/>
      <c r="CF77" s="206"/>
      <c r="CG77" s="206"/>
      <c r="CH77" s="206"/>
      <c r="CI77" s="206"/>
      <c r="CJ77" s="206"/>
      <c r="CK77" s="206"/>
      <c r="CL77" s="206"/>
      <c r="CM77" s="206"/>
      <c r="CN77" s="206"/>
      <c r="CO77" s="206"/>
      <c r="CP77" s="206"/>
      <c r="CQ77" s="206"/>
      <c r="CR77" s="206"/>
      <c r="CS77" s="206"/>
      <c r="CT77" s="206"/>
      <c r="CU77" s="206"/>
      <c r="CV77" s="206"/>
      <c r="CW77" s="206"/>
      <c r="CX77" s="206"/>
      <c r="CY77" s="206"/>
      <c r="CZ77" s="206"/>
      <c r="DA77" s="206"/>
      <c r="DB77" s="206"/>
      <c r="DC77" s="206"/>
      <c r="DD77" s="206"/>
      <c r="DE77" s="206"/>
      <c r="DF77" s="206"/>
      <c r="DG77" s="206"/>
      <c r="DH77" s="206"/>
      <c r="DI77" s="206"/>
      <c r="DJ77" s="206"/>
      <c r="DK77" s="206"/>
      <c r="DL77" s="206"/>
      <c r="DM77" s="206"/>
      <c r="DN77" s="206"/>
      <c r="DO77" s="206"/>
      <c r="DP77" s="208"/>
      <c r="DQ77" s="208"/>
      <c r="DR77" s="208"/>
      <c r="DS77" s="208"/>
      <c r="DT77" s="208"/>
      <c r="DU77" s="208"/>
      <c r="DV77" s="208"/>
      <c r="DW77" s="209"/>
      <c r="DX77" s="159" t="s">
        <v>75</v>
      </c>
      <c r="DY77" s="160"/>
      <c r="DZ77" s="161"/>
      <c r="EA77" s="168" t="s">
        <v>76</v>
      </c>
      <c r="EB77" s="169"/>
      <c r="EC77" s="169"/>
      <c r="ED77" s="169"/>
      <c r="EE77" s="169"/>
      <c r="EF77" s="169"/>
      <c r="EG77" s="169"/>
      <c r="EH77" s="170"/>
      <c r="EI77" s="115"/>
      <c r="EJ77" s="115"/>
      <c r="EK77" s="115"/>
      <c r="EL77" s="115"/>
      <c r="EM77" s="115"/>
      <c r="EN77" s="115"/>
      <c r="EO77" s="115"/>
      <c r="EP77" s="115"/>
      <c r="EQ77" s="115"/>
      <c r="ER77" s="115"/>
    </row>
    <row r="78" spans="1:148" s="19" customFormat="1" ht="49.5" customHeight="1" x14ac:dyDescent="0.2">
      <c r="A78" s="19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8"/>
      <c r="AF78" s="180"/>
      <c r="AG78" s="181"/>
      <c r="AH78" s="182"/>
      <c r="AI78" s="180"/>
      <c r="AJ78" s="181"/>
      <c r="AK78" s="182"/>
      <c r="AL78" s="177" t="s">
        <v>29</v>
      </c>
      <c r="AM78" s="178"/>
      <c r="AN78" s="179"/>
      <c r="AO78" s="177" t="s">
        <v>77</v>
      </c>
      <c r="AP78" s="178"/>
      <c r="AQ78" s="179"/>
      <c r="AR78" s="186" t="s">
        <v>78</v>
      </c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8"/>
      <c r="BD78" s="189" t="s">
        <v>145</v>
      </c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 t="s">
        <v>146</v>
      </c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 t="s">
        <v>147</v>
      </c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6" t="s">
        <v>160</v>
      </c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8"/>
      <c r="DP78" s="186" t="s">
        <v>170</v>
      </c>
      <c r="DQ78" s="187"/>
      <c r="DR78" s="187"/>
      <c r="DS78" s="187"/>
      <c r="DT78" s="187"/>
      <c r="DU78" s="187"/>
      <c r="DV78" s="187"/>
      <c r="DW78" s="187"/>
      <c r="DX78" s="162"/>
      <c r="DY78" s="163"/>
      <c r="DZ78" s="164"/>
      <c r="EA78" s="171"/>
      <c r="EB78" s="172"/>
      <c r="EC78" s="172"/>
      <c r="ED78" s="172"/>
      <c r="EE78" s="172"/>
      <c r="EF78" s="172"/>
      <c r="EG78" s="172"/>
      <c r="EH78" s="173"/>
      <c r="EI78" s="115"/>
      <c r="EJ78" s="115"/>
      <c r="EK78" s="115"/>
      <c r="EL78" s="115"/>
      <c r="EM78" s="115"/>
      <c r="EN78" s="115"/>
      <c r="EO78" s="115"/>
      <c r="EP78" s="115"/>
      <c r="EQ78" s="115"/>
      <c r="ER78" s="115"/>
    </row>
    <row r="79" spans="1:148" s="19" customFormat="1" ht="95.25" customHeight="1" x14ac:dyDescent="0.2">
      <c r="A79" s="19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8"/>
      <c r="AF79" s="180"/>
      <c r="AG79" s="181"/>
      <c r="AH79" s="182"/>
      <c r="AI79" s="180"/>
      <c r="AJ79" s="181"/>
      <c r="AK79" s="182"/>
      <c r="AL79" s="180"/>
      <c r="AM79" s="181"/>
      <c r="AN79" s="182"/>
      <c r="AO79" s="180"/>
      <c r="AP79" s="181"/>
      <c r="AQ79" s="182"/>
      <c r="AR79" s="149" t="s">
        <v>79</v>
      </c>
      <c r="AS79" s="149"/>
      <c r="AT79" s="149"/>
      <c r="AU79" s="149" t="s">
        <v>80</v>
      </c>
      <c r="AV79" s="149"/>
      <c r="AW79" s="149"/>
      <c r="AX79" s="149" t="s">
        <v>81</v>
      </c>
      <c r="AY79" s="149"/>
      <c r="AZ79" s="149"/>
      <c r="BA79" s="149" t="s">
        <v>82</v>
      </c>
      <c r="BB79" s="149"/>
      <c r="BC79" s="149"/>
      <c r="BD79" s="186" t="s">
        <v>162</v>
      </c>
      <c r="BE79" s="187"/>
      <c r="BF79" s="187"/>
      <c r="BG79" s="187"/>
      <c r="BH79" s="187"/>
      <c r="BI79" s="187"/>
      <c r="BJ79" s="187"/>
      <c r="BK79" s="188"/>
      <c r="BL79" s="186" t="s">
        <v>163</v>
      </c>
      <c r="BM79" s="187"/>
      <c r="BN79" s="187"/>
      <c r="BO79" s="187"/>
      <c r="BP79" s="187"/>
      <c r="BQ79" s="187"/>
      <c r="BR79" s="187"/>
      <c r="BS79" s="188"/>
      <c r="BT79" s="186" t="s">
        <v>164</v>
      </c>
      <c r="BU79" s="187"/>
      <c r="BV79" s="187"/>
      <c r="BW79" s="187"/>
      <c r="BX79" s="187"/>
      <c r="BY79" s="187"/>
      <c r="BZ79" s="187"/>
      <c r="CA79" s="188"/>
      <c r="CB79" s="186" t="s">
        <v>165</v>
      </c>
      <c r="CC79" s="187"/>
      <c r="CD79" s="187"/>
      <c r="CE79" s="187"/>
      <c r="CF79" s="187"/>
      <c r="CG79" s="187"/>
      <c r="CH79" s="187"/>
      <c r="CI79" s="188"/>
      <c r="CJ79" s="186" t="s">
        <v>166</v>
      </c>
      <c r="CK79" s="187"/>
      <c r="CL79" s="187"/>
      <c r="CM79" s="187"/>
      <c r="CN79" s="187"/>
      <c r="CO79" s="187"/>
      <c r="CP79" s="187"/>
      <c r="CQ79" s="188"/>
      <c r="CR79" s="186" t="s">
        <v>167</v>
      </c>
      <c r="CS79" s="187"/>
      <c r="CT79" s="187"/>
      <c r="CU79" s="187"/>
      <c r="CV79" s="187"/>
      <c r="CW79" s="187"/>
      <c r="CX79" s="187"/>
      <c r="CY79" s="188"/>
      <c r="CZ79" s="186" t="s">
        <v>168</v>
      </c>
      <c r="DA79" s="187"/>
      <c r="DB79" s="187"/>
      <c r="DC79" s="187"/>
      <c r="DD79" s="187"/>
      <c r="DE79" s="187"/>
      <c r="DF79" s="187"/>
      <c r="DG79" s="188"/>
      <c r="DH79" s="186" t="s">
        <v>169</v>
      </c>
      <c r="DI79" s="187"/>
      <c r="DJ79" s="187"/>
      <c r="DK79" s="187"/>
      <c r="DL79" s="187"/>
      <c r="DM79" s="187"/>
      <c r="DN79" s="187"/>
      <c r="DO79" s="188"/>
      <c r="DP79" s="186" t="s">
        <v>181</v>
      </c>
      <c r="DQ79" s="187"/>
      <c r="DR79" s="187"/>
      <c r="DS79" s="187"/>
      <c r="DT79" s="187"/>
      <c r="DU79" s="187"/>
      <c r="DV79" s="187"/>
      <c r="DW79" s="188"/>
      <c r="DX79" s="162"/>
      <c r="DY79" s="163"/>
      <c r="DZ79" s="164"/>
      <c r="EA79" s="171"/>
      <c r="EB79" s="172"/>
      <c r="EC79" s="172"/>
      <c r="ED79" s="172"/>
      <c r="EE79" s="172"/>
      <c r="EF79" s="172"/>
      <c r="EG79" s="172"/>
      <c r="EH79" s="173"/>
      <c r="EI79" s="115"/>
      <c r="EJ79" s="115"/>
      <c r="EK79" s="115"/>
      <c r="EL79" s="115"/>
      <c r="EM79" s="115"/>
      <c r="EN79" s="115"/>
      <c r="EO79" s="115"/>
      <c r="EP79" s="115"/>
      <c r="EQ79" s="115"/>
      <c r="ER79" s="115"/>
    </row>
    <row r="80" spans="1:148" s="19" customFormat="1" ht="209.25" customHeight="1" x14ac:dyDescent="0.2">
      <c r="A80" s="192"/>
      <c r="B80" s="199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1"/>
      <c r="AF80" s="183"/>
      <c r="AG80" s="184"/>
      <c r="AH80" s="185"/>
      <c r="AI80" s="183"/>
      <c r="AJ80" s="184"/>
      <c r="AK80" s="185"/>
      <c r="AL80" s="183"/>
      <c r="AM80" s="184"/>
      <c r="AN80" s="185"/>
      <c r="AO80" s="183"/>
      <c r="AP80" s="184"/>
      <c r="AQ80" s="185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 t="s">
        <v>83</v>
      </c>
      <c r="BE80" s="149"/>
      <c r="BF80" s="149"/>
      <c r="BG80" s="149" t="s">
        <v>84</v>
      </c>
      <c r="BH80" s="149"/>
      <c r="BI80" s="149"/>
      <c r="BJ80" s="149" t="s">
        <v>85</v>
      </c>
      <c r="BK80" s="149"/>
      <c r="BL80" s="149" t="s">
        <v>83</v>
      </c>
      <c r="BM80" s="149"/>
      <c r="BN80" s="149"/>
      <c r="BO80" s="149" t="s">
        <v>84</v>
      </c>
      <c r="BP80" s="149"/>
      <c r="BQ80" s="149"/>
      <c r="BR80" s="149" t="s">
        <v>85</v>
      </c>
      <c r="BS80" s="149"/>
      <c r="BT80" s="149" t="s">
        <v>83</v>
      </c>
      <c r="BU80" s="149"/>
      <c r="BV80" s="149"/>
      <c r="BW80" s="149" t="s">
        <v>84</v>
      </c>
      <c r="BX80" s="149"/>
      <c r="BY80" s="149"/>
      <c r="BZ80" s="149" t="s">
        <v>85</v>
      </c>
      <c r="CA80" s="149"/>
      <c r="CB80" s="149" t="s">
        <v>83</v>
      </c>
      <c r="CC80" s="149"/>
      <c r="CD80" s="149"/>
      <c r="CE80" s="149" t="s">
        <v>84</v>
      </c>
      <c r="CF80" s="149"/>
      <c r="CG80" s="149"/>
      <c r="CH80" s="149" t="s">
        <v>85</v>
      </c>
      <c r="CI80" s="149"/>
      <c r="CJ80" s="149" t="s">
        <v>83</v>
      </c>
      <c r="CK80" s="149"/>
      <c r="CL80" s="149"/>
      <c r="CM80" s="149" t="s">
        <v>84</v>
      </c>
      <c r="CN80" s="149"/>
      <c r="CO80" s="149"/>
      <c r="CP80" s="149" t="s">
        <v>85</v>
      </c>
      <c r="CQ80" s="149"/>
      <c r="CR80" s="149" t="s">
        <v>83</v>
      </c>
      <c r="CS80" s="149"/>
      <c r="CT80" s="149"/>
      <c r="CU80" s="149" t="s">
        <v>84</v>
      </c>
      <c r="CV80" s="149"/>
      <c r="CW80" s="149"/>
      <c r="CX80" s="149" t="s">
        <v>85</v>
      </c>
      <c r="CY80" s="149"/>
      <c r="CZ80" s="149" t="s">
        <v>83</v>
      </c>
      <c r="DA80" s="149"/>
      <c r="DB80" s="149"/>
      <c r="DC80" s="149" t="s">
        <v>84</v>
      </c>
      <c r="DD80" s="149"/>
      <c r="DE80" s="149"/>
      <c r="DF80" s="149" t="s">
        <v>85</v>
      </c>
      <c r="DG80" s="149"/>
      <c r="DH80" s="149" t="s">
        <v>83</v>
      </c>
      <c r="DI80" s="149"/>
      <c r="DJ80" s="149"/>
      <c r="DK80" s="149" t="s">
        <v>84</v>
      </c>
      <c r="DL80" s="149"/>
      <c r="DM80" s="149"/>
      <c r="DN80" s="149" t="s">
        <v>85</v>
      </c>
      <c r="DO80" s="149"/>
      <c r="DP80" s="149" t="s">
        <v>83</v>
      </c>
      <c r="DQ80" s="149"/>
      <c r="DR80" s="149"/>
      <c r="DS80" s="149" t="s">
        <v>84</v>
      </c>
      <c r="DT80" s="149"/>
      <c r="DU80" s="149"/>
      <c r="DV80" s="149" t="s">
        <v>85</v>
      </c>
      <c r="DW80" s="149"/>
      <c r="DX80" s="165"/>
      <c r="DY80" s="166"/>
      <c r="DZ80" s="167"/>
      <c r="EA80" s="174"/>
      <c r="EB80" s="175"/>
      <c r="EC80" s="175"/>
      <c r="ED80" s="175"/>
      <c r="EE80" s="175"/>
      <c r="EF80" s="175"/>
      <c r="EG80" s="175"/>
      <c r="EH80" s="176"/>
      <c r="EI80" s="115"/>
      <c r="EJ80" s="115"/>
      <c r="EK80" s="115"/>
      <c r="EL80" s="115"/>
      <c r="EM80" s="115"/>
      <c r="EN80" s="115"/>
      <c r="EO80" s="115"/>
      <c r="EP80" s="115"/>
      <c r="EQ80" s="115"/>
      <c r="ER80" s="115"/>
    </row>
    <row r="81" spans="1:148" s="16" customFormat="1" ht="173.25" customHeight="1" x14ac:dyDescent="0.65">
      <c r="A81" s="116" t="s">
        <v>244</v>
      </c>
      <c r="B81" s="270" t="s">
        <v>437</v>
      </c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2"/>
      <c r="AF81" s="255"/>
      <c r="AG81" s="255"/>
      <c r="AH81" s="255"/>
      <c r="AI81" s="255"/>
      <c r="AJ81" s="255"/>
      <c r="AK81" s="255"/>
      <c r="AL81" s="255"/>
      <c r="AM81" s="255"/>
      <c r="AN81" s="255"/>
      <c r="AO81" s="255"/>
      <c r="AP81" s="255"/>
      <c r="AQ81" s="255"/>
      <c r="AR81" s="255"/>
      <c r="AS81" s="255"/>
      <c r="AT81" s="255"/>
      <c r="AU81" s="255"/>
      <c r="AV81" s="255"/>
      <c r="AW81" s="255"/>
      <c r="AX81" s="255"/>
      <c r="AY81" s="255"/>
      <c r="AZ81" s="255"/>
      <c r="BA81" s="255"/>
      <c r="BB81" s="255"/>
      <c r="BC81" s="255"/>
      <c r="BD81" s="225"/>
      <c r="BE81" s="225"/>
      <c r="BF81" s="225"/>
      <c r="BG81" s="255"/>
      <c r="BH81" s="255"/>
      <c r="BI81" s="255"/>
      <c r="BJ81" s="255"/>
      <c r="BK81" s="255"/>
      <c r="BL81" s="225"/>
      <c r="BM81" s="225"/>
      <c r="BN81" s="225"/>
      <c r="BO81" s="255"/>
      <c r="BP81" s="255"/>
      <c r="BQ81" s="255"/>
      <c r="BR81" s="255"/>
      <c r="BS81" s="255"/>
      <c r="BT81" s="225"/>
      <c r="BU81" s="225"/>
      <c r="BV81" s="225"/>
      <c r="BW81" s="255"/>
      <c r="BX81" s="255"/>
      <c r="BY81" s="255"/>
      <c r="BZ81" s="255"/>
      <c r="CA81" s="255"/>
      <c r="CB81" s="225"/>
      <c r="CC81" s="225"/>
      <c r="CD81" s="225"/>
      <c r="CE81" s="255"/>
      <c r="CF81" s="255"/>
      <c r="CG81" s="255"/>
      <c r="CH81" s="255"/>
      <c r="CI81" s="255"/>
      <c r="CJ81" s="225"/>
      <c r="CK81" s="225"/>
      <c r="CL81" s="225"/>
      <c r="CM81" s="255"/>
      <c r="CN81" s="255"/>
      <c r="CO81" s="255"/>
      <c r="CP81" s="255"/>
      <c r="CQ81" s="255"/>
      <c r="CR81" s="225"/>
      <c r="CS81" s="225"/>
      <c r="CT81" s="225"/>
      <c r="CU81" s="255"/>
      <c r="CV81" s="255"/>
      <c r="CW81" s="255"/>
      <c r="CX81" s="255"/>
      <c r="CY81" s="255"/>
      <c r="CZ81" s="225"/>
      <c r="DA81" s="225"/>
      <c r="DB81" s="225"/>
      <c r="DC81" s="255"/>
      <c r="DD81" s="255"/>
      <c r="DE81" s="255"/>
      <c r="DF81" s="255"/>
      <c r="DG81" s="255"/>
      <c r="DH81" s="225"/>
      <c r="DI81" s="225"/>
      <c r="DJ81" s="225"/>
      <c r="DK81" s="255"/>
      <c r="DL81" s="255"/>
      <c r="DM81" s="255"/>
      <c r="DN81" s="255"/>
      <c r="DO81" s="255"/>
      <c r="DP81" s="288"/>
      <c r="DQ81" s="289"/>
      <c r="DR81" s="290"/>
      <c r="DS81" s="288"/>
      <c r="DT81" s="289"/>
      <c r="DU81" s="290"/>
      <c r="DV81" s="259"/>
      <c r="DW81" s="260"/>
      <c r="DX81" s="255"/>
      <c r="DY81" s="255"/>
      <c r="DZ81" s="255"/>
      <c r="EA81" s="276" t="s">
        <v>137</v>
      </c>
      <c r="EB81" s="277"/>
      <c r="EC81" s="277"/>
      <c r="ED81" s="277"/>
      <c r="EE81" s="277"/>
      <c r="EF81" s="277"/>
      <c r="EG81" s="277"/>
      <c r="EH81" s="278"/>
      <c r="EI81" s="111"/>
      <c r="EJ81" s="111"/>
      <c r="EK81" s="111"/>
      <c r="EL81" s="111"/>
      <c r="EM81" s="111"/>
      <c r="EN81" s="111"/>
      <c r="EO81" s="111"/>
      <c r="EP81" s="111"/>
      <c r="EQ81" s="111"/>
      <c r="ER81" s="111"/>
    </row>
    <row r="82" spans="1:148" s="16" customFormat="1" ht="126.75" customHeight="1" x14ac:dyDescent="0.65">
      <c r="A82" s="117" t="s">
        <v>245</v>
      </c>
      <c r="B82" s="275" t="s">
        <v>249</v>
      </c>
      <c r="C82" s="275"/>
      <c r="D82" s="275"/>
      <c r="E82" s="275"/>
      <c r="F82" s="275"/>
      <c r="G82" s="275"/>
      <c r="H82" s="275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  <c r="AA82" s="275"/>
      <c r="AB82" s="275"/>
      <c r="AC82" s="275"/>
      <c r="AD82" s="275"/>
      <c r="AE82" s="275"/>
      <c r="AF82" s="255">
        <v>9</v>
      </c>
      <c r="AG82" s="255"/>
      <c r="AH82" s="255"/>
      <c r="AI82" s="255"/>
      <c r="AJ82" s="255"/>
      <c r="AK82" s="255"/>
      <c r="AL82" s="226">
        <v>216</v>
      </c>
      <c r="AM82" s="227"/>
      <c r="AN82" s="228"/>
      <c r="AO82" s="226">
        <v>108</v>
      </c>
      <c r="AP82" s="227"/>
      <c r="AQ82" s="228"/>
      <c r="AR82" s="255">
        <v>40</v>
      </c>
      <c r="AS82" s="255"/>
      <c r="AT82" s="255"/>
      <c r="AU82" s="255">
        <v>40</v>
      </c>
      <c r="AV82" s="255"/>
      <c r="AW82" s="255"/>
      <c r="AX82" s="255">
        <v>8</v>
      </c>
      <c r="AY82" s="255"/>
      <c r="AZ82" s="255"/>
      <c r="BA82" s="255">
        <v>20</v>
      </c>
      <c r="BB82" s="255"/>
      <c r="BC82" s="255"/>
      <c r="BD82" s="225"/>
      <c r="BE82" s="225"/>
      <c r="BF82" s="225"/>
      <c r="BG82" s="255"/>
      <c r="BH82" s="255"/>
      <c r="BI82" s="255"/>
      <c r="BJ82" s="255"/>
      <c r="BK82" s="255"/>
      <c r="BL82" s="225"/>
      <c r="BM82" s="225"/>
      <c r="BN82" s="225"/>
      <c r="BO82" s="255"/>
      <c r="BP82" s="255"/>
      <c r="BQ82" s="255"/>
      <c r="BR82" s="255"/>
      <c r="BS82" s="255"/>
      <c r="BT82" s="225"/>
      <c r="BU82" s="225"/>
      <c r="BV82" s="225"/>
      <c r="BW82" s="255"/>
      <c r="BX82" s="255"/>
      <c r="BY82" s="255"/>
      <c r="BZ82" s="255"/>
      <c r="CA82" s="255"/>
      <c r="CB82" s="225"/>
      <c r="CC82" s="225"/>
      <c r="CD82" s="225"/>
      <c r="CE82" s="255"/>
      <c r="CF82" s="255"/>
      <c r="CG82" s="255"/>
      <c r="CH82" s="255"/>
      <c r="CI82" s="255"/>
      <c r="CJ82" s="225"/>
      <c r="CK82" s="225"/>
      <c r="CL82" s="225"/>
      <c r="CM82" s="255"/>
      <c r="CN82" s="255"/>
      <c r="CO82" s="255"/>
      <c r="CP82" s="255"/>
      <c r="CQ82" s="255"/>
      <c r="CR82" s="225"/>
      <c r="CS82" s="225"/>
      <c r="CT82" s="225"/>
      <c r="CU82" s="255"/>
      <c r="CV82" s="255"/>
      <c r="CW82" s="255"/>
      <c r="CX82" s="255"/>
      <c r="CY82" s="255"/>
      <c r="CZ82" s="225"/>
      <c r="DA82" s="225"/>
      <c r="DB82" s="225"/>
      <c r="DC82" s="255"/>
      <c r="DD82" s="255"/>
      <c r="DE82" s="255"/>
      <c r="DF82" s="255"/>
      <c r="DG82" s="255"/>
      <c r="DH82" s="225"/>
      <c r="DI82" s="225"/>
      <c r="DJ82" s="225"/>
      <c r="DK82" s="255"/>
      <c r="DL82" s="255"/>
      <c r="DM82" s="255"/>
      <c r="DN82" s="255"/>
      <c r="DO82" s="255"/>
      <c r="DP82" s="255">
        <v>216</v>
      </c>
      <c r="DQ82" s="255"/>
      <c r="DR82" s="255"/>
      <c r="DS82" s="255">
        <v>108</v>
      </c>
      <c r="DT82" s="255"/>
      <c r="DU82" s="255"/>
      <c r="DV82" s="255">
        <v>6</v>
      </c>
      <c r="DW82" s="255"/>
      <c r="DX82" s="255">
        <v>6</v>
      </c>
      <c r="DY82" s="255"/>
      <c r="DZ82" s="255"/>
      <c r="EA82" s="273" t="s">
        <v>252</v>
      </c>
      <c r="EB82" s="273"/>
      <c r="EC82" s="273"/>
      <c r="ED82" s="273"/>
      <c r="EE82" s="273"/>
      <c r="EF82" s="273"/>
      <c r="EG82" s="273"/>
      <c r="EH82" s="274"/>
      <c r="EI82" s="111"/>
      <c r="EJ82" s="111"/>
      <c r="EK82" s="111"/>
      <c r="EL82" s="111"/>
      <c r="EM82" s="111"/>
      <c r="EN82" s="111"/>
      <c r="EO82" s="111"/>
      <c r="EP82" s="111"/>
      <c r="EQ82" s="111"/>
      <c r="ER82" s="111"/>
    </row>
    <row r="83" spans="1:148" s="16" customFormat="1" ht="52.5" customHeight="1" x14ac:dyDescent="0.65">
      <c r="A83" s="117" t="s">
        <v>246</v>
      </c>
      <c r="B83" s="275" t="s">
        <v>250</v>
      </c>
      <c r="C83" s="275"/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55"/>
      <c r="AG83" s="255"/>
      <c r="AH83" s="255"/>
      <c r="AI83" s="255">
        <v>9</v>
      </c>
      <c r="AJ83" s="255"/>
      <c r="AK83" s="255"/>
      <c r="AL83" s="226">
        <v>108</v>
      </c>
      <c r="AM83" s="227"/>
      <c r="AN83" s="228"/>
      <c r="AO83" s="226">
        <v>54</v>
      </c>
      <c r="AP83" s="227"/>
      <c r="AQ83" s="228"/>
      <c r="AR83" s="255">
        <v>30</v>
      </c>
      <c r="AS83" s="255"/>
      <c r="AT83" s="255"/>
      <c r="AU83" s="255"/>
      <c r="AV83" s="255"/>
      <c r="AW83" s="255"/>
      <c r="AX83" s="255"/>
      <c r="AY83" s="255"/>
      <c r="AZ83" s="255"/>
      <c r="BA83" s="255">
        <v>24</v>
      </c>
      <c r="BB83" s="255"/>
      <c r="BC83" s="255"/>
      <c r="BD83" s="225"/>
      <c r="BE83" s="225"/>
      <c r="BF83" s="225"/>
      <c r="BG83" s="255"/>
      <c r="BH83" s="255"/>
      <c r="BI83" s="255"/>
      <c r="BJ83" s="255"/>
      <c r="BK83" s="255"/>
      <c r="BL83" s="225"/>
      <c r="BM83" s="225"/>
      <c r="BN83" s="225"/>
      <c r="BO83" s="255"/>
      <c r="BP83" s="255"/>
      <c r="BQ83" s="255"/>
      <c r="BR83" s="255"/>
      <c r="BS83" s="255"/>
      <c r="BT83" s="225"/>
      <c r="BU83" s="225"/>
      <c r="BV83" s="225"/>
      <c r="BW83" s="255"/>
      <c r="BX83" s="255"/>
      <c r="BY83" s="255"/>
      <c r="BZ83" s="255"/>
      <c r="CA83" s="255"/>
      <c r="CB83" s="225"/>
      <c r="CC83" s="225"/>
      <c r="CD83" s="225"/>
      <c r="CE83" s="255"/>
      <c r="CF83" s="255"/>
      <c r="CG83" s="255"/>
      <c r="CH83" s="255"/>
      <c r="CI83" s="255"/>
      <c r="CJ83" s="225"/>
      <c r="CK83" s="225"/>
      <c r="CL83" s="225"/>
      <c r="CM83" s="255"/>
      <c r="CN83" s="255"/>
      <c r="CO83" s="255"/>
      <c r="CP83" s="255"/>
      <c r="CQ83" s="255"/>
      <c r="CR83" s="225"/>
      <c r="CS83" s="225"/>
      <c r="CT83" s="225"/>
      <c r="CU83" s="255"/>
      <c r="CV83" s="255"/>
      <c r="CW83" s="255"/>
      <c r="CX83" s="255"/>
      <c r="CY83" s="255"/>
      <c r="CZ83" s="225"/>
      <c r="DA83" s="225"/>
      <c r="DB83" s="225"/>
      <c r="DC83" s="255"/>
      <c r="DD83" s="255"/>
      <c r="DE83" s="255"/>
      <c r="DF83" s="255"/>
      <c r="DG83" s="255"/>
      <c r="DH83" s="225"/>
      <c r="DI83" s="225"/>
      <c r="DJ83" s="225"/>
      <c r="DK83" s="255"/>
      <c r="DL83" s="255"/>
      <c r="DM83" s="255"/>
      <c r="DN83" s="255"/>
      <c r="DO83" s="255"/>
      <c r="DP83" s="255">
        <v>108</v>
      </c>
      <c r="DQ83" s="255"/>
      <c r="DR83" s="255"/>
      <c r="DS83" s="255">
        <v>54</v>
      </c>
      <c r="DT83" s="255"/>
      <c r="DU83" s="255"/>
      <c r="DV83" s="255">
        <v>3</v>
      </c>
      <c r="DW83" s="255"/>
      <c r="DX83" s="255">
        <v>3</v>
      </c>
      <c r="DY83" s="255"/>
      <c r="DZ83" s="255"/>
      <c r="EA83" s="273" t="s">
        <v>253</v>
      </c>
      <c r="EB83" s="273"/>
      <c r="EC83" s="273"/>
      <c r="ED83" s="273"/>
      <c r="EE83" s="273"/>
      <c r="EF83" s="273"/>
      <c r="EG83" s="273"/>
      <c r="EH83" s="274"/>
      <c r="EI83" s="111"/>
      <c r="EJ83" s="111"/>
      <c r="EK83" s="111"/>
      <c r="EL83" s="111"/>
      <c r="EM83" s="111"/>
      <c r="EN83" s="111"/>
      <c r="EO83" s="111"/>
      <c r="EP83" s="111"/>
      <c r="EQ83" s="111"/>
      <c r="ER83" s="111"/>
    </row>
    <row r="84" spans="1:148" s="16" customFormat="1" ht="90.95" customHeight="1" x14ac:dyDescent="0.65">
      <c r="A84" s="117" t="s">
        <v>247</v>
      </c>
      <c r="B84" s="275" t="s">
        <v>542</v>
      </c>
      <c r="C84" s="275"/>
      <c r="D84" s="275"/>
      <c r="E84" s="275"/>
      <c r="F84" s="275"/>
      <c r="G84" s="275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  <c r="AF84" s="255">
        <v>9</v>
      </c>
      <c r="AG84" s="255"/>
      <c r="AH84" s="255"/>
      <c r="AI84" s="255"/>
      <c r="AJ84" s="255"/>
      <c r="AK84" s="255"/>
      <c r="AL84" s="226">
        <f>SUM(BD84,BL84,BT84,CB84,CJ84,CR84,CZ84,DH84,DP84)</f>
        <v>120</v>
      </c>
      <c r="AM84" s="227"/>
      <c r="AN84" s="228"/>
      <c r="AO84" s="226">
        <v>62</v>
      </c>
      <c r="AP84" s="227"/>
      <c r="AQ84" s="228"/>
      <c r="AR84" s="255">
        <v>34</v>
      </c>
      <c r="AS84" s="255"/>
      <c r="AT84" s="255"/>
      <c r="AU84" s="255">
        <v>16</v>
      </c>
      <c r="AV84" s="255"/>
      <c r="AW84" s="255"/>
      <c r="AX84" s="255">
        <v>12</v>
      </c>
      <c r="AY84" s="255"/>
      <c r="AZ84" s="255"/>
      <c r="BA84" s="255"/>
      <c r="BB84" s="255"/>
      <c r="BC84" s="255"/>
      <c r="BD84" s="225"/>
      <c r="BE84" s="225"/>
      <c r="BF84" s="225"/>
      <c r="BG84" s="255"/>
      <c r="BH84" s="255"/>
      <c r="BI84" s="255"/>
      <c r="BJ84" s="255"/>
      <c r="BK84" s="255"/>
      <c r="BL84" s="225"/>
      <c r="BM84" s="225"/>
      <c r="BN84" s="225"/>
      <c r="BO84" s="255"/>
      <c r="BP84" s="255"/>
      <c r="BQ84" s="255"/>
      <c r="BR84" s="255"/>
      <c r="BS84" s="255"/>
      <c r="BT84" s="225"/>
      <c r="BU84" s="225"/>
      <c r="BV84" s="225"/>
      <c r="BW84" s="255"/>
      <c r="BX84" s="255"/>
      <c r="BY84" s="255"/>
      <c r="BZ84" s="255"/>
      <c r="CA84" s="255"/>
      <c r="CB84" s="225"/>
      <c r="CC84" s="225"/>
      <c r="CD84" s="225"/>
      <c r="CE84" s="255"/>
      <c r="CF84" s="255"/>
      <c r="CG84" s="255"/>
      <c r="CH84" s="255"/>
      <c r="CI84" s="255"/>
      <c r="CJ84" s="225"/>
      <c r="CK84" s="225"/>
      <c r="CL84" s="225"/>
      <c r="CM84" s="255"/>
      <c r="CN84" s="255"/>
      <c r="CO84" s="255"/>
      <c r="CP84" s="255"/>
      <c r="CQ84" s="255"/>
      <c r="CR84" s="225"/>
      <c r="CS84" s="225"/>
      <c r="CT84" s="225"/>
      <c r="CU84" s="255"/>
      <c r="CV84" s="255"/>
      <c r="CW84" s="255"/>
      <c r="CX84" s="255"/>
      <c r="CY84" s="255"/>
      <c r="CZ84" s="225"/>
      <c r="DA84" s="225"/>
      <c r="DB84" s="225"/>
      <c r="DC84" s="255"/>
      <c r="DD84" s="255"/>
      <c r="DE84" s="255"/>
      <c r="DF84" s="255"/>
      <c r="DG84" s="255"/>
      <c r="DH84" s="225"/>
      <c r="DI84" s="225"/>
      <c r="DJ84" s="225"/>
      <c r="DK84" s="255"/>
      <c r="DL84" s="255"/>
      <c r="DM84" s="255"/>
      <c r="DN84" s="255"/>
      <c r="DO84" s="255"/>
      <c r="DP84" s="255">
        <v>120</v>
      </c>
      <c r="DQ84" s="255"/>
      <c r="DR84" s="255"/>
      <c r="DS84" s="255">
        <v>62</v>
      </c>
      <c r="DT84" s="255"/>
      <c r="DU84" s="255"/>
      <c r="DV84" s="255">
        <v>3</v>
      </c>
      <c r="DW84" s="255"/>
      <c r="DX84" s="255">
        <f>SUM(BJ84,BR84,BZ84,CH84,CP84,CX84,DF84,DN84,DV84)</f>
        <v>3</v>
      </c>
      <c r="DY84" s="255"/>
      <c r="DZ84" s="255"/>
      <c r="EA84" s="273" t="s">
        <v>254</v>
      </c>
      <c r="EB84" s="273"/>
      <c r="EC84" s="273"/>
      <c r="ED84" s="273"/>
      <c r="EE84" s="273"/>
      <c r="EF84" s="273"/>
      <c r="EG84" s="273"/>
      <c r="EH84" s="274"/>
      <c r="EI84" s="111"/>
      <c r="EJ84" s="111"/>
      <c r="EK84" s="111"/>
      <c r="EL84" s="111"/>
      <c r="EM84" s="111"/>
      <c r="EN84" s="111"/>
      <c r="EO84" s="111"/>
      <c r="EP84" s="111"/>
      <c r="EQ84" s="111"/>
      <c r="ER84" s="111"/>
    </row>
    <row r="85" spans="1:148" s="16" customFormat="1" ht="90.95" customHeight="1" thickBot="1" x14ac:dyDescent="0.7">
      <c r="A85" s="33" t="s">
        <v>248</v>
      </c>
      <c r="B85" s="435" t="s">
        <v>251</v>
      </c>
      <c r="C85" s="435"/>
      <c r="D85" s="435"/>
      <c r="E85" s="435"/>
      <c r="F85" s="435"/>
      <c r="G85" s="435"/>
      <c r="H85" s="435"/>
      <c r="I85" s="435"/>
      <c r="J85" s="435"/>
      <c r="K85" s="435"/>
      <c r="L85" s="435"/>
      <c r="M85" s="435"/>
      <c r="N85" s="435"/>
      <c r="O85" s="435"/>
      <c r="P85" s="435"/>
      <c r="Q85" s="435"/>
      <c r="R85" s="435"/>
      <c r="S85" s="435"/>
      <c r="T85" s="435"/>
      <c r="U85" s="435"/>
      <c r="V85" s="435"/>
      <c r="W85" s="435"/>
      <c r="X85" s="435"/>
      <c r="Y85" s="435"/>
      <c r="Z85" s="435"/>
      <c r="AA85" s="435"/>
      <c r="AB85" s="435"/>
      <c r="AC85" s="435"/>
      <c r="AD85" s="435"/>
      <c r="AE85" s="435"/>
      <c r="AF85" s="474">
        <v>9</v>
      </c>
      <c r="AG85" s="474"/>
      <c r="AH85" s="474"/>
      <c r="AI85" s="474"/>
      <c r="AJ85" s="474"/>
      <c r="AK85" s="474"/>
      <c r="AL85" s="229">
        <f>SUM(BD85,BL85,BT85,CB85,CJ85,CR85,CZ85,DH85,DP85)</f>
        <v>108</v>
      </c>
      <c r="AM85" s="230"/>
      <c r="AN85" s="231"/>
      <c r="AO85" s="229">
        <f>SUM(BG85,BO85,BW85,CE85,CM85,CU85,DC85,DK85,DS85)</f>
        <v>68</v>
      </c>
      <c r="AP85" s="230"/>
      <c r="AQ85" s="231"/>
      <c r="AR85" s="474">
        <v>40</v>
      </c>
      <c r="AS85" s="474"/>
      <c r="AT85" s="474"/>
      <c r="AU85" s="474"/>
      <c r="AV85" s="474"/>
      <c r="AW85" s="474"/>
      <c r="AX85" s="474">
        <v>28</v>
      </c>
      <c r="AY85" s="474"/>
      <c r="AZ85" s="474"/>
      <c r="BA85" s="474"/>
      <c r="BB85" s="474"/>
      <c r="BC85" s="474"/>
      <c r="BD85" s="254"/>
      <c r="BE85" s="254"/>
      <c r="BF85" s="254"/>
      <c r="BG85" s="474"/>
      <c r="BH85" s="474"/>
      <c r="BI85" s="474"/>
      <c r="BJ85" s="474"/>
      <c r="BK85" s="474"/>
      <c r="BL85" s="254"/>
      <c r="BM85" s="254"/>
      <c r="BN85" s="254"/>
      <c r="BO85" s="474"/>
      <c r="BP85" s="474"/>
      <c r="BQ85" s="474"/>
      <c r="BR85" s="474"/>
      <c r="BS85" s="474"/>
      <c r="BT85" s="254"/>
      <c r="BU85" s="254"/>
      <c r="BV85" s="254"/>
      <c r="BW85" s="474"/>
      <c r="BX85" s="474"/>
      <c r="BY85" s="474"/>
      <c r="BZ85" s="474"/>
      <c r="CA85" s="474"/>
      <c r="CB85" s="254"/>
      <c r="CC85" s="254"/>
      <c r="CD85" s="254"/>
      <c r="CE85" s="474"/>
      <c r="CF85" s="474"/>
      <c r="CG85" s="474"/>
      <c r="CH85" s="474"/>
      <c r="CI85" s="474"/>
      <c r="CJ85" s="254"/>
      <c r="CK85" s="254"/>
      <c r="CL85" s="254"/>
      <c r="CM85" s="474"/>
      <c r="CN85" s="474"/>
      <c r="CO85" s="474"/>
      <c r="CP85" s="474"/>
      <c r="CQ85" s="474"/>
      <c r="CR85" s="254"/>
      <c r="CS85" s="254"/>
      <c r="CT85" s="254"/>
      <c r="CU85" s="474"/>
      <c r="CV85" s="474"/>
      <c r="CW85" s="474"/>
      <c r="CX85" s="474"/>
      <c r="CY85" s="474"/>
      <c r="CZ85" s="254"/>
      <c r="DA85" s="254"/>
      <c r="DB85" s="254"/>
      <c r="DC85" s="474"/>
      <c r="DD85" s="474"/>
      <c r="DE85" s="474"/>
      <c r="DF85" s="474"/>
      <c r="DG85" s="474"/>
      <c r="DH85" s="254"/>
      <c r="DI85" s="254"/>
      <c r="DJ85" s="254"/>
      <c r="DK85" s="474"/>
      <c r="DL85" s="474"/>
      <c r="DM85" s="474"/>
      <c r="DN85" s="474"/>
      <c r="DO85" s="474"/>
      <c r="DP85" s="474">
        <v>108</v>
      </c>
      <c r="DQ85" s="474"/>
      <c r="DR85" s="474"/>
      <c r="DS85" s="474">
        <v>68</v>
      </c>
      <c r="DT85" s="474"/>
      <c r="DU85" s="474"/>
      <c r="DV85" s="474">
        <v>3</v>
      </c>
      <c r="DW85" s="474"/>
      <c r="DX85" s="474">
        <f>SUM(BJ85,BR85,BZ85,CH85,CP85,CX85,DF85,DN85,DV85)</f>
        <v>3</v>
      </c>
      <c r="DY85" s="474"/>
      <c r="DZ85" s="474"/>
      <c r="EA85" s="475" t="s">
        <v>255</v>
      </c>
      <c r="EB85" s="475"/>
      <c r="EC85" s="475"/>
      <c r="ED85" s="475"/>
      <c r="EE85" s="475"/>
      <c r="EF85" s="475"/>
      <c r="EG85" s="475"/>
      <c r="EH85" s="476"/>
      <c r="EI85" s="111"/>
      <c r="EJ85" s="111"/>
      <c r="EK85" s="111"/>
      <c r="EL85" s="111"/>
      <c r="EM85" s="111"/>
      <c r="EN85" s="111"/>
      <c r="EO85" s="111"/>
      <c r="EP85" s="111"/>
      <c r="EQ85" s="111"/>
      <c r="ER85" s="111"/>
    </row>
    <row r="86" spans="1:148" s="16" customFormat="1" ht="90.95" customHeight="1" x14ac:dyDescent="0.65">
      <c r="A86" s="116" t="s">
        <v>101</v>
      </c>
      <c r="B86" s="270" t="s">
        <v>102</v>
      </c>
      <c r="C86" s="271"/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P86" s="271"/>
      <c r="Q86" s="271"/>
      <c r="R86" s="271"/>
      <c r="S86" s="271"/>
      <c r="T86" s="271"/>
      <c r="U86" s="271"/>
      <c r="V86" s="271"/>
      <c r="W86" s="271"/>
      <c r="X86" s="271"/>
      <c r="Y86" s="271"/>
      <c r="Z86" s="271"/>
      <c r="AA86" s="271"/>
      <c r="AB86" s="271"/>
      <c r="AC86" s="271"/>
      <c r="AD86" s="271"/>
      <c r="AE86" s="272"/>
      <c r="AF86" s="226"/>
      <c r="AG86" s="227"/>
      <c r="AH86" s="228"/>
      <c r="AI86" s="226"/>
      <c r="AJ86" s="227"/>
      <c r="AK86" s="228"/>
      <c r="AL86" s="150">
        <f>SUM(BD86,BL86,BT86,CB86,CJ86,CR86,CZ86,DH86,DP86)</f>
        <v>4216</v>
      </c>
      <c r="AM86" s="151"/>
      <c r="AN86" s="152"/>
      <c r="AO86" s="150">
        <f>SUM(BG86,BO86,BW86,CE86,CM86,CU86,DC86,DK86,DS86)</f>
        <v>2144</v>
      </c>
      <c r="AP86" s="151"/>
      <c r="AQ86" s="152"/>
      <c r="AR86" s="150">
        <f>SUM(AR87:AT139)</f>
        <v>1152</v>
      </c>
      <c r="AS86" s="151"/>
      <c r="AT86" s="152"/>
      <c r="AU86" s="150">
        <f>SUM(AU87:AW139)</f>
        <v>260</v>
      </c>
      <c r="AV86" s="151"/>
      <c r="AW86" s="152"/>
      <c r="AX86" s="150">
        <f>SUM(AX87:AZ139)</f>
        <v>540</v>
      </c>
      <c r="AY86" s="151"/>
      <c r="AZ86" s="152"/>
      <c r="BA86" s="150">
        <f>SUM(BA87:BC139)</f>
        <v>192</v>
      </c>
      <c r="BB86" s="151"/>
      <c r="BC86" s="152"/>
      <c r="BD86" s="150">
        <f>SUM(BD87:BD139)</f>
        <v>0</v>
      </c>
      <c r="BE86" s="151"/>
      <c r="BF86" s="152"/>
      <c r="BG86" s="150">
        <f>SUM(BG87:BG139)</f>
        <v>0</v>
      </c>
      <c r="BH86" s="151"/>
      <c r="BI86" s="152"/>
      <c r="BJ86" s="150">
        <f>SUM(BJ87:BJ139)</f>
        <v>0</v>
      </c>
      <c r="BK86" s="152"/>
      <c r="BL86" s="150">
        <f>SUM(BL87:BL139)</f>
        <v>0</v>
      </c>
      <c r="BM86" s="151"/>
      <c r="BN86" s="152"/>
      <c r="BO86" s="150">
        <f>SUM(BO87:BO139)</f>
        <v>0</v>
      </c>
      <c r="BP86" s="151"/>
      <c r="BQ86" s="152"/>
      <c r="BR86" s="150">
        <f>SUM(BR87:BR139)</f>
        <v>0</v>
      </c>
      <c r="BS86" s="152"/>
      <c r="BT86" s="150">
        <f>SUM(BT87:BV139)</f>
        <v>648</v>
      </c>
      <c r="BU86" s="151"/>
      <c r="BV86" s="152"/>
      <c r="BW86" s="150">
        <f>SUM(BW87:BW139)</f>
        <v>348</v>
      </c>
      <c r="BX86" s="151"/>
      <c r="BY86" s="152"/>
      <c r="BZ86" s="150">
        <f>SUM(BZ87:BZ139)</f>
        <v>18</v>
      </c>
      <c r="CA86" s="152"/>
      <c r="CB86" s="150">
        <f>SUM(CB87:CB137)</f>
        <v>444</v>
      </c>
      <c r="CC86" s="151"/>
      <c r="CD86" s="152"/>
      <c r="CE86" s="150">
        <f>SUM(CE87:CG137)</f>
        <v>232</v>
      </c>
      <c r="CF86" s="151"/>
      <c r="CG86" s="152"/>
      <c r="CH86" s="150">
        <f>SUM(CH87:CI137)</f>
        <v>12</v>
      </c>
      <c r="CI86" s="152"/>
      <c r="CJ86" s="150">
        <f>SUM(CJ98:CL139)</f>
        <v>1104</v>
      </c>
      <c r="CK86" s="151"/>
      <c r="CL86" s="152"/>
      <c r="CM86" s="150">
        <f>SUM(CM87:CO140)</f>
        <v>554</v>
      </c>
      <c r="CN86" s="151"/>
      <c r="CO86" s="152"/>
      <c r="CP86" s="150">
        <f>SUM(CP87:CQ140)</f>
        <v>31</v>
      </c>
      <c r="CQ86" s="152"/>
      <c r="CR86" s="150">
        <f>SUM(CR87:CT140)</f>
        <v>616</v>
      </c>
      <c r="CS86" s="151"/>
      <c r="CT86" s="152"/>
      <c r="CU86" s="150">
        <f>SUM(CU87:CW140)</f>
        <v>322</v>
      </c>
      <c r="CV86" s="151"/>
      <c r="CW86" s="152"/>
      <c r="CX86" s="150">
        <f>SUM(CX87:CY140)</f>
        <v>17</v>
      </c>
      <c r="CY86" s="152"/>
      <c r="CZ86" s="150">
        <f>SUM(CZ87:DA140)</f>
        <v>484</v>
      </c>
      <c r="DA86" s="151"/>
      <c r="DB86" s="152"/>
      <c r="DC86" s="150">
        <f>SUM(DC87:DE140)</f>
        <v>242</v>
      </c>
      <c r="DD86" s="151"/>
      <c r="DE86" s="152"/>
      <c r="DF86" s="150">
        <f>SUM(DF87:DG140)</f>
        <v>13</v>
      </c>
      <c r="DG86" s="152"/>
      <c r="DH86" s="150">
        <f>SUM(DH87:DJ140)</f>
        <v>376</v>
      </c>
      <c r="DI86" s="151"/>
      <c r="DJ86" s="152"/>
      <c r="DK86" s="150">
        <f>SUM(DK87:DM140)</f>
        <v>178</v>
      </c>
      <c r="DL86" s="151"/>
      <c r="DM86" s="152"/>
      <c r="DN86" s="150">
        <f>SUM(DN87:DO140)</f>
        <v>10</v>
      </c>
      <c r="DO86" s="152"/>
      <c r="DP86" s="150">
        <f>SUM(DP87:DR140)</f>
        <v>544</v>
      </c>
      <c r="DQ86" s="151"/>
      <c r="DR86" s="152"/>
      <c r="DS86" s="150">
        <f>SUM(DS87:DU140)</f>
        <v>268</v>
      </c>
      <c r="DT86" s="151"/>
      <c r="DU86" s="152"/>
      <c r="DV86" s="150">
        <f>SUM(DV87:DW140)</f>
        <v>15</v>
      </c>
      <c r="DW86" s="152"/>
      <c r="DX86" s="150">
        <f>SUM(DX87:DZ140)</f>
        <v>116</v>
      </c>
      <c r="DY86" s="151"/>
      <c r="DZ86" s="152"/>
      <c r="EA86" s="276"/>
      <c r="EB86" s="277"/>
      <c r="EC86" s="277"/>
      <c r="ED86" s="277"/>
      <c r="EE86" s="277"/>
      <c r="EF86" s="277"/>
      <c r="EG86" s="277"/>
      <c r="EH86" s="278"/>
      <c r="EI86" s="111"/>
      <c r="EJ86" s="111"/>
      <c r="EK86" s="111"/>
      <c r="EL86" s="111"/>
      <c r="EM86" s="111"/>
      <c r="EN86" s="111"/>
      <c r="EO86" s="111"/>
      <c r="EP86" s="111"/>
      <c r="EQ86" s="111"/>
      <c r="ER86" s="111"/>
    </row>
    <row r="87" spans="1:148" s="16" customFormat="1" ht="45" customHeight="1" x14ac:dyDescent="0.65">
      <c r="A87" s="116" t="s">
        <v>157</v>
      </c>
      <c r="B87" s="270" t="s">
        <v>294</v>
      </c>
      <c r="C87" s="271"/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1"/>
      <c r="O87" s="271"/>
      <c r="P87" s="271"/>
      <c r="Q87" s="271"/>
      <c r="R87" s="271"/>
      <c r="S87" s="271"/>
      <c r="T87" s="271"/>
      <c r="U87" s="271"/>
      <c r="V87" s="271"/>
      <c r="W87" s="271"/>
      <c r="X87" s="271"/>
      <c r="Y87" s="271"/>
      <c r="Z87" s="271"/>
      <c r="AA87" s="271"/>
      <c r="AB87" s="271"/>
      <c r="AC87" s="271"/>
      <c r="AD87" s="271"/>
      <c r="AE87" s="272"/>
      <c r="AF87" s="150"/>
      <c r="AG87" s="151"/>
      <c r="AH87" s="152"/>
      <c r="AI87" s="150"/>
      <c r="AJ87" s="151"/>
      <c r="AK87" s="152"/>
      <c r="AL87" s="150"/>
      <c r="AM87" s="151"/>
      <c r="AN87" s="152"/>
      <c r="AO87" s="150"/>
      <c r="AP87" s="151"/>
      <c r="AQ87" s="152"/>
      <c r="AR87" s="150"/>
      <c r="AS87" s="151"/>
      <c r="AT87" s="152"/>
      <c r="AU87" s="150"/>
      <c r="AV87" s="151"/>
      <c r="AW87" s="152"/>
      <c r="AX87" s="150"/>
      <c r="AY87" s="151"/>
      <c r="AZ87" s="152"/>
      <c r="BA87" s="150"/>
      <c r="BB87" s="151"/>
      <c r="BC87" s="152"/>
      <c r="BD87" s="150"/>
      <c r="BE87" s="151"/>
      <c r="BF87" s="152"/>
      <c r="BG87" s="150"/>
      <c r="BH87" s="151"/>
      <c r="BI87" s="152"/>
      <c r="BJ87" s="150"/>
      <c r="BK87" s="152"/>
      <c r="BL87" s="150"/>
      <c r="BM87" s="151"/>
      <c r="BN87" s="152"/>
      <c r="BO87" s="150"/>
      <c r="BP87" s="151"/>
      <c r="BQ87" s="152"/>
      <c r="BR87" s="150"/>
      <c r="BS87" s="152"/>
      <c r="BT87" s="150"/>
      <c r="BU87" s="151"/>
      <c r="BV87" s="152"/>
      <c r="BW87" s="150"/>
      <c r="BX87" s="151"/>
      <c r="BY87" s="152"/>
      <c r="BZ87" s="150"/>
      <c r="CA87" s="152"/>
      <c r="CB87" s="150"/>
      <c r="CC87" s="151"/>
      <c r="CD87" s="152"/>
      <c r="CE87" s="150"/>
      <c r="CF87" s="151"/>
      <c r="CG87" s="152"/>
      <c r="CH87" s="150"/>
      <c r="CI87" s="152"/>
      <c r="CJ87" s="150"/>
      <c r="CK87" s="151"/>
      <c r="CL87" s="152"/>
      <c r="CM87" s="150"/>
      <c r="CN87" s="151"/>
      <c r="CO87" s="152"/>
      <c r="CP87" s="150"/>
      <c r="CQ87" s="152"/>
      <c r="CR87" s="150"/>
      <c r="CS87" s="151"/>
      <c r="CT87" s="152"/>
      <c r="CU87" s="150"/>
      <c r="CV87" s="151"/>
      <c r="CW87" s="152"/>
      <c r="CX87" s="150"/>
      <c r="CY87" s="152"/>
      <c r="CZ87" s="150"/>
      <c r="DA87" s="151"/>
      <c r="DB87" s="152"/>
      <c r="DC87" s="150"/>
      <c r="DD87" s="151"/>
      <c r="DE87" s="152"/>
      <c r="DF87" s="150"/>
      <c r="DG87" s="152"/>
      <c r="DH87" s="150"/>
      <c r="DI87" s="151"/>
      <c r="DJ87" s="152"/>
      <c r="DK87" s="150"/>
      <c r="DL87" s="151"/>
      <c r="DM87" s="152"/>
      <c r="DN87" s="150"/>
      <c r="DO87" s="152"/>
      <c r="DP87" s="288"/>
      <c r="DQ87" s="302"/>
      <c r="DR87" s="301"/>
      <c r="DS87" s="288"/>
      <c r="DT87" s="302"/>
      <c r="DU87" s="301"/>
      <c r="DV87" s="288"/>
      <c r="DW87" s="301"/>
      <c r="DX87" s="150"/>
      <c r="DY87" s="151"/>
      <c r="DZ87" s="152"/>
      <c r="EA87" s="276"/>
      <c r="EB87" s="277"/>
      <c r="EC87" s="277"/>
      <c r="ED87" s="277"/>
      <c r="EE87" s="277"/>
      <c r="EF87" s="277"/>
      <c r="EG87" s="277"/>
      <c r="EH87" s="278"/>
      <c r="EI87" s="111"/>
      <c r="EJ87" s="111"/>
      <c r="EK87" s="111"/>
      <c r="EL87" s="111"/>
      <c r="EM87" s="111"/>
      <c r="EN87" s="111"/>
      <c r="EO87" s="111"/>
      <c r="EP87" s="111"/>
      <c r="EQ87" s="111"/>
      <c r="ER87" s="111"/>
    </row>
    <row r="88" spans="1:148" s="16" customFormat="1" ht="90.75" customHeight="1" x14ac:dyDescent="0.65">
      <c r="A88" s="117" t="s">
        <v>257</v>
      </c>
      <c r="B88" s="251" t="s">
        <v>432</v>
      </c>
      <c r="C88" s="252"/>
      <c r="D88" s="252"/>
      <c r="E88" s="252"/>
      <c r="F88" s="252"/>
      <c r="G88" s="252"/>
      <c r="H88" s="252"/>
      <c r="I88" s="252"/>
      <c r="J88" s="252"/>
      <c r="K88" s="252"/>
      <c r="L88" s="252"/>
      <c r="M88" s="252"/>
      <c r="N88" s="252"/>
      <c r="O88" s="252"/>
      <c r="P88" s="252"/>
      <c r="Q88" s="252"/>
      <c r="R88" s="252"/>
      <c r="S88" s="252"/>
      <c r="T88" s="252"/>
      <c r="U88" s="252"/>
      <c r="V88" s="252"/>
      <c r="W88" s="252"/>
      <c r="X88" s="252"/>
      <c r="Y88" s="252"/>
      <c r="Z88" s="252"/>
      <c r="AA88" s="252"/>
      <c r="AB88" s="252"/>
      <c r="AC88" s="252"/>
      <c r="AD88" s="252"/>
      <c r="AE88" s="253"/>
      <c r="AF88" s="226"/>
      <c r="AG88" s="227"/>
      <c r="AH88" s="228"/>
      <c r="AI88" s="226">
        <v>6</v>
      </c>
      <c r="AJ88" s="227"/>
      <c r="AK88" s="228"/>
      <c r="AL88" s="226">
        <f>SUM(BD88,BL88,BT88,CB88,CJ88,CR88,CZ88,DH88,DP88)</f>
        <v>72</v>
      </c>
      <c r="AM88" s="227"/>
      <c r="AN88" s="228"/>
      <c r="AO88" s="226">
        <f>SUM(BG88,BO88,BW88,CE88,CM88,CU88,DC88,DK88,DS88)</f>
        <v>34</v>
      </c>
      <c r="AP88" s="227"/>
      <c r="AQ88" s="228"/>
      <c r="AR88" s="226">
        <v>18</v>
      </c>
      <c r="AS88" s="227"/>
      <c r="AT88" s="228"/>
      <c r="AU88" s="226"/>
      <c r="AV88" s="227"/>
      <c r="AW88" s="228"/>
      <c r="AX88" s="226"/>
      <c r="AY88" s="227"/>
      <c r="AZ88" s="228"/>
      <c r="BA88" s="226">
        <v>16</v>
      </c>
      <c r="BB88" s="227"/>
      <c r="BC88" s="228"/>
      <c r="BD88" s="150"/>
      <c r="BE88" s="151"/>
      <c r="BF88" s="152"/>
      <c r="BG88" s="226"/>
      <c r="BH88" s="227"/>
      <c r="BI88" s="228"/>
      <c r="BJ88" s="226"/>
      <c r="BK88" s="228"/>
      <c r="BL88" s="150"/>
      <c r="BM88" s="151"/>
      <c r="BN88" s="152"/>
      <c r="BO88" s="226"/>
      <c r="BP88" s="227"/>
      <c r="BQ88" s="228"/>
      <c r="BR88" s="226"/>
      <c r="BS88" s="228"/>
      <c r="BT88" s="150"/>
      <c r="BU88" s="151"/>
      <c r="BV88" s="152"/>
      <c r="BW88" s="226"/>
      <c r="BX88" s="227"/>
      <c r="BY88" s="228"/>
      <c r="BZ88" s="226"/>
      <c r="CA88" s="228"/>
      <c r="CB88" s="150"/>
      <c r="CC88" s="151"/>
      <c r="CD88" s="152"/>
      <c r="CE88" s="226"/>
      <c r="CF88" s="227"/>
      <c r="CG88" s="228"/>
      <c r="CH88" s="226"/>
      <c r="CI88" s="228"/>
      <c r="CJ88" s="150"/>
      <c r="CK88" s="151"/>
      <c r="CL88" s="152"/>
      <c r="CM88" s="226"/>
      <c r="CN88" s="227"/>
      <c r="CO88" s="228"/>
      <c r="CP88" s="226"/>
      <c r="CQ88" s="228"/>
      <c r="CR88" s="226">
        <v>72</v>
      </c>
      <c r="CS88" s="227"/>
      <c r="CT88" s="228"/>
      <c r="CU88" s="226">
        <v>34</v>
      </c>
      <c r="CV88" s="227"/>
      <c r="CW88" s="228"/>
      <c r="CX88" s="226">
        <v>2</v>
      </c>
      <c r="CY88" s="228"/>
      <c r="CZ88" s="150"/>
      <c r="DA88" s="151"/>
      <c r="DB88" s="152"/>
      <c r="DC88" s="226"/>
      <c r="DD88" s="227"/>
      <c r="DE88" s="228"/>
      <c r="DF88" s="226"/>
      <c r="DG88" s="228"/>
      <c r="DH88" s="150"/>
      <c r="DI88" s="151"/>
      <c r="DJ88" s="152"/>
      <c r="DK88" s="226"/>
      <c r="DL88" s="227"/>
      <c r="DM88" s="228"/>
      <c r="DN88" s="226"/>
      <c r="DO88" s="228"/>
      <c r="DP88" s="288"/>
      <c r="DQ88" s="302"/>
      <c r="DR88" s="301"/>
      <c r="DS88" s="288"/>
      <c r="DT88" s="302"/>
      <c r="DU88" s="301"/>
      <c r="DV88" s="288"/>
      <c r="DW88" s="301"/>
      <c r="DX88" s="226">
        <f>SUM(BJ88,BR88,BZ88,CH88,CP88,CX88,DF88,DN88,DV88)</f>
        <v>2</v>
      </c>
      <c r="DY88" s="227"/>
      <c r="DZ88" s="228"/>
      <c r="EA88" s="276" t="s">
        <v>445</v>
      </c>
      <c r="EB88" s="277"/>
      <c r="EC88" s="277"/>
      <c r="ED88" s="277"/>
      <c r="EE88" s="277"/>
      <c r="EF88" s="277"/>
      <c r="EG88" s="277"/>
      <c r="EH88" s="278"/>
      <c r="EI88" s="111"/>
      <c r="EJ88" s="111"/>
      <c r="EK88" s="111"/>
      <c r="EL88" s="111"/>
      <c r="EM88" s="111"/>
      <c r="EN88" s="111"/>
      <c r="EO88" s="111"/>
      <c r="EP88" s="111"/>
      <c r="EQ88" s="111"/>
      <c r="ER88" s="111"/>
    </row>
    <row r="89" spans="1:148" s="16" customFormat="1" ht="93" customHeight="1" x14ac:dyDescent="0.65">
      <c r="A89" s="117" t="s">
        <v>103</v>
      </c>
      <c r="B89" s="251" t="s">
        <v>431</v>
      </c>
      <c r="C89" s="252"/>
      <c r="D89" s="252"/>
      <c r="E89" s="252"/>
      <c r="F89" s="252"/>
      <c r="G89" s="252"/>
      <c r="H89" s="252"/>
      <c r="I89" s="252"/>
      <c r="J89" s="252"/>
      <c r="K89" s="252"/>
      <c r="L89" s="252"/>
      <c r="M89" s="252"/>
      <c r="N89" s="252"/>
      <c r="O89" s="252"/>
      <c r="P89" s="252"/>
      <c r="Q89" s="252"/>
      <c r="R89" s="252"/>
      <c r="S89" s="252"/>
      <c r="T89" s="252"/>
      <c r="U89" s="252"/>
      <c r="V89" s="252"/>
      <c r="W89" s="252"/>
      <c r="X89" s="252"/>
      <c r="Y89" s="252"/>
      <c r="Z89" s="252"/>
      <c r="AA89" s="252"/>
      <c r="AB89" s="252"/>
      <c r="AC89" s="252"/>
      <c r="AD89" s="252"/>
      <c r="AE89" s="253"/>
      <c r="AF89" s="226"/>
      <c r="AG89" s="227"/>
      <c r="AH89" s="228"/>
      <c r="AI89" s="226">
        <v>6</v>
      </c>
      <c r="AJ89" s="227"/>
      <c r="AK89" s="228"/>
      <c r="AL89" s="226">
        <f>SUM(BD89,BL89,BT89,CB89,CJ89,CR89,CZ89,DH89,DP89)</f>
        <v>72</v>
      </c>
      <c r="AM89" s="227"/>
      <c r="AN89" s="228"/>
      <c r="AO89" s="226">
        <f>SUM(BG89,BO89,BW89,CE89,CM89,CU89,DC89,DK89,DS89)</f>
        <v>34</v>
      </c>
      <c r="AP89" s="227"/>
      <c r="AQ89" s="228"/>
      <c r="AR89" s="226">
        <v>18</v>
      </c>
      <c r="AS89" s="227"/>
      <c r="AT89" s="228"/>
      <c r="AU89" s="226"/>
      <c r="AV89" s="227"/>
      <c r="AW89" s="228"/>
      <c r="AX89" s="226"/>
      <c r="AY89" s="227"/>
      <c r="AZ89" s="228"/>
      <c r="BA89" s="226">
        <v>16</v>
      </c>
      <c r="BB89" s="227"/>
      <c r="BC89" s="228"/>
      <c r="BD89" s="225"/>
      <c r="BE89" s="225"/>
      <c r="BF89" s="225"/>
      <c r="BG89" s="226"/>
      <c r="BH89" s="227"/>
      <c r="BI89" s="228"/>
      <c r="BJ89" s="226"/>
      <c r="BK89" s="228"/>
      <c r="BL89" s="225"/>
      <c r="BM89" s="225"/>
      <c r="BN89" s="225"/>
      <c r="BO89" s="226"/>
      <c r="BP89" s="227"/>
      <c r="BQ89" s="228"/>
      <c r="BR89" s="226"/>
      <c r="BS89" s="228"/>
      <c r="BT89" s="225"/>
      <c r="BU89" s="225"/>
      <c r="BV89" s="225"/>
      <c r="BW89" s="226"/>
      <c r="BX89" s="227"/>
      <c r="BY89" s="228"/>
      <c r="BZ89" s="226"/>
      <c r="CA89" s="228"/>
      <c r="CB89" s="225"/>
      <c r="CC89" s="225"/>
      <c r="CD89" s="225"/>
      <c r="CE89" s="226"/>
      <c r="CF89" s="227"/>
      <c r="CG89" s="228"/>
      <c r="CH89" s="226"/>
      <c r="CI89" s="228"/>
      <c r="CJ89" s="225"/>
      <c r="CK89" s="225"/>
      <c r="CL89" s="225"/>
      <c r="CM89" s="226"/>
      <c r="CN89" s="227"/>
      <c r="CO89" s="228"/>
      <c r="CP89" s="226"/>
      <c r="CQ89" s="228"/>
      <c r="CR89" s="255">
        <v>72</v>
      </c>
      <c r="CS89" s="255"/>
      <c r="CT89" s="255"/>
      <c r="CU89" s="226">
        <v>34</v>
      </c>
      <c r="CV89" s="227"/>
      <c r="CW89" s="228"/>
      <c r="CX89" s="226">
        <v>2</v>
      </c>
      <c r="CY89" s="228"/>
      <c r="CZ89" s="225"/>
      <c r="DA89" s="225"/>
      <c r="DB89" s="225"/>
      <c r="DC89" s="226"/>
      <c r="DD89" s="227"/>
      <c r="DE89" s="228"/>
      <c r="DF89" s="226"/>
      <c r="DG89" s="228"/>
      <c r="DH89" s="225"/>
      <c r="DI89" s="225"/>
      <c r="DJ89" s="225"/>
      <c r="DK89" s="226"/>
      <c r="DL89" s="227"/>
      <c r="DM89" s="228"/>
      <c r="DN89" s="226"/>
      <c r="DO89" s="228"/>
      <c r="DP89" s="259"/>
      <c r="DQ89" s="260"/>
      <c r="DR89" s="260"/>
      <c r="DS89" s="259"/>
      <c r="DT89" s="260"/>
      <c r="DU89" s="260"/>
      <c r="DV89" s="259"/>
      <c r="DW89" s="260"/>
      <c r="DX89" s="255">
        <f>SUM(BJ89,BR89,BZ89,CH89,CP89,CX89,DF89,DN89,DV89)</f>
        <v>2</v>
      </c>
      <c r="DY89" s="255"/>
      <c r="DZ89" s="255"/>
      <c r="EA89" s="276" t="s">
        <v>446</v>
      </c>
      <c r="EB89" s="277"/>
      <c r="EC89" s="277"/>
      <c r="ED89" s="277"/>
      <c r="EE89" s="277"/>
      <c r="EF89" s="277"/>
      <c r="EG89" s="277"/>
      <c r="EH89" s="278"/>
      <c r="EI89" s="111"/>
      <c r="EJ89" s="111"/>
      <c r="EK89" s="111"/>
      <c r="EL89" s="111"/>
      <c r="EM89" s="111"/>
      <c r="EN89" s="111"/>
      <c r="EO89" s="111"/>
      <c r="EP89" s="111"/>
      <c r="EQ89" s="111"/>
      <c r="ER89" s="111"/>
    </row>
    <row r="90" spans="1:148" s="19" customFormat="1" ht="45" customHeight="1" x14ac:dyDescent="0.65">
      <c r="A90" s="116" t="s">
        <v>104</v>
      </c>
      <c r="B90" s="270" t="s">
        <v>256</v>
      </c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271"/>
      <c r="X90" s="271"/>
      <c r="Y90" s="271"/>
      <c r="Z90" s="271"/>
      <c r="AA90" s="271"/>
      <c r="AB90" s="271"/>
      <c r="AC90" s="271"/>
      <c r="AD90" s="271"/>
      <c r="AE90" s="272"/>
      <c r="AF90" s="226"/>
      <c r="AG90" s="227"/>
      <c r="AH90" s="228"/>
      <c r="AI90" s="226"/>
      <c r="AJ90" s="227"/>
      <c r="AK90" s="228"/>
      <c r="AL90" s="226"/>
      <c r="AM90" s="227"/>
      <c r="AN90" s="228"/>
      <c r="AO90" s="226"/>
      <c r="AP90" s="227"/>
      <c r="AQ90" s="228"/>
      <c r="AR90" s="226"/>
      <c r="AS90" s="227"/>
      <c r="AT90" s="228"/>
      <c r="AU90" s="226"/>
      <c r="AV90" s="227"/>
      <c r="AW90" s="228"/>
      <c r="AX90" s="226"/>
      <c r="AY90" s="227"/>
      <c r="AZ90" s="228"/>
      <c r="BA90" s="226"/>
      <c r="BB90" s="227"/>
      <c r="BC90" s="228"/>
      <c r="BD90" s="150"/>
      <c r="BE90" s="151"/>
      <c r="BF90" s="152"/>
      <c r="BG90" s="226"/>
      <c r="BH90" s="227"/>
      <c r="BI90" s="228"/>
      <c r="BJ90" s="226"/>
      <c r="BK90" s="228"/>
      <c r="BL90" s="150"/>
      <c r="BM90" s="151"/>
      <c r="BN90" s="152"/>
      <c r="BO90" s="226"/>
      <c r="BP90" s="227"/>
      <c r="BQ90" s="228"/>
      <c r="BR90" s="226"/>
      <c r="BS90" s="228"/>
      <c r="BT90" s="150"/>
      <c r="BU90" s="151"/>
      <c r="BV90" s="152"/>
      <c r="BW90" s="226"/>
      <c r="BX90" s="227"/>
      <c r="BY90" s="228"/>
      <c r="BZ90" s="226"/>
      <c r="CA90" s="228"/>
      <c r="CB90" s="150"/>
      <c r="CC90" s="151"/>
      <c r="CD90" s="152"/>
      <c r="CE90" s="226"/>
      <c r="CF90" s="227"/>
      <c r="CG90" s="228"/>
      <c r="CH90" s="226"/>
      <c r="CI90" s="228"/>
      <c r="CJ90" s="150"/>
      <c r="CK90" s="151"/>
      <c r="CL90" s="152"/>
      <c r="CM90" s="226"/>
      <c r="CN90" s="227"/>
      <c r="CO90" s="228"/>
      <c r="CP90" s="226"/>
      <c r="CQ90" s="228"/>
      <c r="CR90" s="150"/>
      <c r="CS90" s="151"/>
      <c r="CT90" s="152"/>
      <c r="CU90" s="226"/>
      <c r="CV90" s="227"/>
      <c r="CW90" s="228"/>
      <c r="CX90" s="226"/>
      <c r="CY90" s="228"/>
      <c r="CZ90" s="150"/>
      <c r="DA90" s="151"/>
      <c r="DB90" s="152"/>
      <c r="DC90" s="226"/>
      <c r="DD90" s="227"/>
      <c r="DE90" s="228"/>
      <c r="DF90" s="226"/>
      <c r="DG90" s="228"/>
      <c r="DH90" s="150"/>
      <c r="DI90" s="151"/>
      <c r="DJ90" s="152"/>
      <c r="DK90" s="226"/>
      <c r="DL90" s="227"/>
      <c r="DM90" s="228"/>
      <c r="DN90" s="226"/>
      <c r="DO90" s="228"/>
      <c r="DP90" s="226"/>
      <c r="DQ90" s="227"/>
      <c r="DR90" s="228"/>
      <c r="DS90" s="226"/>
      <c r="DT90" s="227"/>
      <c r="DU90" s="228"/>
      <c r="DV90" s="226"/>
      <c r="DW90" s="228"/>
      <c r="DX90" s="226"/>
      <c r="DY90" s="227"/>
      <c r="DZ90" s="228"/>
      <c r="EA90" s="276" t="s">
        <v>105</v>
      </c>
      <c r="EB90" s="277"/>
      <c r="EC90" s="277"/>
      <c r="ED90" s="277"/>
      <c r="EE90" s="277"/>
      <c r="EF90" s="277"/>
      <c r="EG90" s="277"/>
      <c r="EH90" s="278"/>
      <c r="EI90" s="115"/>
      <c r="EJ90" s="115"/>
      <c r="EK90" s="115"/>
      <c r="EL90" s="115"/>
      <c r="EM90" s="115"/>
      <c r="EN90" s="115"/>
      <c r="EO90" s="115"/>
      <c r="EP90" s="115"/>
      <c r="EQ90" s="115"/>
      <c r="ER90" s="115"/>
    </row>
    <row r="91" spans="1:148" s="19" customFormat="1" ht="45" customHeight="1" x14ac:dyDescent="0.65">
      <c r="A91" s="117" t="s">
        <v>106</v>
      </c>
      <c r="B91" s="251" t="s">
        <v>258</v>
      </c>
      <c r="C91" s="252"/>
      <c r="D91" s="252"/>
      <c r="E91" s="252"/>
      <c r="F91" s="252"/>
      <c r="G91" s="252"/>
      <c r="H91" s="252"/>
      <c r="I91" s="252"/>
      <c r="J91" s="252"/>
      <c r="K91" s="252"/>
      <c r="L91" s="252"/>
      <c r="M91" s="252"/>
      <c r="N91" s="252"/>
      <c r="O91" s="252"/>
      <c r="P91" s="252"/>
      <c r="Q91" s="252"/>
      <c r="R91" s="252"/>
      <c r="S91" s="252"/>
      <c r="T91" s="252"/>
      <c r="U91" s="252"/>
      <c r="V91" s="252"/>
      <c r="W91" s="252"/>
      <c r="X91" s="252"/>
      <c r="Y91" s="252"/>
      <c r="Z91" s="252"/>
      <c r="AA91" s="252"/>
      <c r="AB91" s="252"/>
      <c r="AC91" s="252"/>
      <c r="AD91" s="252"/>
      <c r="AE91" s="253"/>
      <c r="AF91" s="226">
        <v>3</v>
      </c>
      <c r="AG91" s="227"/>
      <c r="AH91" s="228"/>
      <c r="AI91" s="226"/>
      <c r="AJ91" s="227"/>
      <c r="AK91" s="228"/>
      <c r="AL91" s="226">
        <f>SUM(BD91,BL91,BT91,CB91,CJ91,CR91,CZ91,DH91,DP91)</f>
        <v>108</v>
      </c>
      <c r="AM91" s="227"/>
      <c r="AN91" s="228"/>
      <c r="AO91" s="226">
        <f>SUM(BG91,BO91,BW91,CE91,CM91,CU91,DC91,DK91,DS91)</f>
        <v>54</v>
      </c>
      <c r="AP91" s="227"/>
      <c r="AQ91" s="228"/>
      <c r="AR91" s="226">
        <v>28</v>
      </c>
      <c r="AS91" s="227"/>
      <c r="AT91" s="228"/>
      <c r="AU91" s="226">
        <v>12</v>
      </c>
      <c r="AV91" s="227"/>
      <c r="AW91" s="228"/>
      <c r="AX91" s="226">
        <v>14</v>
      </c>
      <c r="AY91" s="227"/>
      <c r="AZ91" s="228"/>
      <c r="BA91" s="226"/>
      <c r="BB91" s="227"/>
      <c r="BC91" s="228"/>
      <c r="BD91" s="150"/>
      <c r="BE91" s="151"/>
      <c r="BF91" s="152"/>
      <c r="BG91" s="226"/>
      <c r="BH91" s="227"/>
      <c r="BI91" s="228"/>
      <c r="BJ91" s="226"/>
      <c r="BK91" s="228"/>
      <c r="BL91" s="150"/>
      <c r="BM91" s="151"/>
      <c r="BN91" s="152"/>
      <c r="BO91" s="226"/>
      <c r="BP91" s="227"/>
      <c r="BQ91" s="228"/>
      <c r="BR91" s="226"/>
      <c r="BS91" s="228"/>
      <c r="BT91" s="226">
        <v>108</v>
      </c>
      <c r="BU91" s="227"/>
      <c r="BV91" s="228"/>
      <c r="BW91" s="226">
        <v>54</v>
      </c>
      <c r="BX91" s="227"/>
      <c r="BY91" s="228"/>
      <c r="BZ91" s="226">
        <v>3</v>
      </c>
      <c r="CA91" s="228"/>
      <c r="CB91" s="150"/>
      <c r="CC91" s="151"/>
      <c r="CD91" s="152"/>
      <c r="CE91" s="226"/>
      <c r="CF91" s="227"/>
      <c r="CG91" s="228"/>
      <c r="CH91" s="226"/>
      <c r="CI91" s="228"/>
      <c r="CJ91" s="150"/>
      <c r="CK91" s="151"/>
      <c r="CL91" s="152"/>
      <c r="CM91" s="226"/>
      <c r="CN91" s="227"/>
      <c r="CO91" s="228"/>
      <c r="CP91" s="226"/>
      <c r="CQ91" s="228"/>
      <c r="CR91" s="150"/>
      <c r="CS91" s="151"/>
      <c r="CT91" s="152"/>
      <c r="CU91" s="226"/>
      <c r="CV91" s="227"/>
      <c r="CW91" s="228"/>
      <c r="CX91" s="226"/>
      <c r="CY91" s="228"/>
      <c r="CZ91" s="150"/>
      <c r="DA91" s="151"/>
      <c r="DB91" s="152"/>
      <c r="DC91" s="226"/>
      <c r="DD91" s="227"/>
      <c r="DE91" s="228"/>
      <c r="DF91" s="226"/>
      <c r="DG91" s="228"/>
      <c r="DH91" s="150"/>
      <c r="DI91" s="151"/>
      <c r="DJ91" s="152"/>
      <c r="DK91" s="226"/>
      <c r="DL91" s="227"/>
      <c r="DM91" s="228"/>
      <c r="DN91" s="226"/>
      <c r="DO91" s="228"/>
      <c r="DP91" s="226"/>
      <c r="DQ91" s="227"/>
      <c r="DR91" s="228"/>
      <c r="DS91" s="226"/>
      <c r="DT91" s="227"/>
      <c r="DU91" s="228"/>
      <c r="DV91" s="226"/>
      <c r="DW91" s="228"/>
      <c r="DX91" s="255">
        <f>SUM(BJ91,BR91,BZ91,CH91,CP91,CX91,DF91,DN91,DV91)</f>
        <v>3</v>
      </c>
      <c r="DY91" s="255"/>
      <c r="DZ91" s="255"/>
      <c r="EA91" s="276"/>
      <c r="EB91" s="277"/>
      <c r="EC91" s="277"/>
      <c r="ED91" s="277"/>
      <c r="EE91" s="277"/>
      <c r="EF91" s="277"/>
      <c r="EG91" s="277"/>
      <c r="EH91" s="278"/>
      <c r="EI91" s="115"/>
      <c r="EJ91" s="115"/>
      <c r="EK91" s="115"/>
      <c r="EL91" s="115"/>
      <c r="EM91" s="115"/>
      <c r="EN91" s="115"/>
      <c r="EO91" s="115"/>
      <c r="EP91" s="115"/>
      <c r="EQ91" s="115"/>
      <c r="ER91" s="115"/>
    </row>
    <row r="92" spans="1:148" s="19" customFormat="1" ht="45" customHeight="1" x14ac:dyDescent="0.65">
      <c r="A92" s="117" t="s">
        <v>107</v>
      </c>
      <c r="B92" s="251" t="s">
        <v>259</v>
      </c>
      <c r="C92" s="252"/>
      <c r="D92" s="252"/>
      <c r="E92" s="252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3"/>
      <c r="AF92" s="226"/>
      <c r="AG92" s="227"/>
      <c r="AH92" s="228"/>
      <c r="AI92" s="226">
        <v>3</v>
      </c>
      <c r="AJ92" s="227"/>
      <c r="AK92" s="228"/>
      <c r="AL92" s="226">
        <f>SUM(BD92,BL92,BT92,CB92,CJ92,CR92,CZ92,DH92,DP92)</f>
        <v>108</v>
      </c>
      <c r="AM92" s="227"/>
      <c r="AN92" s="228"/>
      <c r="AO92" s="226">
        <f>SUM(BG92,BO92,BW92,CE92,CM92,CU92,DC92,DK92,DS92)</f>
        <v>54</v>
      </c>
      <c r="AP92" s="227"/>
      <c r="AQ92" s="228"/>
      <c r="AR92" s="226">
        <v>28</v>
      </c>
      <c r="AS92" s="227"/>
      <c r="AT92" s="228"/>
      <c r="AU92" s="226">
        <v>12</v>
      </c>
      <c r="AV92" s="227"/>
      <c r="AW92" s="228"/>
      <c r="AX92" s="226">
        <v>14</v>
      </c>
      <c r="AY92" s="227"/>
      <c r="AZ92" s="228"/>
      <c r="BA92" s="226"/>
      <c r="BB92" s="227"/>
      <c r="BC92" s="228"/>
      <c r="BD92" s="150"/>
      <c r="BE92" s="151"/>
      <c r="BF92" s="152"/>
      <c r="BG92" s="226"/>
      <c r="BH92" s="227"/>
      <c r="BI92" s="228"/>
      <c r="BJ92" s="226"/>
      <c r="BK92" s="228"/>
      <c r="BL92" s="150"/>
      <c r="BM92" s="151"/>
      <c r="BN92" s="152"/>
      <c r="BO92" s="226"/>
      <c r="BP92" s="227"/>
      <c r="BQ92" s="228"/>
      <c r="BR92" s="226"/>
      <c r="BS92" s="228"/>
      <c r="BT92" s="226">
        <v>108</v>
      </c>
      <c r="BU92" s="227"/>
      <c r="BV92" s="228"/>
      <c r="BW92" s="226">
        <v>54</v>
      </c>
      <c r="BX92" s="227"/>
      <c r="BY92" s="228"/>
      <c r="BZ92" s="226">
        <v>3</v>
      </c>
      <c r="CA92" s="228"/>
      <c r="CB92" s="150"/>
      <c r="CC92" s="151"/>
      <c r="CD92" s="152"/>
      <c r="CE92" s="226"/>
      <c r="CF92" s="227"/>
      <c r="CG92" s="228"/>
      <c r="CH92" s="226"/>
      <c r="CI92" s="228"/>
      <c r="CJ92" s="150"/>
      <c r="CK92" s="151"/>
      <c r="CL92" s="152"/>
      <c r="CM92" s="226"/>
      <c r="CN92" s="227"/>
      <c r="CO92" s="228"/>
      <c r="CP92" s="226"/>
      <c r="CQ92" s="228"/>
      <c r="CR92" s="150"/>
      <c r="CS92" s="151"/>
      <c r="CT92" s="152"/>
      <c r="CU92" s="226"/>
      <c r="CV92" s="227"/>
      <c r="CW92" s="228"/>
      <c r="CX92" s="226"/>
      <c r="CY92" s="228"/>
      <c r="CZ92" s="150"/>
      <c r="DA92" s="151"/>
      <c r="DB92" s="152"/>
      <c r="DC92" s="226"/>
      <c r="DD92" s="227"/>
      <c r="DE92" s="228"/>
      <c r="DF92" s="226"/>
      <c r="DG92" s="228"/>
      <c r="DH92" s="150"/>
      <c r="DI92" s="151"/>
      <c r="DJ92" s="152"/>
      <c r="DK92" s="226"/>
      <c r="DL92" s="227"/>
      <c r="DM92" s="228"/>
      <c r="DN92" s="226"/>
      <c r="DO92" s="228"/>
      <c r="DP92" s="226"/>
      <c r="DQ92" s="227"/>
      <c r="DR92" s="228"/>
      <c r="DS92" s="226"/>
      <c r="DT92" s="227"/>
      <c r="DU92" s="228"/>
      <c r="DV92" s="226"/>
      <c r="DW92" s="228"/>
      <c r="DX92" s="255">
        <f>SUM(BJ92,BR92,BZ92,CH92,CP92,CX92,DF92,DN92,DV92)</f>
        <v>3</v>
      </c>
      <c r="DY92" s="255"/>
      <c r="DZ92" s="255"/>
      <c r="EA92" s="276"/>
      <c r="EB92" s="277"/>
      <c r="EC92" s="277"/>
      <c r="ED92" s="277"/>
      <c r="EE92" s="277"/>
      <c r="EF92" s="277"/>
      <c r="EG92" s="277"/>
      <c r="EH92" s="278"/>
      <c r="EI92" s="115"/>
      <c r="EJ92" s="115"/>
      <c r="EK92" s="115"/>
      <c r="EL92" s="115"/>
      <c r="EM92" s="115"/>
      <c r="EN92" s="115"/>
      <c r="EO92" s="115"/>
      <c r="EP92" s="115"/>
      <c r="EQ92" s="115"/>
      <c r="ER92" s="115"/>
    </row>
    <row r="93" spans="1:148" s="19" customFormat="1" ht="45" customHeight="1" x14ac:dyDescent="0.65">
      <c r="A93" s="117" t="s">
        <v>265</v>
      </c>
      <c r="B93" s="251" t="s">
        <v>260</v>
      </c>
      <c r="C93" s="252"/>
      <c r="D93" s="252"/>
      <c r="E93" s="252"/>
      <c r="F93" s="252"/>
      <c r="G93" s="252"/>
      <c r="H93" s="252"/>
      <c r="I93" s="252"/>
      <c r="J93" s="252"/>
      <c r="K93" s="252"/>
      <c r="L93" s="252"/>
      <c r="M93" s="252"/>
      <c r="N93" s="252"/>
      <c r="O93" s="252"/>
      <c r="P93" s="252"/>
      <c r="Q93" s="252"/>
      <c r="R93" s="252"/>
      <c r="S93" s="252"/>
      <c r="T93" s="252"/>
      <c r="U93" s="252"/>
      <c r="V93" s="252"/>
      <c r="W93" s="252"/>
      <c r="X93" s="252"/>
      <c r="Y93" s="252"/>
      <c r="Z93" s="252"/>
      <c r="AA93" s="252"/>
      <c r="AB93" s="252"/>
      <c r="AC93" s="252"/>
      <c r="AD93" s="252"/>
      <c r="AE93" s="253"/>
      <c r="AF93" s="226"/>
      <c r="AG93" s="227"/>
      <c r="AH93" s="228"/>
      <c r="AI93" s="226">
        <v>4</v>
      </c>
      <c r="AJ93" s="227"/>
      <c r="AK93" s="228"/>
      <c r="AL93" s="226">
        <f>SUM(BD93,BL93,BT93,CB93,CJ93,CR93,CZ93,DH93,DP93)</f>
        <v>108</v>
      </c>
      <c r="AM93" s="227"/>
      <c r="AN93" s="228"/>
      <c r="AO93" s="226">
        <f>SUM(BG93,BO93,BW93,CE93,CM93,CU93,DC93,DK93,DS93)</f>
        <v>64</v>
      </c>
      <c r="AP93" s="227"/>
      <c r="AQ93" s="228"/>
      <c r="AR93" s="226">
        <v>32</v>
      </c>
      <c r="AS93" s="227"/>
      <c r="AT93" s="228"/>
      <c r="AU93" s="226">
        <v>16</v>
      </c>
      <c r="AV93" s="227"/>
      <c r="AW93" s="228"/>
      <c r="AX93" s="226">
        <v>16</v>
      </c>
      <c r="AY93" s="227"/>
      <c r="AZ93" s="228"/>
      <c r="BA93" s="226"/>
      <c r="BB93" s="227"/>
      <c r="BC93" s="228"/>
      <c r="BD93" s="150"/>
      <c r="BE93" s="151"/>
      <c r="BF93" s="152"/>
      <c r="BG93" s="226"/>
      <c r="BH93" s="227"/>
      <c r="BI93" s="228"/>
      <c r="BJ93" s="226"/>
      <c r="BK93" s="228"/>
      <c r="BL93" s="150"/>
      <c r="BM93" s="151"/>
      <c r="BN93" s="152"/>
      <c r="BO93" s="226"/>
      <c r="BP93" s="227"/>
      <c r="BQ93" s="228"/>
      <c r="BR93" s="226"/>
      <c r="BS93" s="228"/>
      <c r="BT93" s="150"/>
      <c r="BU93" s="151"/>
      <c r="BV93" s="152"/>
      <c r="BW93" s="226"/>
      <c r="BX93" s="227"/>
      <c r="BY93" s="228"/>
      <c r="BZ93" s="226"/>
      <c r="CA93" s="228"/>
      <c r="CB93" s="226">
        <v>108</v>
      </c>
      <c r="CC93" s="227"/>
      <c r="CD93" s="228"/>
      <c r="CE93" s="226">
        <v>64</v>
      </c>
      <c r="CF93" s="227"/>
      <c r="CG93" s="228"/>
      <c r="CH93" s="226">
        <v>3</v>
      </c>
      <c r="CI93" s="228"/>
      <c r="CJ93" s="150"/>
      <c r="CK93" s="151"/>
      <c r="CL93" s="152"/>
      <c r="CM93" s="226"/>
      <c r="CN93" s="227"/>
      <c r="CO93" s="228"/>
      <c r="CP93" s="226"/>
      <c r="CQ93" s="228"/>
      <c r="CR93" s="150"/>
      <c r="CS93" s="151"/>
      <c r="CT93" s="152"/>
      <c r="CU93" s="226"/>
      <c r="CV93" s="227"/>
      <c r="CW93" s="228"/>
      <c r="CX93" s="226"/>
      <c r="CY93" s="228"/>
      <c r="CZ93" s="150"/>
      <c r="DA93" s="151"/>
      <c r="DB93" s="152"/>
      <c r="DC93" s="226"/>
      <c r="DD93" s="227"/>
      <c r="DE93" s="228"/>
      <c r="DF93" s="226"/>
      <c r="DG93" s="228"/>
      <c r="DH93" s="150"/>
      <c r="DI93" s="151"/>
      <c r="DJ93" s="152"/>
      <c r="DK93" s="226"/>
      <c r="DL93" s="227"/>
      <c r="DM93" s="228"/>
      <c r="DN93" s="226"/>
      <c r="DO93" s="228"/>
      <c r="DP93" s="226"/>
      <c r="DQ93" s="227"/>
      <c r="DR93" s="228"/>
      <c r="DS93" s="226"/>
      <c r="DT93" s="227"/>
      <c r="DU93" s="228"/>
      <c r="DV93" s="226"/>
      <c r="DW93" s="228"/>
      <c r="DX93" s="255">
        <f>SUM(BJ93,BR93,BZ93,CH93,CP93,CX93,DF93,DN93,DV93)</f>
        <v>3</v>
      </c>
      <c r="DY93" s="255"/>
      <c r="DZ93" s="255"/>
      <c r="EA93" s="276"/>
      <c r="EB93" s="277"/>
      <c r="EC93" s="277"/>
      <c r="ED93" s="277"/>
      <c r="EE93" s="277"/>
      <c r="EF93" s="277"/>
      <c r="EG93" s="277"/>
      <c r="EH93" s="278"/>
      <c r="EI93" s="115"/>
      <c r="EJ93" s="115"/>
      <c r="EK93" s="115"/>
      <c r="EL93" s="115"/>
      <c r="EM93" s="115"/>
      <c r="EN93" s="115"/>
      <c r="EO93" s="115"/>
      <c r="EP93" s="115"/>
      <c r="EQ93" s="115"/>
      <c r="ER93" s="115"/>
    </row>
    <row r="94" spans="1:148" s="16" customFormat="1" ht="45" customHeight="1" x14ac:dyDescent="0.65">
      <c r="A94" s="116" t="s">
        <v>108</v>
      </c>
      <c r="B94" s="270" t="s">
        <v>261</v>
      </c>
      <c r="C94" s="271"/>
      <c r="D94" s="271"/>
      <c r="E94" s="271"/>
      <c r="F94" s="271"/>
      <c r="G94" s="271"/>
      <c r="H94" s="271"/>
      <c r="I94" s="271"/>
      <c r="J94" s="271"/>
      <c r="K94" s="271"/>
      <c r="L94" s="271"/>
      <c r="M94" s="271"/>
      <c r="N94" s="271"/>
      <c r="O94" s="271"/>
      <c r="P94" s="271"/>
      <c r="Q94" s="271"/>
      <c r="R94" s="271"/>
      <c r="S94" s="271"/>
      <c r="T94" s="271"/>
      <c r="U94" s="271"/>
      <c r="V94" s="271"/>
      <c r="W94" s="271"/>
      <c r="X94" s="271"/>
      <c r="Y94" s="271"/>
      <c r="Z94" s="271"/>
      <c r="AA94" s="271"/>
      <c r="AB94" s="271"/>
      <c r="AC94" s="271"/>
      <c r="AD94" s="271"/>
      <c r="AE94" s="272"/>
      <c r="AF94" s="226"/>
      <c r="AG94" s="227"/>
      <c r="AH94" s="228"/>
      <c r="AI94" s="226"/>
      <c r="AJ94" s="227"/>
      <c r="AK94" s="228"/>
      <c r="AL94" s="226"/>
      <c r="AM94" s="227"/>
      <c r="AN94" s="228"/>
      <c r="AO94" s="226"/>
      <c r="AP94" s="227"/>
      <c r="AQ94" s="228"/>
      <c r="AR94" s="226"/>
      <c r="AS94" s="227"/>
      <c r="AT94" s="228"/>
      <c r="AU94" s="226"/>
      <c r="AV94" s="227"/>
      <c r="AW94" s="228"/>
      <c r="AX94" s="226"/>
      <c r="AY94" s="227"/>
      <c r="AZ94" s="228"/>
      <c r="BA94" s="226"/>
      <c r="BB94" s="227"/>
      <c r="BC94" s="228"/>
      <c r="BD94" s="150"/>
      <c r="BE94" s="151"/>
      <c r="BF94" s="152"/>
      <c r="BG94" s="226"/>
      <c r="BH94" s="227"/>
      <c r="BI94" s="228"/>
      <c r="BJ94" s="226"/>
      <c r="BK94" s="228"/>
      <c r="BL94" s="150"/>
      <c r="BM94" s="151"/>
      <c r="BN94" s="152"/>
      <c r="BO94" s="226"/>
      <c r="BP94" s="227"/>
      <c r="BQ94" s="228"/>
      <c r="BR94" s="226"/>
      <c r="BS94" s="228"/>
      <c r="BT94" s="150"/>
      <c r="BU94" s="151"/>
      <c r="BV94" s="152"/>
      <c r="BW94" s="226"/>
      <c r="BX94" s="227"/>
      <c r="BY94" s="228"/>
      <c r="BZ94" s="226"/>
      <c r="CA94" s="228"/>
      <c r="CB94" s="150"/>
      <c r="CC94" s="151"/>
      <c r="CD94" s="152"/>
      <c r="CE94" s="226"/>
      <c r="CF94" s="227"/>
      <c r="CG94" s="228"/>
      <c r="CH94" s="226"/>
      <c r="CI94" s="228"/>
      <c r="CJ94" s="150"/>
      <c r="CK94" s="151"/>
      <c r="CL94" s="152"/>
      <c r="CM94" s="226"/>
      <c r="CN94" s="227"/>
      <c r="CO94" s="228"/>
      <c r="CP94" s="226"/>
      <c r="CQ94" s="228"/>
      <c r="CR94" s="150"/>
      <c r="CS94" s="151"/>
      <c r="CT94" s="152"/>
      <c r="CU94" s="226"/>
      <c r="CV94" s="227"/>
      <c r="CW94" s="228"/>
      <c r="CX94" s="226"/>
      <c r="CY94" s="228"/>
      <c r="CZ94" s="150"/>
      <c r="DA94" s="151"/>
      <c r="DB94" s="152"/>
      <c r="DC94" s="226"/>
      <c r="DD94" s="227"/>
      <c r="DE94" s="228"/>
      <c r="DF94" s="226"/>
      <c r="DG94" s="228"/>
      <c r="DH94" s="150"/>
      <c r="DI94" s="151"/>
      <c r="DJ94" s="152"/>
      <c r="DK94" s="226"/>
      <c r="DL94" s="227"/>
      <c r="DM94" s="228"/>
      <c r="DN94" s="226"/>
      <c r="DO94" s="228"/>
      <c r="DP94" s="226"/>
      <c r="DQ94" s="227"/>
      <c r="DR94" s="228"/>
      <c r="DS94" s="226"/>
      <c r="DT94" s="227"/>
      <c r="DU94" s="228"/>
      <c r="DV94" s="226"/>
      <c r="DW94" s="228"/>
      <c r="DX94" s="226"/>
      <c r="DY94" s="227"/>
      <c r="DZ94" s="228"/>
      <c r="EA94" s="276"/>
      <c r="EB94" s="277"/>
      <c r="EC94" s="277"/>
      <c r="ED94" s="277"/>
      <c r="EE94" s="277"/>
      <c r="EF94" s="277"/>
      <c r="EG94" s="277"/>
      <c r="EH94" s="278"/>
      <c r="EI94" s="111"/>
      <c r="EJ94" s="111"/>
      <c r="EK94" s="111"/>
      <c r="EL94" s="111"/>
      <c r="EM94" s="111"/>
      <c r="EN94" s="111"/>
      <c r="EO94" s="111"/>
      <c r="EP94" s="111"/>
      <c r="EQ94" s="111"/>
      <c r="ER94" s="111"/>
    </row>
    <row r="95" spans="1:148" s="16" customFormat="1" ht="90.95" customHeight="1" x14ac:dyDescent="0.65">
      <c r="A95" s="117" t="s">
        <v>110</v>
      </c>
      <c r="B95" s="251" t="s">
        <v>262</v>
      </c>
      <c r="C95" s="252"/>
      <c r="D95" s="252"/>
      <c r="E95" s="252"/>
      <c r="F95" s="252"/>
      <c r="G95" s="252"/>
      <c r="H95" s="252"/>
      <c r="I95" s="252"/>
      <c r="J95" s="252"/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3"/>
      <c r="AF95" s="226">
        <v>3</v>
      </c>
      <c r="AG95" s="227"/>
      <c r="AH95" s="228"/>
      <c r="AI95" s="226">
        <v>3</v>
      </c>
      <c r="AJ95" s="227"/>
      <c r="AK95" s="228"/>
      <c r="AL95" s="226">
        <f>SUM(BD95,BL95,BT95,CB95,CJ95,CR95,CZ95,DH95,DP95)</f>
        <v>108</v>
      </c>
      <c r="AM95" s="227"/>
      <c r="AN95" s="228"/>
      <c r="AO95" s="226">
        <f>SUM(BG95,BO95,BW95,CE95,CM95,CU95,DC95,DK95,DS95)</f>
        <v>64</v>
      </c>
      <c r="AP95" s="227"/>
      <c r="AQ95" s="228"/>
      <c r="AR95" s="226">
        <v>32</v>
      </c>
      <c r="AS95" s="227"/>
      <c r="AT95" s="228"/>
      <c r="AU95" s="226"/>
      <c r="AV95" s="227"/>
      <c r="AW95" s="228"/>
      <c r="AX95" s="226">
        <v>32</v>
      </c>
      <c r="AY95" s="227"/>
      <c r="AZ95" s="228"/>
      <c r="BA95" s="226"/>
      <c r="BB95" s="227"/>
      <c r="BC95" s="228"/>
      <c r="BD95" s="150"/>
      <c r="BE95" s="151"/>
      <c r="BF95" s="152"/>
      <c r="BG95" s="226"/>
      <c r="BH95" s="227"/>
      <c r="BI95" s="228"/>
      <c r="BJ95" s="226"/>
      <c r="BK95" s="228"/>
      <c r="BL95" s="150"/>
      <c r="BM95" s="151"/>
      <c r="BN95" s="152"/>
      <c r="BO95" s="226"/>
      <c r="BP95" s="227"/>
      <c r="BQ95" s="228"/>
      <c r="BR95" s="226"/>
      <c r="BS95" s="228"/>
      <c r="BT95" s="226">
        <v>108</v>
      </c>
      <c r="BU95" s="227"/>
      <c r="BV95" s="228"/>
      <c r="BW95" s="226">
        <v>64</v>
      </c>
      <c r="BX95" s="227"/>
      <c r="BY95" s="228"/>
      <c r="BZ95" s="226">
        <v>3</v>
      </c>
      <c r="CA95" s="228"/>
      <c r="CB95" s="150"/>
      <c r="CC95" s="151"/>
      <c r="CD95" s="152"/>
      <c r="CE95" s="226"/>
      <c r="CF95" s="227"/>
      <c r="CG95" s="228"/>
      <c r="CH95" s="226"/>
      <c r="CI95" s="228"/>
      <c r="CJ95" s="150"/>
      <c r="CK95" s="151"/>
      <c r="CL95" s="152"/>
      <c r="CM95" s="226"/>
      <c r="CN95" s="227"/>
      <c r="CO95" s="228"/>
      <c r="CP95" s="226"/>
      <c r="CQ95" s="228"/>
      <c r="CR95" s="150"/>
      <c r="CS95" s="151"/>
      <c r="CT95" s="152"/>
      <c r="CU95" s="226"/>
      <c r="CV95" s="227"/>
      <c r="CW95" s="228"/>
      <c r="CX95" s="226"/>
      <c r="CY95" s="228"/>
      <c r="CZ95" s="150"/>
      <c r="DA95" s="151"/>
      <c r="DB95" s="152"/>
      <c r="DC95" s="226"/>
      <c r="DD95" s="227"/>
      <c r="DE95" s="228"/>
      <c r="DF95" s="226"/>
      <c r="DG95" s="228"/>
      <c r="DH95" s="150"/>
      <c r="DI95" s="151"/>
      <c r="DJ95" s="152"/>
      <c r="DK95" s="226"/>
      <c r="DL95" s="227"/>
      <c r="DM95" s="228"/>
      <c r="DN95" s="226"/>
      <c r="DO95" s="228"/>
      <c r="DP95" s="226"/>
      <c r="DQ95" s="227"/>
      <c r="DR95" s="228"/>
      <c r="DS95" s="226"/>
      <c r="DT95" s="227"/>
      <c r="DU95" s="228"/>
      <c r="DV95" s="226"/>
      <c r="DW95" s="228"/>
      <c r="DX95" s="255">
        <f>SUM(BJ95,BR95,BZ95,CH95,CP95,CX95,DF95,DN95,DV95)</f>
        <v>3</v>
      </c>
      <c r="DY95" s="255"/>
      <c r="DZ95" s="255"/>
      <c r="EA95" s="232" t="s">
        <v>109</v>
      </c>
      <c r="EB95" s="233"/>
      <c r="EC95" s="233"/>
      <c r="ED95" s="233"/>
      <c r="EE95" s="233"/>
      <c r="EF95" s="233"/>
      <c r="EG95" s="233"/>
      <c r="EH95" s="234"/>
      <c r="EI95" s="111"/>
      <c r="EJ95" s="111"/>
      <c r="EK95" s="111"/>
      <c r="EL95" s="111"/>
      <c r="EM95" s="111"/>
      <c r="EN95" s="111"/>
      <c r="EO95" s="111"/>
      <c r="EP95" s="111"/>
      <c r="EQ95" s="111"/>
      <c r="ER95" s="111"/>
    </row>
    <row r="96" spans="1:148" s="16" customFormat="1" ht="90.95" customHeight="1" x14ac:dyDescent="0.65">
      <c r="A96" s="117" t="s">
        <v>148</v>
      </c>
      <c r="B96" s="251" t="s">
        <v>263</v>
      </c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3"/>
      <c r="AF96" s="226">
        <v>3</v>
      </c>
      <c r="AG96" s="227"/>
      <c r="AH96" s="228"/>
      <c r="AI96" s="226"/>
      <c r="AJ96" s="227"/>
      <c r="AK96" s="228"/>
      <c r="AL96" s="226">
        <f>SUM(BD96,BL96,BT96,CB96,CJ96,CR96,CZ96,DH96,DP96)</f>
        <v>108</v>
      </c>
      <c r="AM96" s="227"/>
      <c r="AN96" s="228"/>
      <c r="AO96" s="226">
        <f>SUM(BG96,BO96,BW96,CE96,CM96,CU96,DC96,DK96,DS96)</f>
        <v>68</v>
      </c>
      <c r="AP96" s="227"/>
      <c r="AQ96" s="228"/>
      <c r="AR96" s="226">
        <v>34</v>
      </c>
      <c r="AS96" s="227"/>
      <c r="AT96" s="228"/>
      <c r="AU96" s="226"/>
      <c r="AV96" s="227"/>
      <c r="AW96" s="228"/>
      <c r="AX96" s="226">
        <v>34</v>
      </c>
      <c r="AY96" s="227"/>
      <c r="AZ96" s="228"/>
      <c r="BA96" s="226"/>
      <c r="BB96" s="227"/>
      <c r="BC96" s="228"/>
      <c r="BD96" s="150"/>
      <c r="BE96" s="151"/>
      <c r="BF96" s="152"/>
      <c r="BG96" s="226"/>
      <c r="BH96" s="227"/>
      <c r="BI96" s="228"/>
      <c r="BJ96" s="226"/>
      <c r="BK96" s="228"/>
      <c r="BL96" s="150"/>
      <c r="BM96" s="151"/>
      <c r="BN96" s="152"/>
      <c r="BO96" s="226"/>
      <c r="BP96" s="227"/>
      <c r="BQ96" s="228"/>
      <c r="BR96" s="226"/>
      <c r="BS96" s="228"/>
      <c r="BT96" s="226">
        <v>108</v>
      </c>
      <c r="BU96" s="227"/>
      <c r="BV96" s="228"/>
      <c r="BW96" s="226">
        <v>68</v>
      </c>
      <c r="BX96" s="227"/>
      <c r="BY96" s="228"/>
      <c r="BZ96" s="226">
        <v>3</v>
      </c>
      <c r="CA96" s="228"/>
      <c r="CB96" s="150"/>
      <c r="CC96" s="151"/>
      <c r="CD96" s="152"/>
      <c r="CE96" s="226"/>
      <c r="CF96" s="227"/>
      <c r="CG96" s="228"/>
      <c r="CH96" s="226"/>
      <c r="CI96" s="228"/>
      <c r="CJ96" s="150"/>
      <c r="CK96" s="151"/>
      <c r="CL96" s="152"/>
      <c r="CM96" s="226"/>
      <c r="CN96" s="227"/>
      <c r="CO96" s="228"/>
      <c r="CP96" s="226"/>
      <c r="CQ96" s="228"/>
      <c r="CR96" s="150"/>
      <c r="CS96" s="151"/>
      <c r="CT96" s="152"/>
      <c r="CU96" s="226"/>
      <c r="CV96" s="227"/>
      <c r="CW96" s="228"/>
      <c r="CX96" s="226"/>
      <c r="CY96" s="228"/>
      <c r="CZ96" s="150"/>
      <c r="DA96" s="151"/>
      <c r="DB96" s="152"/>
      <c r="DC96" s="226"/>
      <c r="DD96" s="227"/>
      <c r="DE96" s="228"/>
      <c r="DF96" s="226"/>
      <c r="DG96" s="228"/>
      <c r="DH96" s="150"/>
      <c r="DI96" s="151"/>
      <c r="DJ96" s="152"/>
      <c r="DK96" s="226"/>
      <c r="DL96" s="227"/>
      <c r="DM96" s="228"/>
      <c r="DN96" s="226"/>
      <c r="DO96" s="228"/>
      <c r="DP96" s="226"/>
      <c r="DQ96" s="227"/>
      <c r="DR96" s="228"/>
      <c r="DS96" s="226"/>
      <c r="DT96" s="227"/>
      <c r="DU96" s="228"/>
      <c r="DV96" s="226"/>
      <c r="DW96" s="228"/>
      <c r="DX96" s="255">
        <f>SUM(BJ96,BR96,BZ96,CH96,CP96,CX96,DF96,DN96,DV96)</f>
        <v>3</v>
      </c>
      <c r="DY96" s="255"/>
      <c r="DZ96" s="255"/>
      <c r="EA96" s="232" t="s">
        <v>113</v>
      </c>
      <c r="EB96" s="233"/>
      <c r="EC96" s="233"/>
      <c r="ED96" s="233"/>
      <c r="EE96" s="233"/>
      <c r="EF96" s="233"/>
      <c r="EG96" s="233"/>
      <c r="EH96" s="234"/>
      <c r="EI96" s="111"/>
      <c r="EJ96" s="111"/>
      <c r="EK96" s="111"/>
      <c r="EL96" s="111"/>
      <c r="EM96" s="111"/>
      <c r="EN96" s="111"/>
      <c r="EO96" s="111"/>
      <c r="EP96" s="111"/>
      <c r="EQ96" s="111"/>
      <c r="ER96" s="111"/>
    </row>
    <row r="97" spans="1:148" s="16" customFormat="1" ht="90.95" customHeight="1" x14ac:dyDescent="0.65">
      <c r="A97" s="117" t="s">
        <v>267</v>
      </c>
      <c r="B97" s="251" t="s">
        <v>264</v>
      </c>
      <c r="C97" s="252"/>
      <c r="D97" s="252"/>
      <c r="E97" s="252"/>
      <c r="F97" s="252"/>
      <c r="G97" s="252"/>
      <c r="H97" s="252"/>
      <c r="I97" s="252"/>
      <c r="J97" s="252"/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3"/>
      <c r="AF97" s="226">
        <v>4</v>
      </c>
      <c r="AG97" s="227"/>
      <c r="AH97" s="228"/>
      <c r="AI97" s="226">
        <v>4</v>
      </c>
      <c r="AJ97" s="227"/>
      <c r="AK97" s="228"/>
      <c r="AL97" s="226">
        <f>SUM(BD97,BL97,BT97,CB97,CJ97,CR97,CZ97,DH97,DP97)</f>
        <v>216</v>
      </c>
      <c r="AM97" s="227"/>
      <c r="AN97" s="228"/>
      <c r="AO97" s="226">
        <f>SUM(BG97,BO97,BW97,CE97,CM97,CU97,DC97,DK97,DS97)</f>
        <v>108</v>
      </c>
      <c r="AP97" s="227"/>
      <c r="AQ97" s="228"/>
      <c r="AR97" s="226">
        <v>46</v>
      </c>
      <c r="AS97" s="227"/>
      <c r="AT97" s="228"/>
      <c r="AU97" s="226"/>
      <c r="AV97" s="227"/>
      <c r="AW97" s="228"/>
      <c r="AX97" s="226">
        <v>62</v>
      </c>
      <c r="AY97" s="227"/>
      <c r="AZ97" s="228"/>
      <c r="BA97" s="226"/>
      <c r="BB97" s="227"/>
      <c r="BC97" s="228"/>
      <c r="BD97" s="150"/>
      <c r="BE97" s="151"/>
      <c r="BF97" s="152"/>
      <c r="BG97" s="226"/>
      <c r="BH97" s="227"/>
      <c r="BI97" s="228"/>
      <c r="BJ97" s="226"/>
      <c r="BK97" s="228"/>
      <c r="BL97" s="150"/>
      <c r="BM97" s="151"/>
      <c r="BN97" s="152"/>
      <c r="BO97" s="226"/>
      <c r="BP97" s="227"/>
      <c r="BQ97" s="228"/>
      <c r="BR97" s="226"/>
      <c r="BS97" s="228"/>
      <c r="BT97" s="150"/>
      <c r="BU97" s="151"/>
      <c r="BV97" s="152"/>
      <c r="BW97" s="226"/>
      <c r="BX97" s="227"/>
      <c r="BY97" s="228"/>
      <c r="BZ97" s="226"/>
      <c r="CA97" s="228"/>
      <c r="CB97" s="226">
        <v>216</v>
      </c>
      <c r="CC97" s="227"/>
      <c r="CD97" s="228"/>
      <c r="CE97" s="226">
        <v>108</v>
      </c>
      <c r="CF97" s="227"/>
      <c r="CG97" s="228"/>
      <c r="CH97" s="226">
        <v>6</v>
      </c>
      <c r="CI97" s="228"/>
      <c r="CJ97" s="150"/>
      <c r="CK97" s="151"/>
      <c r="CL97" s="152"/>
      <c r="CM97" s="226"/>
      <c r="CN97" s="227"/>
      <c r="CO97" s="228"/>
      <c r="CP97" s="226"/>
      <c r="CQ97" s="228"/>
      <c r="CR97" s="150"/>
      <c r="CS97" s="151"/>
      <c r="CT97" s="152"/>
      <c r="CU97" s="226"/>
      <c r="CV97" s="227"/>
      <c r="CW97" s="228"/>
      <c r="CX97" s="226"/>
      <c r="CY97" s="228"/>
      <c r="CZ97" s="150"/>
      <c r="DA97" s="151"/>
      <c r="DB97" s="152"/>
      <c r="DC97" s="226"/>
      <c r="DD97" s="227"/>
      <c r="DE97" s="228"/>
      <c r="DF97" s="226"/>
      <c r="DG97" s="228"/>
      <c r="DH97" s="150"/>
      <c r="DI97" s="151"/>
      <c r="DJ97" s="152"/>
      <c r="DK97" s="226"/>
      <c r="DL97" s="227"/>
      <c r="DM97" s="228"/>
      <c r="DN97" s="226"/>
      <c r="DO97" s="228"/>
      <c r="DP97" s="226"/>
      <c r="DQ97" s="227"/>
      <c r="DR97" s="228"/>
      <c r="DS97" s="226"/>
      <c r="DT97" s="227"/>
      <c r="DU97" s="228"/>
      <c r="DV97" s="226"/>
      <c r="DW97" s="228"/>
      <c r="DX97" s="255">
        <f>SUM(BJ97,BR97,BZ97,CH97,CP97,CX97,DF97,DN97,DV97)</f>
        <v>6</v>
      </c>
      <c r="DY97" s="255"/>
      <c r="DZ97" s="255"/>
      <c r="EA97" s="232" t="s">
        <v>115</v>
      </c>
      <c r="EB97" s="233"/>
      <c r="EC97" s="233"/>
      <c r="ED97" s="233"/>
      <c r="EE97" s="233"/>
      <c r="EF97" s="233"/>
      <c r="EG97" s="233"/>
      <c r="EH97" s="234"/>
      <c r="EI97" s="111"/>
      <c r="EJ97" s="111"/>
      <c r="EK97" s="111"/>
      <c r="EL97" s="111"/>
      <c r="EM97" s="111"/>
      <c r="EN97" s="111"/>
      <c r="EO97" s="111"/>
      <c r="EP97" s="111"/>
      <c r="EQ97" s="111"/>
      <c r="ER97" s="111"/>
    </row>
    <row r="98" spans="1:148" s="16" customFormat="1" ht="45" customHeight="1" x14ac:dyDescent="0.65">
      <c r="A98" s="116" t="s">
        <v>111</v>
      </c>
      <c r="B98" s="270" t="s">
        <v>266</v>
      </c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71"/>
      <c r="AD98" s="271"/>
      <c r="AE98" s="272"/>
      <c r="AF98" s="226"/>
      <c r="AG98" s="227"/>
      <c r="AH98" s="228"/>
      <c r="AI98" s="226"/>
      <c r="AJ98" s="227"/>
      <c r="AK98" s="228"/>
      <c r="AL98" s="226"/>
      <c r="AM98" s="227"/>
      <c r="AN98" s="228"/>
      <c r="AO98" s="226"/>
      <c r="AP98" s="227"/>
      <c r="AQ98" s="228"/>
      <c r="AR98" s="226"/>
      <c r="AS98" s="227"/>
      <c r="AT98" s="228"/>
      <c r="AU98" s="226"/>
      <c r="AV98" s="227"/>
      <c r="AW98" s="228"/>
      <c r="AX98" s="226"/>
      <c r="AY98" s="227"/>
      <c r="AZ98" s="228"/>
      <c r="BA98" s="226"/>
      <c r="BB98" s="227"/>
      <c r="BC98" s="228"/>
      <c r="BD98" s="150"/>
      <c r="BE98" s="151"/>
      <c r="BF98" s="152"/>
      <c r="BG98" s="226"/>
      <c r="BH98" s="227"/>
      <c r="BI98" s="228"/>
      <c r="BJ98" s="226"/>
      <c r="BK98" s="228"/>
      <c r="BL98" s="150"/>
      <c r="BM98" s="151"/>
      <c r="BN98" s="152"/>
      <c r="BO98" s="226"/>
      <c r="BP98" s="227"/>
      <c r="BQ98" s="228"/>
      <c r="BR98" s="226"/>
      <c r="BS98" s="228"/>
      <c r="BT98" s="150"/>
      <c r="BU98" s="151"/>
      <c r="BV98" s="152"/>
      <c r="BW98" s="226"/>
      <c r="BX98" s="227"/>
      <c r="BY98" s="228"/>
      <c r="BZ98" s="226"/>
      <c r="CA98" s="228"/>
      <c r="CB98" s="150"/>
      <c r="CC98" s="151"/>
      <c r="CD98" s="152"/>
      <c r="CE98" s="226"/>
      <c r="CF98" s="227"/>
      <c r="CG98" s="228"/>
      <c r="CH98" s="226"/>
      <c r="CI98" s="228"/>
      <c r="CJ98" s="150"/>
      <c r="CK98" s="151"/>
      <c r="CL98" s="152"/>
      <c r="CM98" s="226"/>
      <c r="CN98" s="227"/>
      <c r="CO98" s="228"/>
      <c r="CP98" s="226"/>
      <c r="CQ98" s="228"/>
      <c r="CR98" s="150"/>
      <c r="CS98" s="151"/>
      <c r="CT98" s="152"/>
      <c r="CU98" s="226"/>
      <c r="CV98" s="227"/>
      <c r="CW98" s="228"/>
      <c r="CX98" s="226"/>
      <c r="CY98" s="228"/>
      <c r="CZ98" s="150"/>
      <c r="DA98" s="151"/>
      <c r="DB98" s="152"/>
      <c r="DC98" s="226"/>
      <c r="DD98" s="227"/>
      <c r="DE98" s="228"/>
      <c r="DF98" s="226"/>
      <c r="DG98" s="228"/>
      <c r="DH98" s="150"/>
      <c r="DI98" s="151"/>
      <c r="DJ98" s="152"/>
      <c r="DK98" s="226"/>
      <c r="DL98" s="227"/>
      <c r="DM98" s="228"/>
      <c r="DN98" s="226"/>
      <c r="DO98" s="228"/>
      <c r="DP98" s="226"/>
      <c r="DQ98" s="227"/>
      <c r="DR98" s="228"/>
      <c r="DS98" s="226"/>
      <c r="DT98" s="227"/>
      <c r="DU98" s="228"/>
      <c r="DV98" s="226"/>
      <c r="DW98" s="228"/>
      <c r="DX98" s="226"/>
      <c r="DY98" s="227"/>
      <c r="DZ98" s="228"/>
      <c r="EA98" s="232" t="s">
        <v>116</v>
      </c>
      <c r="EB98" s="233"/>
      <c r="EC98" s="233"/>
      <c r="ED98" s="233"/>
      <c r="EE98" s="233"/>
      <c r="EF98" s="233"/>
      <c r="EG98" s="233"/>
      <c r="EH98" s="234"/>
      <c r="EI98" s="111"/>
      <c r="EJ98" s="111"/>
      <c r="EK98" s="111"/>
      <c r="EL98" s="111"/>
      <c r="EM98" s="111"/>
      <c r="EN98" s="111"/>
      <c r="EO98" s="111"/>
      <c r="EP98" s="111"/>
      <c r="EQ98" s="111"/>
      <c r="ER98" s="111"/>
    </row>
    <row r="99" spans="1:148" s="16" customFormat="1" ht="90.95" customHeight="1" x14ac:dyDescent="0.65">
      <c r="A99" s="117" t="s">
        <v>112</v>
      </c>
      <c r="B99" s="251" t="s">
        <v>268</v>
      </c>
      <c r="C99" s="252"/>
      <c r="D99" s="252"/>
      <c r="E99" s="252"/>
      <c r="F99" s="252"/>
      <c r="G99" s="252"/>
      <c r="H99" s="252"/>
      <c r="I99" s="252"/>
      <c r="J99" s="252"/>
      <c r="K99" s="252"/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3"/>
      <c r="AF99" s="226"/>
      <c r="AG99" s="227"/>
      <c r="AH99" s="228"/>
      <c r="AI99" s="226">
        <v>3</v>
      </c>
      <c r="AJ99" s="227"/>
      <c r="AK99" s="228"/>
      <c r="AL99" s="226">
        <f>SUM(BD99,BL99,BT99,CB99,CJ99,CR99,CZ99,DH99,DP99)</f>
        <v>108</v>
      </c>
      <c r="AM99" s="227"/>
      <c r="AN99" s="228"/>
      <c r="AO99" s="226">
        <f>SUM(BG99,BO99,BW99,CE99,CM99,CU99,DC99,DK99,DS99)</f>
        <v>54</v>
      </c>
      <c r="AP99" s="227"/>
      <c r="AQ99" s="228"/>
      <c r="AR99" s="226">
        <v>28</v>
      </c>
      <c r="AS99" s="227"/>
      <c r="AT99" s="228"/>
      <c r="AU99" s="226">
        <v>16</v>
      </c>
      <c r="AV99" s="227"/>
      <c r="AW99" s="228"/>
      <c r="AX99" s="226">
        <v>6</v>
      </c>
      <c r="AY99" s="227"/>
      <c r="AZ99" s="228"/>
      <c r="BA99" s="226">
        <v>4</v>
      </c>
      <c r="BB99" s="227"/>
      <c r="BC99" s="228"/>
      <c r="BD99" s="150"/>
      <c r="BE99" s="151"/>
      <c r="BF99" s="152"/>
      <c r="BG99" s="226"/>
      <c r="BH99" s="227"/>
      <c r="BI99" s="228"/>
      <c r="BJ99" s="226"/>
      <c r="BK99" s="228"/>
      <c r="BL99" s="150"/>
      <c r="BM99" s="151"/>
      <c r="BN99" s="152"/>
      <c r="BO99" s="226"/>
      <c r="BP99" s="227"/>
      <c r="BQ99" s="228"/>
      <c r="BR99" s="226"/>
      <c r="BS99" s="228"/>
      <c r="BT99" s="226">
        <v>108</v>
      </c>
      <c r="BU99" s="227"/>
      <c r="BV99" s="228"/>
      <c r="BW99" s="226">
        <v>54</v>
      </c>
      <c r="BX99" s="227"/>
      <c r="BY99" s="228"/>
      <c r="BZ99" s="226">
        <v>3</v>
      </c>
      <c r="CA99" s="228"/>
      <c r="CB99" s="150"/>
      <c r="CC99" s="151"/>
      <c r="CD99" s="152"/>
      <c r="CE99" s="226"/>
      <c r="CF99" s="227"/>
      <c r="CG99" s="228"/>
      <c r="CH99" s="226"/>
      <c r="CI99" s="228"/>
      <c r="CJ99" s="150"/>
      <c r="CK99" s="151"/>
      <c r="CL99" s="152"/>
      <c r="CM99" s="226"/>
      <c r="CN99" s="227"/>
      <c r="CO99" s="228"/>
      <c r="CP99" s="226"/>
      <c r="CQ99" s="228"/>
      <c r="CR99" s="150"/>
      <c r="CS99" s="151"/>
      <c r="CT99" s="152"/>
      <c r="CU99" s="226"/>
      <c r="CV99" s="227"/>
      <c r="CW99" s="228"/>
      <c r="CX99" s="226"/>
      <c r="CY99" s="228"/>
      <c r="CZ99" s="150"/>
      <c r="DA99" s="151"/>
      <c r="DB99" s="152"/>
      <c r="DC99" s="226"/>
      <c r="DD99" s="227"/>
      <c r="DE99" s="228"/>
      <c r="DF99" s="226"/>
      <c r="DG99" s="228"/>
      <c r="DH99" s="150"/>
      <c r="DI99" s="151"/>
      <c r="DJ99" s="152"/>
      <c r="DK99" s="226"/>
      <c r="DL99" s="227"/>
      <c r="DM99" s="228"/>
      <c r="DN99" s="226"/>
      <c r="DO99" s="228"/>
      <c r="DP99" s="226"/>
      <c r="DQ99" s="227"/>
      <c r="DR99" s="228"/>
      <c r="DS99" s="226"/>
      <c r="DT99" s="227"/>
      <c r="DU99" s="228"/>
      <c r="DV99" s="226"/>
      <c r="DW99" s="228"/>
      <c r="DX99" s="255">
        <f>SUM(BJ99,BR99,BZ99,CH99,CP99,CX99,DF99,DN99,DV99)</f>
        <v>3</v>
      </c>
      <c r="DY99" s="255"/>
      <c r="DZ99" s="255"/>
      <c r="EA99" s="232"/>
      <c r="EB99" s="233"/>
      <c r="EC99" s="233"/>
      <c r="ED99" s="233"/>
      <c r="EE99" s="233"/>
      <c r="EF99" s="233"/>
      <c r="EG99" s="233"/>
      <c r="EH99" s="234"/>
      <c r="EI99" s="111"/>
      <c r="EJ99" s="111"/>
      <c r="EK99" s="111"/>
      <c r="EL99" s="111"/>
      <c r="EM99" s="111"/>
      <c r="EN99" s="111"/>
      <c r="EO99" s="111"/>
      <c r="EP99" s="111"/>
      <c r="EQ99" s="111"/>
      <c r="ER99" s="111"/>
    </row>
    <row r="100" spans="1:148" s="16" customFormat="1" ht="45" customHeight="1" x14ac:dyDescent="0.65">
      <c r="A100" s="117" t="s">
        <v>114</v>
      </c>
      <c r="B100" s="251" t="s">
        <v>269</v>
      </c>
      <c r="C100" s="252"/>
      <c r="D100" s="252"/>
      <c r="E100" s="252"/>
      <c r="F100" s="252"/>
      <c r="G100" s="252"/>
      <c r="H100" s="252"/>
      <c r="I100" s="252"/>
      <c r="J100" s="252"/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3"/>
      <c r="AF100" s="226">
        <v>3</v>
      </c>
      <c r="AG100" s="227"/>
      <c r="AH100" s="228"/>
      <c r="AI100" s="226"/>
      <c r="AJ100" s="227"/>
      <c r="AK100" s="228"/>
      <c r="AL100" s="226">
        <f>SUM(BD100,BL100,BT100,CB100,CJ100,CR100,CZ100,DH100,DP100)</f>
        <v>108</v>
      </c>
      <c r="AM100" s="227"/>
      <c r="AN100" s="228"/>
      <c r="AO100" s="226">
        <f>SUM(BG100,BO100,BW100,CE100,CM100,CU100,DC100,DK100,DS100)</f>
        <v>54</v>
      </c>
      <c r="AP100" s="227"/>
      <c r="AQ100" s="228"/>
      <c r="AR100" s="226">
        <v>38</v>
      </c>
      <c r="AS100" s="227"/>
      <c r="AT100" s="228"/>
      <c r="AU100" s="226"/>
      <c r="AV100" s="227"/>
      <c r="AW100" s="228"/>
      <c r="AX100" s="226">
        <v>16</v>
      </c>
      <c r="AY100" s="227"/>
      <c r="AZ100" s="228"/>
      <c r="BA100" s="226"/>
      <c r="BB100" s="227"/>
      <c r="BC100" s="228"/>
      <c r="BD100" s="150"/>
      <c r="BE100" s="151"/>
      <c r="BF100" s="152"/>
      <c r="BG100" s="226"/>
      <c r="BH100" s="227"/>
      <c r="BI100" s="228"/>
      <c r="BJ100" s="226"/>
      <c r="BK100" s="228"/>
      <c r="BL100" s="150"/>
      <c r="BM100" s="151"/>
      <c r="BN100" s="152"/>
      <c r="BO100" s="226"/>
      <c r="BP100" s="227"/>
      <c r="BQ100" s="228"/>
      <c r="BR100" s="226"/>
      <c r="BS100" s="228"/>
      <c r="BT100" s="226">
        <v>108</v>
      </c>
      <c r="BU100" s="227"/>
      <c r="BV100" s="228"/>
      <c r="BW100" s="226">
        <v>54</v>
      </c>
      <c r="BX100" s="227"/>
      <c r="BY100" s="228"/>
      <c r="BZ100" s="226">
        <v>3</v>
      </c>
      <c r="CA100" s="228"/>
      <c r="CB100" s="150"/>
      <c r="CC100" s="151"/>
      <c r="CD100" s="152"/>
      <c r="CE100" s="226"/>
      <c r="CF100" s="227"/>
      <c r="CG100" s="228"/>
      <c r="CH100" s="226"/>
      <c r="CI100" s="228"/>
      <c r="CJ100" s="150"/>
      <c r="CK100" s="151"/>
      <c r="CL100" s="152"/>
      <c r="CM100" s="226"/>
      <c r="CN100" s="227"/>
      <c r="CO100" s="228"/>
      <c r="CP100" s="226"/>
      <c r="CQ100" s="228"/>
      <c r="CR100" s="150"/>
      <c r="CS100" s="151"/>
      <c r="CT100" s="152"/>
      <c r="CU100" s="226"/>
      <c r="CV100" s="227"/>
      <c r="CW100" s="228"/>
      <c r="CX100" s="226"/>
      <c r="CY100" s="228"/>
      <c r="CZ100" s="150"/>
      <c r="DA100" s="151"/>
      <c r="DB100" s="152"/>
      <c r="DC100" s="226"/>
      <c r="DD100" s="227"/>
      <c r="DE100" s="228"/>
      <c r="DF100" s="226"/>
      <c r="DG100" s="228"/>
      <c r="DH100" s="150"/>
      <c r="DI100" s="151"/>
      <c r="DJ100" s="152"/>
      <c r="DK100" s="226"/>
      <c r="DL100" s="227"/>
      <c r="DM100" s="228"/>
      <c r="DN100" s="226"/>
      <c r="DO100" s="228"/>
      <c r="DP100" s="226"/>
      <c r="DQ100" s="227"/>
      <c r="DR100" s="228"/>
      <c r="DS100" s="226"/>
      <c r="DT100" s="227"/>
      <c r="DU100" s="228"/>
      <c r="DV100" s="226"/>
      <c r="DW100" s="228"/>
      <c r="DX100" s="255">
        <f>SUM(BJ100,BR100,BZ100,CH100,CP100,CX100,DF100,DN100,DV100)</f>
        <v>3</v>
      </c>
      <c r="DY100" s="255"/>
      <c r="DZ100" s="255"/>
      <c r="EA100" s="232"/>
      <c r="EB100" s="233"/>
      <c r="EC100" s="233"/>
      <c r="ED100" s="233"/>
      <c r="EE100" s="233"/>
      <c r="EF100" s="233"/>
      <c r="EG100" s="233"/>
      <c r="EH100" s="234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</row>
    <row r="101" spans="1:148" s="16" customFormat="1" ht="45" customHeight="1" x14ac:dyDescent="0.65">
      <c r="A101" s="117" t="s">
        <v>405</v>
      </c>
      <c r="B101" s="251" t="s">
        <v>270</v>
      </c>
      <c r="C101" s="252"/>
      <c r="D101" s="252"/>
      <c r="E101" s="252"/>
      <c r="F101" s="252"/>
      <c r="G101" s="252"/>
      <c r="H101" s="252"/>
      <c r="I101" s="252"/>
      <c r="J101" s="252"/>
      <c r="K101" s="252"/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3"/>
      <c r="AF101" s="226">
        <v>4</v>
      </c>
      <c r="AG101" s="227"/>
      <c r="AH101" s="228"/>
      <c r="AI101" s="226"/>
      <c r="AJ101" s="227"/>
      <c r="AK101" s="228"/>
      <c r="AL101" s="226">
        <f>SUM(BD101,BL101,BT101,CB101,CJ101,CR101,CZ101,DH101,DP101)</f>
        <v>120</v>
      </c>
      <c r="AM101" s="227"/>
      <c r="AN101" s="228"/>
      <c r="AO101" s="226">
        <f>SUM(BG101,BO101,BW101,CE101,CM101,CU101,DC101,DK101,DS101)</f>
        <v>60</v>
      </c>
      <c r="AP101" s="227"/>
      <c r="AQ101" s="228"/>
      <c r="AR101" s="226">
        <v>34</v>
      </c>
      <c r="AS101" s="227"/>
      <c r="AT101" s="228"/>
      <c r="AU101" s="226"/>
      <c r="AV101" s="227"/>
      <c r="AW101" s="228"/>
      <c r="AX101" s="226">
        <v>26</v>
      </c>
      <c r="AY101" s="227"/>
      <c r="AZ101" s="228"/>
      <c r="BA101" s="226"/>
      <c r="BB101" s="227"/>
      <c r="BC101" s="228"/>
      <c r="BD101" s="150"/>
      <c r="BE101" s="151"/>
      <c r="BF101" s="152"/>
      <c r="BG101" s="226"/>
      <c r="BH101" s="227"/>
      <c r="BI101" s="228"/>
      <c r="BJ101" s="226"/>
      <c r="BK101" s="228"/>
      <c r="BL101" s="150"/>
      <c r="BM101" s="151"/>
      <c r="BN101" s="152"/>
      <c r="BO101" s="226"/>
      <c r="BP101" s="227"/>
      <c r="BQ101" s="228"/>
      <c r="BR101" s="226"/>
      <c r="BS101" s="228"/>
      <c r="BT101" s="150"/>
      <c r="BU101" s="151"/>
      <c r="BV101" s="152"/>
      <c r="BW101" s="226"/>
      <c r="BX101" s="227"/>
      <c r="BY101" s="228"/>
      <c r="BZ101" s="226"/>
      <c r="CA101" s="228"/>
      <c r="CB101" s="226">
        <v>120</v>
      </c>
      <c r="CC101" s="227"/>
      <c r="CD101" s="228"/>
      <c r="CE101" s="226">
        <v>60</v>
      </c>
      <c r="CF101" s="227"/>
      <c r="CG101" s="228"/>
      <c r="CH101" s="226">
        <v>3</v>
      </c>
      <c r="CI101" s="228"/>
      <c r="CJ101" s="150"/>
      <c r="CK101" s="151"/>
      <c r="CL101" s="152"/>
      <c r="CM101" s="226"/>
      <c r="CN101" s="227"/>
      <c r="CO101" s="228"/>
      <c r="CP101" s="226"/>
      <c r="CQ101" s="228"/>
      <c r="CR101" s="150"/>
      <c r="CS101" s="151"/>
      <c r="CT101" s="152"/>
      <c r="CU101" s="226"/>
      <c r="CV101" s="227"/>
      <c r="CW101" s="228"/>
      <c r="CX101" s="226"/>
      <c r="CY101" s="228"/>
      <c r="CZ101" s="150"/>
      <c r="DA101" s="151"/>
      <c r="DB101" s="152"/>
      <c r="DC101" s="226"/>
      <c r="DD101" s="227"/>
      <c r="DE101" s="228"/>
      <c r="DF101" s="226"/>
      <c r="DG101" s="228"/>
      <c r="DH101" s="150"/>
      <c r="DI101" s="151"/>
      <c r="DJ101" s="152"/>
      <c r="DK101" s="226"/>
      <c r="DL101" s="227"/>
      <c r="DM101" s="228"/>
      <c r="DN101" s="226"/>
      <c r="DO101" s="228"/>
      <c r="DP101" s="226"/>
      <c r="DQ101" s="227"/>
      <c r="DR101" s="228"/>
      <c r="DS101" s="226"/>
      <c r="DT101" s="227"/>
      <c r="DU101" s="228"/>
      <c r="DV101" s="226"/>
      <c r="DW101" s="228"/>
      <c r="DX101" s="255">
        <f>SUM(BJ101,BR101,BZ101,CH101,CP101,CX101,DF101,DN101,DV101)</f>
        <v>3</v>
      </c>
      <c r="DY101" s="255"/>
      <c r="DZ101" s="255"/>
      <c r="EA101" s="232"/>
      <c r="EB101" s="233"/>
      <c r="EC101" s="233"/>
      <c r="ED101" s="233"/>
      <c r="EE101" s="233"/>
      <c r="EF101" s="233"/>
      <c r="EG101" s="233"/>
      <c r="EH101" s="234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</row>
    <row r="102" spans="1:148" s="16" customFormat="1" ht="45" customHeight="1" x14ac:dyDescent="0.65">
      <c r="A102" s="116" t="s">
        <v>276</v>
      </c>
      <c r="B102" s="270" t="s">
        <v>271</v>
      </c>
      <c r="C102" s="271"/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1"/>
      <c r="AA102" s="271"/>
      <c r="AB102" s="271"/>
      <c r="AC102" s="271"/>
      <c r="AD102" s="271"/>
      <c r="AE102" s="272"/>
      <c r="AF102" s="226"/>
      <c r="AG102" s="227"/>
      <c r="AH102" s="228"/>
      <c r="AI102" s="226"/>
      <c r="AJ102" s="227"/>
      <c r="AK102" s="228"/>
      <c r="AL102" s="226"/>
      <c r="AM102" s="227"/>
      <c r="AN102" s="228"/>
      <c r="AO102" s="226"/>
      <c r="AP102" s="227"/>
      <c r="AQ102" s="228"/>
      <c r="AR102" s="226"/>
      <c r="AS102" s="227"/>
      <c r="AT102" s="228"/>
      <c r="AU102" s="226"/>
      <c r="AV102" s="227"/>
      <c r="AW102" s="228"/>
      <c r="AX102" s="226"/>
      <c r="AY102" s="227"/>
      <c r="AZ102" s="228"/>
      <c r="BA102" s="226"/>
      <c r="BB102" s="227"/>
      <c r="BC102" s="228"/>
      <c r="BD102" s="150"/>
      <c r="BE102" s="151"/>
      <c r="BF102" s="152"/>
      <c r="BG102" s="226"/>
      <c r="BH102" s="227"/>
      <c r="BI102" s="228"/>
      <c r="BJ102" s="226"/>
      <c r="BK102" s="228"/>
      <c r="BL102" s="150"/>
      <c r="BM102" s="151"/>
      <c r="BN102" s="152"/>
      <c r="BO102" s="226"/>
      <c r="BP102" s="227"/>
      <c r="BQ102" s="228"/>
      <c r="BR102" s="226"/>
      <c r="BS102" s="228"/>
      <c r="BT102" s="150"/>
      <c r="BU102" s="151"/>
      <c r="BV102" s="152"/>
      <c r="BW102" s="226"/>
      <c r="BX102" s="227"/>
      <c r="BY102" s="228"/>
      <c r="BZ102" s="226"/>
      <c r="CA102" s="228"/>
      <c r="CB102" s="150"/>
      <c r="CC102" s="151"/>
      <c r="CD102" s="152"/>
      <c r="CE102" s="226"/>
      <c r="CF102" s="227"/>
      <c r="CG102" s="228"/>
      <c r="CH102" s="226"/>
      <c r="CI102" s="228"/>
      <c r="CJ102" s="150"/>
      <c r="CK102" s="151"/>
      <c r="CL102" s="152"/>
      <c r="CM102" s="226"/>
      <c r="CN102" s="227"/>
      <c r="CO102" s="228"/>
      <c r="CP102" s="226"/>
      <c r="CQ102" s="228"/>
      <c r="CR102" s="150"/>
      <c r="CS102" s="151"/>
      <c r="CT102" s="152"/>
      <c r="CU102" s="226"/>
      <c r="CV102" s="227"/>
      <c r="CW102" s="228"/>
      <c r="CX102" s="226"/>
      <c r="CY102" s="228"/>
      <c r="CZ102" s="150"/>
      <c r="DA102" s="151"/>
      <c r="DB102" s="152"/>
      <c r="DC102" s="226"/>
      <c r="DD102" s="227"/>
      <c r="DE102" s="228"/>
      <c r="DF102" s="226"/>
      <c r="DG102" s="228"/>
      <c r="DH102" s="150"/>
      <c r="DI102" s="151"/>
      <c r="DJ102" s="152"/>
      <c r="DK102" s="226"/>
      <c r="DL102" s="227"/>
      <c r="DM102" s="228"/>
      <c r="DN102" s="226"/>
      <c r="DO102" s="228"/>
      <c r="DP102" s="226"/>
      <c r="DQ102" s="227"/>
      <c r="DR102" s="228"/>
      <c r="DS102" s="226"/>
      <c r="DT102" s="227"/>
      <c r="DU102" s="228"/>
      <c r="DV102" s="226"/>
      <c r="DW102" s="228"/>
      <c r="DX102" s="226"/>
      <c r="DY102" s="227"/>
      <c r="DZ102" s="228"/>
      <c r="EA102" s="232"/>
      <c r="EB102" s="233"/>
      <c r="EC102" s="233"/>
      <c r="ED102" s="233"/>
      <c r="EE102" s="233"/>
      <c r="EF102" s="233"/>
      <c r="EG102" s="233"/>
      <c r="EH102" s="234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</row>
    <row r="103" spans="1:148" s="16" customFormat="1" ht="45" customHeight="1" x14ac:dyDescent="0.65">
      <c r="A103" s="117" t="s">
        <v>277</v>
      </c>
      <c r="B103" s="251" t="s">
        <v>272</v>
      </c>
      <c r="C103" s="252"/>
      <c r="D103" s="252"/>
      <c r="E103" s="252"/>
      <c r="F103" s="252"/>
      <c r="G103" s="252"/>
      <c r="H103" s="252"/>
      <c r="I103" s="252"/>
      <c r="J103" s="252"/>
      <c r="K103" s="252"/>
      <c r="L103" s="252"/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3"/>
      <c r="AF103" s="226">
        <v>5</v>
      </c>
      <c r="AG103" s="227"/>
      <c r="AH103" s="228"/>
      <c r="AI103" s="226">
        <v>5</v>
      </c>
      <c r="AJ103" s="227"/>
      <c r="AK103" s="228"/>
      <c r="AL103" s="226">
        <f t="shared" ref="AL103:AL108" si="4">SUM(BD103,BL103,BT103,CB103,CJ103,CR103,CZ103,DH103,DP103)</f>
        <v>216</v>
      </c>
      <c r="AM103" s="227"/>
      <c r="AN103" s="228"/>
      <c r="AO103" s="226">
        <f t="shared" ref="AO103:AO108" si="5">SUM(BG103,BO103,BW103,CE103,CM103,CU103,DC103,DK103,DS103)</f>
        <v>114</v>
      </c>
      <c r="AP103" s="227"/>
      <c r="AQ103" s="228"/>
      <c r="AR103" s="226">
        <v>68</v>
      </c>
      <c r="AS103" s="227"/>
      <c r="AT103" s="228"/>
      <c r="AU103" s="226"/>
      <c r="AV103" s="227"/>
      <c r="AW103" s="228"/>
      <c r="AX103" s="226">
        <v>46</v>
      </c>
      <c r="AY103" s="227"/>
      <c r="AZ103" s="228"/>
      <c r="BA103" s="226"/>
      <c r="BB103" s="227"/>
      <c r="BC103" s="228"/>
      <c r="BD103" s="150"/>
      <c r="BE103" s="151"/>
      <c r="BF103" s="152"/>
      <c r="BG103" s="226"/>
      <c r="BH103" s="227"/>
      <c r="BI103" s="228"/>
      <c r="BJ103" s="226"/>
      <c r="BK103" s="228"/>
      <c r="BL103" s="150"/>
      <c r="BM103" s="151"/>
      <c r="BN103" s="152"/>
      <c r="BO103" s="226"/>
      <c r="BP103" s="227"/>
      <c r="BQ103" s="228"/>
      <c r="BR103" s="226"/>
      <c r="BS103" s="228"/>
      <c r="BT103" s="150"/>
      <c r="BU103" s="151"/>
      <c r="BV103" s="152"/>
      <c r="BW103" s="226"/>
      <c r="BX103" s="227"/>
      <c r="BY103" s="228"/>
      <c r="BZ103" s="226"/>
      <c r="CA103" s="228"/>
      <c r="CB103" s="150"/>
      <c r="CC103" s="151"/>
      <c r="CD103" s="152"/>
      <c r="CE103" s="226"/>
      <c r="CF103" s="227"/>
      <c r="CG103" s="228"/>
      <c r="CH103" s="226"/>
      <c r="CI103" s="228"/>
      <c r="CJ103" s="226">
        <v>216</v>
      </c>
      <c r="CK103" s="227"/>
      <c r="CL103" s="228"/>
      <c r="CM103" s="226">
        <v>114</v>
      </c>
      <c r="CN103" s="227"/>
      <c r="CO103" s="228"/>
      <c r="CP103" s="226">
        <v>6</v>
      </c>
      <c r="CQ103" s="228"/>
      <c r="CR103" s="150"/>
      <c r="CS103" s="151"/>
      <c r="CT103" s="152"/>
      <c r="CU103" s="226"/>
      <c r="CV103" s="227"/>
      <c r="CW103" s="228"/>
      <c r="CX103" s="226"/>
      <c r="CY103" s="228"/>
      <c r="CZ103" s="150"/>
      <c r="DA103" s="151"/>
      <c r="DB103" s="152"/>
      <c r="DC103" s="226"/>
      <c r="DD103" s="227"/>
      <c r="DE103" s="228"/>
      <c r="DF103" s="226"/>
      <c r="DG103" s="228"/>
      <c r="DH103" s="150"/>
      <c r="DI103" s="151"/>
      <c r="DJ103" s="152"/>
      <c r="DK103" s="226"/>
      <c r="DL103" s="227"/>
      <c r="DM103" s="228"/>
      <c r="DN103" s="226"/>
      <c r="DO103" s="228"/>
      <c r="DP103" s="226"/>
      <c r="DQ103" s="227"/>
      <c r="DR103" s="228"/>
      <c r="DS103" s="226"/>
      <c r="DT103" s="227"/>
      <c r="DU103" s="228"/>
      <c r="DV103" s="226"/>
      <c r="DW103" s="228"/>
      <c r="DX103" s="255">
        <f>SUM(BJ103,BR103,BZ103,CH103,CP103,CX103,DF103,DN103,DV103)</f>
        <v>6</v>
      </c>
      <c r="DY103" s="255"/>
      <c r="DZ103" s="255"/>
      <c r="EA103" s="232" t="s">
        <v>274</v>
      </c>
      <c r="EB103" s="233"/>
      <c r="EC103" s="233"/>
      <c r="ED103" s="233"/>
      <c r="EE103" s="233"/>
      <c r="EF103" s="233"/>
      <c r="EG103" s="233"/>
      <c r="EH103" s="234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</row>
    <row r="104" spans="1:148" s="16" customFormat="1" ht="45" customHeight="1" x14ac:dyDescent="0.65">
      <c r="A104" s="117" t="s">
        <v>278</v>
      </c>
      <c r="B104" s="251" t="s">
        <v>273</v>
      </c>
      <c r="C104" s="252"/>
      <c r="D104" s="252"/>
      <c r="E104" s="252"/>
      <c r="F104" s="252"/>
      <c r="G104" s="252"/>
      <c r="H104" s="252"/>
      <c r="I104" s="252"/>
      <c r="J104" s="252"/>
      <c r="K104" s="252"/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3"/>
      <c r="AF104" s="226">
        <v>5</v>
      </c>
      <c r="AG104" s="227"/>
      <c r="AH104" s="228"/>
      <c r="AI104" s="226">
        <v>5</v>
      </c>
      <c r="AJ104" s="227"/>
      <c r="AK104" s="228"/>
      <c r="AL104" s="226">
        <f t="shared" si="4"/>
        <v>216</v>
      </c>
      <c r="AM104" s="227"/>
      <c r="AN104" s="228"/>
      <c r="AO104" s="226">
        <f t="shared" si="5"/>
        <v>110</v>
      </c>
      <c r="AP104" s="227"/>
      <c r="AQ104" s="228"/>
      <c r="AR104" s="226">
        <v>54</v>
      </c>
      <c r="AS104" s="227"/>
      <c r="AT104" s="228"/>
      <c r="AU104" s="226">
        <v>36</v>
      </c>
      <c r="AV104" s="227"/>
      <c r="AW104" s="228"/>
      <c r="AX104" s="226">
        <v>20</v>
      </c>
      <c r="AY104" s="227"/>
      <c r="AZ104" s="228"/>
      <c r="BA104" s="226"/>
      <c r="BB104" s="227"/>
      <c r="BC104" s="228"/>
      <c r="BD104" s="150"/>
      <c r="BE104" s="151"/>
      <c r="BF104" s="152"/>
      <c r="BG104" s="226"/>
      <c r="BH104" s="227"/>
      <c r="BI104" s="228"/>
      <c r="BJ104" s="226"/>
      <c r="BK104" s="228"/>
      <c r="BL104" s="150"/>
      <c r="BM104" s="151"/>
      <c r="BN104" s="152"/>
      <c r="BO104" s="226"/>
      <c r="BP104" s="227"/>
      <c r="BQ104" s="228"/>
      <c r="BR104" s="226"/>
      <c r="BS104" s="228"/>
      <c r="BT104" s="150"/>
      <c r="BU104" s="151"/>
      <c r="BV104" s="152"/>
      <c r="BW104" s="226"/>
      <c r="BX104" s="227"/>
      <c r="BY104" s="228"/>
      <c r="BZ104" s="226"/>
      <c r="CA104" s="228"/>
      <c r="CB104" s="150"/>
      <c r="CC104" s="151"/>
      <c r="CD104" s="152"/>
      <c r="CE104" s="226"/>
      <c r="CF104" s="227"/>
      <c r="CG104" s="228"/>
      <c r="CH104" s="226"/>
      <c r="CI104" s="228"/>
      <c r="CJ104" s="226">
        <v>216</v>
      </c>
      <c r="CK104" s="227"/>
      <c r="CL104" s="228"/>
      <c r="CM104" s="226">
        <v>110</v>
      </c>
      <c r="CN104" s="227"/>
      <c r="CO104" s="228"/>
      <c r="CP104" s="226">
        <v>6</v>
      </c>
      <c r="CQ104" s="228"/>
      <c r="CR104" s="150"/>
      <c r="CS104" s="151"/>
      <c r="CT104" s="152"/>
      <c r="CU104" s="226"/>
      <c r="CV104" s="227"/>
      <c r="CW104" s="228"/>
      <c r="CX104" s="226"/>
      <c r="CY104" s="228"/>
      <c r="CZ104" s="150"/>
      <c r="DA104" s="151"/>
      <c r="DB104" s="152"/>
      <c r="DC104" s="226"/>
      <c r="DD104" s="227"/>
      <c r="DE104" s="228"/>
      <c r="DF104" s="226"/>
      <c r="DG104" s="228"/>
      <c r="DH104" s="150"/>
      <c r="DI104" s="151"/>
      <c r="DJ104" s="152"/>
      <c r="DK104" s="226"/>
      <c r="DL104" s="227"/>
      <c r="DM104" s="228"/>
      <c r="DN104" s="226"/>
      <c r="DO104" s="228"/>
      <c r="DP104" s="226"/>
      <c r="DQ104" s="227"/>
      <c r="DR104" s="228"/>
      <c r="DS104" s="226"/>
      <c r="DT104" s="227"/>
      <c r="DU104" s="228"/>
      <c r="DV104" s="226"/>
      <c r="DW104" s="228"/>
      <c r="DX104" s="255">
        <f>SUM(BJ104,BR104,BZ104,CH104,CP104,CX104,DF104,DN104,DV104)</f>
        <v>6</v>
      </c>
      <c r="DY104" s="255"/>
      <c r="DZ104" s="255"/>
      <c r="EA104" s="232" t="s">
        <v>275</v>
      </c>
      <c r="EB104" s="233"/>
      <c r="EC104" s="233"/>
      <c r="ED104" s="233"/>
      <c r="EE104" s="233"/>
      <c r="EF104" s="233"/>
      <c r="EG104" s="233"/>
      <c r="EH104" s="234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</row>
    <row r="105" spans="1:148" s="16" customFormat="1" ht="90.95" customHeight="1" x14ac:dyDescent="0.65">
      <c r="A105" s="116" t="s">
        <v>284</v>
      </c>
      <c r="B105" s="270" t="s">
        <v>279</v>
      </c>
      <c r="C105" s="271"/>
      <c r="D105" s="271"/>
      <c r="E105" s="271"/>
      <c r="F105" s="271"/>
      <c r="G105" s="271"/>
      <c r="H105" s="271"/>
      <c r="I105" s="271"/>
      <c r="J105" s="271"/>
      <c r="K105" s="271"/>
      <c r="L105" s="271"/>
      <c r="M105" s="271"/>
      <c r="N105" s="271"/>
      <c r="O105" s="271"/>
      <c r="P105" s="271"/>
      <c r="Q105" s="271"/>
      <c r="R105" s="271"/>
      <c r="S105" s="271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271"/>
      <c r="AD105" s="271"/>
      <c r="AE105" s="272"/>
      <c r="AF105" s="150"/>
      <c r="AG105" s="151"/>
      <c r="AH105" s="152"/>
      <c r="AI105" s="150"/>
      <c r="AJ105" s="151"/>
      <c r="AK105" s="152"/>
      <c r="AL105" s="226">
        <f t="shared" si="4"/>
        <v>0</v>
      </c>
      <c r="AM105" s="227"/>
      <c r="AN105" s="228"/>
      <c r="AO105" s="226">
        <f t="shared" si="5"/>
        <v>0</v>
      </c>
      <c r="AP105" s="227"/>
      <c r="AQ105" s="228"/>
      <c r="AR105" s="150"/>
      <c r="AS105" s="151"/>
      <c r="AT105" s="152"/>
      <c r="AU105" s="150"/>
      <c r="AV105" s="151"/>
      <c r="AW105" s="152"/>
      <c r="AX105" s="150"/>
      <c r="AY105" s="151"/>
      <c r="AZ105" s="152"/>
      <c r="BA105" s="150"/>
      <c r="BB105" s="151"/>
      <c r="BC105" s="152"/>
      <c r="BD105" s="225"/>
      <c r="BE105" s="225"/>
      <c r="BF105" s="225"/>
      <c r="BG105" s="150"/>
      <c r="BH105" s="151"/>
      <c r="BI105" s="152"/>
      <c r="BJ105" s="150"/>
      <c r="BK105" s="152"/>
      <c r="BL105" s="225"/>
      <c r="BM105" s="225"/>
      <c r="BN105" s="225"/>
      <c r="BO105" s="150"/>
      <c r="BP105" s="151"/>
      <c r="BQ105" s="152"/>
      <c r="BR105" s="150"/>
      <c r="BS105" s="152"/>
      <c r="BT105" s="225"/>
      <c r="BU105" s="225"/>
      <c r="BV105" s="225"/>
      <c r="BW105" s="150"/>
      <c r="BX105" s="151"/>
      <c r="BY105" s="152"/>
      <c r="BZ105" s="150"/>
      <c r="CA105" s="152"/>
      <c r="CB105" s="225"/>
      <c r="CC105" s="225"/>
      <c r="CD105" s="225"/>
      <c r="CE105" s="150"/>
      <c r="CF105" s="151"/>
      <c r="CG105" s="152"/>
      <c r="CH105" s="150"/>
      <c r="CI105" s="152"/>
      <c r="CJ105" s="225"/>
      <c r="CK105" s="225"/>
      <c r="CL105" s="225"/>
      <c r="CM105" s="150"/>
      <c r="CN105" s="151"/>
      <c r="CO105" s="152"/>
      <c r="CP105" s="150"/>
      <c r="CQ105" s="152"/>
      <c r="CR105" s="225"/>
      <c r="CS105" s="225"/>
      <c r="CT105" s="225"/>
      <c r="CU105" s="150"/>
      <c r="CV105" s="151"/>
      <c r="CW105" s="152"/>
      <c r="CX105" s="150"/>
      <c r="CY105" s="152"/>
      <c r="CZ105" s="225"/>
      <c r="DA105" s="225"/>
      <c r="DB105" s="225"/>
      <c r="DC105" s="150"/>
      <c r="DD105" s="151"/>
      <c r="DE105" s="152"/>
      <c r="DF105" s="150"/>
      <c r="DG105" s="152"/>
      <c r="DH105" s="225"/>
      <c r="DI105" s="225"/>
      <c r="DJ105" s="225"/>
      <c r="DK105" s="150"/>
      <c r="DL105" s="151"/>
      <c r="DM105" s="152"/>
      <c r="DN105" s="150"/>
      <c r="DO105" s="152"/>
      <c r="DP105" s="259"/>
      <c r="DQ105" s="260"/>
      <c r="DR105" s="260"/>
      <c r="DS105" s="259"/>
      <c r="DT105" s="260"/>
      <c r="DU105" s="260"/>
      <c r="DV105" s="259"/>
      <c r="DW105" s="260"/>
      <c r="DX105" s="150"/>
      <c r="DY105" s="151"/>
      <c r="DZ105" s="152"/>
      <c r="EA105" s="232"/>
      <c r="EB105" s="233"/>
      <c r="EC105" s="233"/>
      <c r="ED105" s="233"/>
      <c r="EE105" s="233"/>
      <c r="EF105" s="233"/>
      <c r="EG105" s="233"/>
      <c r="EH105" s="234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</row>
    <row r="106" spans="1:148" s="16" customFormat="1" ht="45" customHeight="1" x14ac:dyDescent="0.65">
      <c r="A106" s="117" t="s">
        <v>406</v>
      </c>
      <c r="B106" s="251" t="s">
        <v>280</v>
      </c>
      <c r="C106" s="252"/>
      <c r="D106" s="252"/>
      <c r="E106" s="252"/>
      <c r="F106" s="252"/>
      <c r="G106" s="252"/>
      <c r="H106" s="252"/>
      <c r="I106" s="252"/>
      <c r="J106" s="252"/>
      <c r="K106" s="252"/>
      <c r="L106" s="252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3"/>
      <c r="AF106" s="226">
        <v>5</v>
      </c>
      <c r="AG106" s="227"/>
      <c r="AH106" s="228"/>
      <c r="AI106" s="226"/>
      <c r="AJ106" s="227"/>
      <c r="AK106" s="228"/>
      <c r="AL106" s="226">
        <f t="shared" si="4"/>
        <v>108</v>
      </c>
      <c r="AM106" s="227"/>
      <c r="AN106" s="228"/>
      <c r="AO106" s="226">
        <f t="shared" si="5"/>
        <v>54</v>
      </c>
      <c r="AP106" s="227"/>
      <c r="AQ106" s="228"/>
      <c r="AR106" s="226">
        <v>12</v>
      </c>
      <c r="AS106" s="227"/>
      <c r="AT106" s="228"/>
      <c r="AU106" s="226"/>
      <c r="AV106" s="227"/>
      <c r="AW106" s="228"/>
      <c r="AX106" s="226">
        <v>42</v>
      </c>
      <c r="AY106" s="227"/>
      <c r="AZ106" s="228"/>
      <c r="BA106" s="226"/>
      <c r="BB106" s="227"/>
      <c r="BC106" s="228"/>
      <c r="BD106" s="225"/>
      <c r="BE106" s="225"/>
      <c r="BF106" s="225"/>
      <c r="BG106" s="226"/>
      <c r="BH106" s="227"/>
      <c r="BI106" s="228"/>
      <c r="BJ106" s="226"/>
      <c r="BK106" s="228"/>
      <c r="BL106" s="225"/>
      <c r="BM106" s="225"/>
      <c r="BN106" s="225"/>
      <c r="BO106" s="226"/>
      <c r="BP106" s="227"/>
      <c r="BQ106" s="228"/>
      <c r="BR106" s="226"/>
      <c r="BS106" s="228"/>
      <c r="BT106" s="225"/>
      <c r="BU106" s="225"/>
      <c r="BV106" s="225"/>
      <c r="BW106" s="226"/>
      <c r="BX106" s="227"/>
      <c r="BY106" s="228"/>
      <c r="BZ106" s="226"/>
      <c r="CA106" s="228"/>
      <c r="CB106" s="225"/>
      <c r="CC106" s="225"/>
      <c r="CD106" s="225"/>
      <c r="CE106" s="226"/>
      <c r="CF106" s="227"/>
      <c r="CG106" s="228"/>
      <c r="CH106" s="226"/>
      <c r="CI106" s="228"/>
      <c r="CJ106" s="255">
        <v>108</v>
      </c>
      <c r="CK106" s="255"/>
      <c r="CL106" s="255"/>
      <c r="CM106" s="226">
        <v>54</v>
      </c>
      <c r="CN106" s="227"/>
      <c r="CO106" s="228"/>
      <c r="CP106" s="226">
        <v>3</v>
      </c>
      <c r="CQ106" s="228"/>
      <c r="CR106" s="225"/>
      <c r="CS106" s="225"/>
      <c r="CT106" s="225"/>
      <c r="CU106" s="226"/>
      <c r="CV106" s="227"/>
      <c r="CW106" s="228"/>
      <c r="CX106" s="226"/>
      <c r="CY106" s="228"/>
      <c r="CZ106" s="225"/>
      <c r="DA106" s="225"/>
      <c r="DB106" s="225"/>
      <c r="DC106" s="226"/>
      <c r="DD106" s="227"/>
      <c r="DE106" s="228"/>
      <c r="DF106" s="226"/>
      <c r="DG106" s="228"/>
      <c r="DH106" s="225"/>
      <c r="DI106" s="225"/>
      <c r="DJ106" s="225"/>
      <c r="DK106" s="226"/>
      <c r="DL106" s="227"/>
      <c r="DM106" s="228"/>
      <c r="DN106" s="226"/>
      <c r="DO106" s="228"/>
      <c r="DP106" s="259"/>
      <c r="DQ106" s="260"/>
      <c r="DR106" s="260"/>
      <c r="DS106" s="259"/>
      <c r="DT106" s="260"/>
      <c r="DU106" s="260"/>
      <c r="DV106" s="259"/>
      <c r="DW106" s="260"/>
      <c r="DX106" s="255">
        <f>SUM(BJ106,BR106,BZ106,CH106,CP106,CX106,DF106,DN106,DV106)</f>
        <v>3</v>
      </c>
      <c r="DY106" s="255"/>
      <c r="DZ106" s="255"/>
      <c r="EA106" s="232" t="s">
        <v>282</v>
      </c>
      <c r="EB106" s="233"/>
      <c r="EC106" s="233"/>
      <c r="ED106" s="233"/>
      <c r="EE106" s="233"/>
      <c r="EF106" s="233"/>
      <c r="EG106" s="233"/>
      <c r="EH106" s="234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</row>
    <row r="107" spans="1:148" s="16" customFormat="1" ht="90.95" customHeight="1" x14ac:dyDescent="0.65">
      <c r="A107" s="117" t="s">
        <v>407</v>
      </c>
      <c r="B107" s="251" t="s">
        <v>281</v>
      </c>
      <c r="C107" s="252"/>
      <c r="D107" s="252"/>
      <c r="E107" s="252"/>
      <c r="F107" s="252"/>
      <c r="G107" s="252"/>
      <c r="H107" s="252"/>
      <c r="I107" s="252"/>
      <c r="J107" s="252"/>
      <c r="K107" s="252"/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3"/>
      <c r="AF107" s="226">
        <v>5</v>
      </c>
      <c r="AG107" s="227"/>
      <c r="AH107" s="228"/>
      <c r="AI107" s="226">
        <v>5</v>
      </c>
      <c r="AJ107" s="227"/>
      <c r="AK107" s="228"/>
      <c r="AL107" s="226">
        <f t="shared" si="4"/>
        <v>216</v>
      </c>
      <c r="AM107" s="227"/>
      <c r="AN107" s="228"/>
      <c r="AO107" s="226">
        <f t="shared" si="5"/>
        <v>96</v>
      </c>
      <c r="AP107" s="227"/>
      <c r="AQ107" s="228"/>
      <c r="AR107" s="226">
        <v>44</v>
      </c>
      <c r="AS107" s="227"/>
      <c r="AT107" s="228"/>
      <c r="AU107" s="226"/>
      <c r="AV107" s="227"/>
      <c r="AW107" s="228"/>
      <c r="AX107" s="226">
        <v>52</v>
      </c>
      <c r="AY107" s="227"/>
      <c r="AZ107" s="228"/>
      <c r="BA107" s="226"/>
      <c r="BB107" s="227"/>
      <c r="BC107" s="228"/>
      <c r="BD107" s="225"/>
      <c r="BE107" s="225"/>
      <c r="BF107" s="225"/>
      <c r="BG107" s="226"/>
      <c r="BH107" s="227"/>
      <c r="BI107" s="228"/>
      <c r="BJ107" s="226"/>
      <c r="BK107" s="228"/>
      <c r="BL107" s="225"/>
      <c r="BM107" s="225"/>
      <c r="BN107" s="225"/>
      <c r="BO107" s="226"/>
      <c r="BP107" s="227"/>
      <c r="BQ107" s="228"/>
      <c r="BR107" s="226"/>
      <c r="BS107" s="228"/>
      <c r="BT107" s="225"/>
      <c r="BU107" s="225"/>
      <c r="BV107" s="225"/>
      <c r="BW107" s="226"/>
      <c r="BX107" s="227"/>
      <c r="BY107" s="228"/>
      <c r="BZ107" s="226"/>
      <c r="CA107" s="228"/>
      <c r="CB107" s="225"/>
      <c r="CC107" s="225"/>
      <c r="CD107" s="225"/>
      <c r="CE107" s="226"/>
      <c r="CF107" s="227"/>
      <c r="CG107" s="228"/>
      <c r="CH107" s="226"/>
      <c r="CI107" s="228"/>
      <c r="CJ107" s="255">
        <v>216</v>
      </c>
      <c r="CK107" s="255"/>
      <c r="CL107" s="255"/>
      <c r="CM107" s="226">
        <v>96</v>
      </c>
      <c r="CN107" s="227"/>
      <c r="CO107" s="228"/>
      <c r="CP107" s="226">
        <v>6</v>
      </c>
      <c r="CQ107" s="228"/>
      <c r="CR107" s="225"/>
      <c r="CS107" s="225"/>
      <c r="CT107" s="225"/>
      <c r="CU107" s="226"/>
      <c r="CV107" s="227"/>
      <c r="CW107" s="228"/>
      <c r="CX107" s="226"/>
      <c r="CY107" s="228"/>
      <c r="CZ107" s="225"/>
      <c r="DA107" s="225"/>
      <c r="DB107" s="225"/>
      <c r="DC107" s="226"/>
      <c r="DD107" s="227"/>
      <c r="DE107" s="228"/>
      <c r="DF107" s="226"/>
      <c r="DG107" s="228"/>
      <c r="DH107" s="225"/>
      <c r="DI107" s="225"/>
      <c r="DJ107" s="225"/>
      <c r="DK107" s="226"/>
      <c r="DL107" s="227"/>
      <c r="DM107" s="228"/>
      <c r="DN107" s="226"/>
      <c r="DO107" s="228"/>
      <c r="DP107" s="259"/>
      <c r="DQ107" s="260"/>
      <c r="DR107" s="260"/>
      <c r="DS107" s="259"/>
      <c r="DT107" s="260"/>
      <c r="DU107" s="260"/>
      <c r="DV107" s="259"/>
      <c r="DW107" s="260"/>
      <c r="DX107" s="255">
        <f>SUM(BJ107,BR107,BZ107,CH107,CP107,CX107,DF107,DN107,DV107)</f>
        <v>6</v>
      </c>
      <c r="DY107" s="255"/>
      <c r="DZ107" s="255"/>
      <c r="EA107" s="232" t="s">
        <v>283</v>
      </c>
      <c r="EB107" s="233"/>
      <c r="EC107" s="233"/>
      <c r="ED107" s="233"/>
      <c r="EE107" s="233"/>
      <c r="EF107" s="233"/>
      <c r="EG107" s="233"/>
      <c r="EH107" s="234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</row>
    <row r="108" spans="1:148" s="16" customFormat="1" ht="45" customHeight="1" thickBot="1" x14ac:dyDescent="0.7">
      <c r="A108" s="116" t="s">
        <v>286</v>
      </c>
      <c r="B108" s="270" t="s">
        <v>408</v>
      </c>
      <c r="C108" s="271"/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1"/>
      <c r="O108" s="271"/>
      <c r="P108" s="271"/>
      <c r="Q108" s="271"/>
      <c r="R108" s="271"/>
      <c r="S108" s="271"/>
      <c r="T108" s="271"/>
      <c r="U108" s="271"/>
      <c r="V108" s="271"/>
      <c r="W108" s="271"/>
      <c r="X108" s="271"/>
      <c r="Y108" s="271"/>
      <c r="Z108" s="271"/>
      <c r="AA108" s="271"/>
      <c r="AB108" s="271"/>
      <c r="AC108" s="271"/>
      <c r="AD108" s="271"/>
      <c r="AE108" s="272"/>
      <c r="AF108" s="226">
        <v>5</v>
      </c>
      <c r="AG108" s="227"/>
      <c r="AH108" s="228"/>
      <c r="AI108" s="150"/>
      <c r="AJ108" s="151"/>
      <c r="AK108" s="152"/>
      <c r="AL108" s="226">
        <f t="shared" si="4"/>
        <v>200</v>
      </c>
      <c r="AM108" s="227"/>
      <c r="AN108" s="228"/>
      <c r="AO108" s="226">
        <f t="shared" si="5"/>
        <v>108</v>
      </c>
      <c r="AP108" s="227"/>
      <c r="AQ108" s="228"/>
      <c r="AR108" s="226">
        <v>68</v>
      </c>
      <c r="AS108" s="227"/>
      <c r="AT108" s="228"/>
      <c r="AU108" s="226"/>
      <c r="AV108" s="227"/>
      <c r="AW108" s="228"/>
      <c r="AX108" s="226"/>
      <c r="AY108" s="227"/>
      <c r="AZ108" s="228"/>
      <c r="BA108" s="226">
        <v>40</v>
      </c>
      <c r="BB108" s="227"/>
      <c r="BC108" s="228"/>
      <c r="BD108" s="255"/>
      <c r="BE108" s="255"/>
      <c r="BF108" s="255"/>
      <c r="BG108" s="226"/>
      <c r="BH108" s="227"/>
      <c r="BI108" s="228"/>
      <c r="BJ108" s="226"/>
      <c r="BK108" s="228"/>
      <c r="BL108" s="255"/>
      <c r="BM108" s="255"/>
      <c r="BN108" s="255"/>
      <c r="BO108" s="226"/>
      <c r="BP108" s="227"/>
      <c r="BQ108" s="228"/>
      <c r="BR108" s="226"/>
      <c r="BS108" s="228"/>
      <c r="BT108" s="255"/>
      <c r="BU108" s="255"/>
      <c r="BV108" s="255"/>
      <c r="BW108" s="226"/>
      <c r="BX108" s="227"/>
      <c r="BY108" s="228"/>
      <c r="BZ108" s="226"/>
      <c r="CA108" s="228"/>
      <c r="CB108" s="255"/>
      <c r="CC108" s="255"/>
      <c r="CD108" s="255"/>
      <c r="CE108" s="226"/>
      <c r="CF108" s="227"/>
      <c r="CG108" s="228"/>
      <c r="CH108" s="226"/>
      <c r="CI108" s="228"/>
      <c r="CJ108" s="255">
        <v>200</v>
      </c>
      <c r="CK108" s="255"/>
      <c r="CL108" s="255"/>
      <c r="CM108" s="226">
        <v>108</v>
      </c>
      <c r="CN108" s="227"/>
      <c r="CO108" s="228"/>
      <c r="CP108" s="226">
        <v>6</v>
      </c>
      <c r="CQ108" s="228"/>
      <c r="CR108" s="255"/>
      <c r="CS108" s="255"/>
      <c r="CT108" s="255"/>
      <c r="CU108" s="150"/>
      <c r="CV108" s="151"/>
      <c r="CW108" s="152"/>
      <c r="CX108" s="150"/>
      <c r="CY108" s="152"/>
      <c r="CZ108" s="225"/>
      <c r="DA108" s="225"/>
      <c r="DB108" s="225"/>
      <c r="DC108" s="150"/>
      <c r="DD108" s="151"/>
      <c r="DE108" s="152"/>
      <c r="DF108" s="150"/>
      <c r="DG108" s="152"/>
      <c r="DH108" s="225"/>
      <c r="DI108" s="225"/>
      <c r="DJ108" s="225"/>
      <c r="DK108" s="150"/>
      <c r="DL108" s="151"/>
      <c r="DM108" s="152"/>
      <c r="DN108" s="150"/>
      <c r="DO108" s="152"/>
      <c r="DP108" s="259"/>
      <c r="DQ108" s="260"/>
      <c r="DR108" s="260"/>
      <c r="DS108" s="259"/>
      <c r="DT108" s="260"/>
      <c r="DU108" s="260"/>
      <c r="DV108" s="259"/>
      <c r="DW108" s="260"/>
      <c r="DX108" s="255">
        <f>SUM(BJ108,BR108,BZ108,CH108,CP108,CX108,DF108,DN108,DV108)</f>
        <v>6</v>
      </c>
      <c r="DY108" s="255"/>
      <c r="DZ108" s="255"/>
      <c r="EA108" s="232" t="s">
        <v>285</v>
      </c>
      <c r="EB108" s="233"/>
      <c r="EC108" s="233"/>
      <c r="ED108" s="233"/>
      <c r="EE108" s="233"/>
      <c r="EF108" s="233"/>
      <c r="EG108" s="233"/>
      <c r="EH108" s="234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</row>
    <row r="109" spans="1:148" s="19" customFormat="1" ht="99" customHeight="1" x14ac:dyDescent="0.2">
      <c r="A109" s="190" t="s">
        <v>144</v>
      </c>
      <c r="B109" s="193" t="s">
        <v>158</v>
      </c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5"/>
      <c r="AF109" s="202" t="s">
        <v>71</v>
      </c>
      <c r="AG109" s="203"/>
      <c r="AH109" s="204"/>
      <c r="AI109" s="202" t="s">
        <v>72</v>
      </c>
      <c r="AJ109" s="203"/>
      <c r="AK109" s="204"/>
      <c r="AL109" s="205" t="s">
        <v>73</v>
      </c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7"/>
      <c r="BD109" s="205" t="s">
        <v>74</v>
      </c>
      <c r="BE109" s="206"/>
      <c r="BF109" s="206"/>
      <c r="BG109" s="206"/>
      <c r="BH109" s="206"/>
      <c r="BI109" s="206"/>
      <c r="BJ109" s="206"/>
      <c r="BK109" s="206"/>
      <c r="BL109" s="206"/>
      <c r="BM109" s="206"/>
      <c r="BN109" s="206"/>
      <c r="BO109" s="206"/>
      <c r="BP109" s="206"/>
      <c r="BQ109" s="206"/>
      <c r="BR109" s="206"/>
      <c r="BS109" s="206"/>
      <c r="BT109" s="206"/>
      <c r="BU109" s="206"/>
      <c r="BV109" s="206"/>
      <c r="BW109" s="206"/>
      <c r="BX109" s="206"/>
      <c r="BY109" s="206"/>
      <c r="BZ109" s="206"/>
      <c r="CA109" s="206"/>
      <c r="CB109" s="206"/>
      <c r="CC109" s="206"/>
      <c r="CD109" s="206"/>
      <c r="CE109" s="206"/>
      <c r="CF109" s="206"/>
      <c r="CG109" s="206"/>
      <c r="CH109" s="206"/>
      <c r="CI109" s="206"/>
      <c r="CJ109" s="206"/>
      <c r="CK109" s="206"/>
      <c r="CL109" s="206"/>
      <c r="CM109" s="206"/>
      <c r="CN109" s="206"/>
      <c r="CO109" s="206"/>
      <c r="CP109" s="206"/>
      <c r="CQ109" s="206"/>
      <c r="CR109" s="206"/>
      <c r="CS109" s="206"/>
      <c r="CT109" s="206"/>
      <c r="CU109" s="206"/>
      <c r="CV109" s="206"/>
      <c r="CW109" s="206"/>
      <c r="CX109" s="206"/>
      <c r="CY109" s="206"/>
      <c r="CZ109" s="206"/>
      <c r="DA109" s="206"/>
      <c r="DB109" s="206"/>
      <c r="DC109" s="206"/>
      <c r="DD109" s="206"/>
      <c r="DE109" s="206"/>
      <c r="DF109" s="206"/>
      <c r="DG109" s="206"/>
      <c r="DH109" s="206"/>
      <c r="DI109" s="206"/>
      <c r="DJ109" s="206"/>
      <c r="DK109" s="206"/>
      <c r="DL109" s="206"/>
      <c r="DM109" s="206"/>
      <c r="DN109" s="206"/>
      <c r="DO109" s="206"/>
      <c r="DP109" s="208"/>
      <c r="DQ109" s="208"/>
      <c r="DR109" s="208"/>
      <c r="DS109" s="208"/>
      <c r="DT109" s="208"/>
      <c r="DU109" s="208"/>
      <c r="DV109" s="208"/>
      <c r="DW109" s="209"/>
      <c r="DX109" s="159" t="s">
        <v>75</v>
      </c>
      <c r="DY109" s="160"/>
      <c r="DZ109" s="161"/>
      <c r="EA109" s="168" t="s">
        <v>76</v>
      </c>
      <c r="EB109" s="169"/>
      <c r="EC109" s="169"/>
      <c r="ED109" s="169"/>
      <c r="EE109" s="169"/>
      <c r="EF109" s="169"/>
      <c r="EG109" s="169"/>
      <c r="EH109" s="170"/>
      <c r="EI109" s="115"/>
      <c r="EJ109" s="115"/>
      <c r="EK109" s="115"/>
      <c r="EL109" s="115"/>
      <c r="EM109" s="115"/>
      <c r="EN109" s="115"/>
      <c r="EO109" s="115"/>
      <c r="EP109" s="115"/>
      <c r="EQ109" s="115"/>
      <c r="ER109" s="115"/>
    </row>
    <row r="110" spans="1:148" s="19" customFormat="1" ht="49.5" customHeight="1" x14ac:dyDescent="0.2">
      <c r="A110" s="191"/>
      <c r="B110" s="196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8"/>
      <c r="AF110" s="180"/>
      <c r="AG110" s="181"/>
      <c r="AH110" s="182"/>
      <c r="AI110" s="180"/>
      <c r="AJ110" s="181"/>
      <c r="AK110" s="182"/>
      <c r="AL110" s="177" t="s">
        <v>29</v>
      </c>
      <c r="AM110" s="178"/>
      <c r="AN110" s="179"/>
      <c r="AO110" s="177" t="s">
        <v>77</v>
      </c>
      <c r="AP110" s="178"/>
      <c r="AQ110" s="179"/>
      <c r="AR110" s="186" t="s">
        <v>78</v>
      </c>
      <c r="AS110" s="187"/>
      <c r="AT110" s="187"/>
      <c r="AU110" s="187"/>
      <c r="AV110" s="187"/>
      <c r="AW110" s="187"/>
      <c r="AX110" s="187"/>
      <c r="AY110" s="187"/>
      <c r="AZ110" s="187"/>
      <c r="BA110" s="187"/>
      <c r="BB110" s="187"/>
      <c r="BC110" s="188"/>
      <c r="BD110" s="189" t="s">
        <v>145</v>
      </c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 t="s">
        <v>146</v>
      </c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 t="s">
        <v>147</v>
      </c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6" t="s">
        <v>160</v>
      </c>
      <c r="DA110" s="187"/>
      <c r="DB110" s="187"/>
      <c r="DC110" s="187"/>
      <c r="DD110" s="187"/>
      <c r="DE110" s="187"/>
      <c r="DF110" s="187"/>
      <c r="DG110" s="187"/>
      <c r="DH110" s="187"/>
      <c r="DI110" s="187"/>
      <c r="DJ110" s="187"/>
      <c r="DK110" s="187"/>
      <c r="DL110" s="187"/>
      <c r="DM110" s="187"/>
      <c r="DN110" s="187"/>
      <c r="DO110" s="188"/>
      <c r="DP110" s="186" t="s">
        <v>170</v>
      </c>
      <c r="DQ110" s="187"/>
      <c r="DR110" s="187"/>
      <c r="DS110" s="187"/>
      <c r="DT110" s="187"/>
      <c r="DU110" s="187"/>
      <c r="DV110" s="187"/>
      <c r="DW110" s="187"/>
      <c r="DX110" s="162"/>
      <c r="DY110" s="163"/>
      <c r="DZ110" s="164"/>
      <c r="EA110" s="171"/>
      <c r="EB110" s="172"/>
      <c r="EC110" s="172"/>
      <c r="ED110" s="172"/>
      <c r="EE110" s="172"/>
      <c r="EF110" s="172"/>
      <c r="EG110" s="172"/>
      <c r="EH110" s="173"/>
      <c r="EI110" s="115"/>
      <c r="EJ110" s="115"/>
      <c r="EK110" s="115"/>
      <c r="EL110" s="115"/>
      <c r="EM110" s="115"/>
      <c r="EN110" s="115"/>
      <c r="EO110" s="115"/>
      <c r="EP110" s="115"/>
      <c r="EQ110" s="115"/>
      <c r="ER110" s="115"/>
    </row>
    <row r="111" spans="1:148" s="19" customFormat="1" ht="95.25" customHeight="1" x14ac:dyDescent="0.2">
      <c r="A111" s="191"/>
      <c r="B111" s="196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8"/>
      <c r="AF111" s="180"/>
      <c r="AG111" s="181"/>
      <c r="AH111" s="182"/>
      <c r="AI111" s="180"/>
      <c r="AJ111" s="181"/>
      <c r="AK111" s="182"/>
      <c r="AL111" s="180"/>
      <c r="AM111" s="181"/>
      <c r="AN111" s="182"/>
      <c r="AO111" s="180"/>
      <c r="AP111" s="181"/>
      <c r="AQ111" s="182"/>
      <c r="AR111" s="149" t="s">
        <v>79</v>
      </c>
      <c r="AS111" s="149"/>
      <c r="AT111" s="149"/>
      <c r="AU111" s="149" t="s">
        <v>80</v>
      </c>
      <c r="AV111" s="149"/>
      <c r="AW111" s="149"/>
      <c r="AX111" s="149" t="s">
        <v>81</v>
      </c>
      <c r="AY111" s="149"/>
      <c r="AZ111" s="149"/>
      <c r="BA111" s="149" t="s">
        <v>82</v>
      </c>
      <c r="BB111" s="149"/>
      <c r="BC111" s="149"/>
      <c r="BD111" s="186" t="s">
        <v>162</v>
      </c>
      <c r="BE111" s="187"/>
      <c r="BF111" s="187"/>
      <c r="BG111" s="187"/>
      <c r="BH111" s="187"/>
      <c r="BI111" s="187"/>
      <c r="BJ111" s="187"/>
      <c r="BK111" s="188"/>
      <c r="BL111" s="186" t="s">
        <v>163</v>
      </c>
      <c r="BM111" s="187"/>
      <c r="BN111" s="187"/>
      <c r="BO111" s="187"/>
      <c r="BP111" s="187"/>
      <c r="BQ111" s="187"/>
      <c r="BR111" s="187"/>
      <c r="BS111" s="188"/>
      <c r="BT111" s="186" t="s">
        <v>164</v>
      </c>
      <c r="BU111" s="187"/>
      <c r="BV111" s="187"/>
      <c r="BW111" s="187"/>
      <c r="BX111" s="187"/>
      <c r="BY111" s="187"/>
      <c r="BZ111" s="187"/>
      <c r="CA111" s="188"/>
      <c r="CB111" s="186" t="s">
        <v>165</v>
      </c>
      <c r="CC111" s="187"/>
      <c r="CD111" s="187"/>
      <c r="CE111" s="187"/>
      <c r="CF111" s="187"/>
      <c r="CG111" s="187"/>
      <c r="CH111" s="187"/>
      <c r="CI111" s="188"/>
      <c r="CJ111" s="186" t="s">
        <v>166</v>
      </c>
      <c r="CK111" s="187"/>
      <c r="CL111" s="187"/>
      <c r="CM111" s="187"/>
      <c r="CN111" s="187"/>
      <c r="CO111" s="187"/>
      <c r="CP111" s="187"/>
      <c r="CQ111" s="188"/>
      <c r="CR111" s="186" t="s">
        <v>167</v>
      </c>
      <c r="CS111" s="187"/>
      <c r="CT111" s="187"/>
      <c r="CU111" s="187"/>
      <c r="CV111" s="187"/>
      <c r="CW111" s="187"/>
      <c r="CX111" s="187"/>
      <c r="CY111" s="188"/>
      <c r="CZ111" s="186" t="s">
        <v>168</v>
      </c>
      <c r="DA111" s="187"/>
      <c r="DB111" s="187"/>
      <c r="DC111" s="187"/>
      <c r="DD111" s="187"/>
      <c r="DE111" s="187"/>
      <c r="DF111" s="187"/>
      <c r="DG111" s="188"/>
      <c r="DH111" s="186" t="s">
        <v>169</v>
      </c>
      <c r="DI111" s="187"/>
      <c r="DJ111" s="187"/>
      <c r="DK111" s="187"/>
      <c r="DL111" s="187"/>
      <c r="DM111" s="187"/>
      <c r="DN111" s="187"/>
      <c r="DO111" s="188"/>
      <c r="DP111" s="186" t="s">
        <v>181</v>
      </c>
      <c r="DQ111" s="187"/>
      <c r="DR111" s="187"/>
      <c r="DS111" s="187"/>
      <c r="DT111" s="187"/>
      <c r="DU111" s="187"/>
      <c r="DV111" s="187"/>
      <c r="DW111" s="188"/>
      <c r="DX111" s="162"/>
      <c r="DY111" s="163"/>
      <c r="DZ111" s="164"/>
      <c r="EA111" s="171"/>
      <c r="EB111" s="172"/>
      <c r="EC111" s="172"/>
      <c r="ED111" s="172"/>
      <c r="EE111" s="172"/>
      <c r="EF111" s="172"/>
      <c r="EG111" s="172"/>
      <c r="EH111" s="173"/>
      <c r="EI111" s="115"/>
      <c r="EJ111" s="115"/>
      <c r="EK111" s="115"/>
      <c r="EL111" s="115"/>
      <c r="EM111" s="115"/>
      <c r="EN111" s="115"/>
      <c r="EO111" s="115"/>
      <c r="EP111" s="115"/>
      <c r="EQ111" s="115"/>
      <c r="ER111" s="115"/>
    </row>
    <row r="112" spans="1:148" s="19" customFormat="1" ht="209.25" customHeight="1" x14ac:dyDescent="0.2">
      <c r="A112" s="192"/>
      <c r="B112" s="199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1"/>
      <c r="AF112" s="183"/>
      <c r="AG112" s="184"/>
      <c r="AH112" s="185"/>
      <c r="AI112" s="183"/>
      <c r="AJ112" s="184"/>
      <c r="AK112" s="185"/>
      <c r="AL112" s="183"/>
      <c r="AM112" s="184"/>
      <c r="AN112" s="185"/>
      <c r="AO112" s="183"/>
      <c r="AP112" s="184"/>
      <c r="AQ112" s="185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 t="s">
        <v>83</v>
      </c>
      <c r="BE112" s="149"/>
      <c r="BF112" s="149"/>
      <c r="BG112" s="149" t="s">
        <v>84</v>
      </c>
      <c r="BH112" s="149"/>
      <c r="BI112" s="149"/>
      <c r="BJ112" s="149" t="s">
        <v>85</v>
      </c>
      <c r="BK112" s="149"/>
      <c r="BL112" s="149" t="s">
        <v>83</v>
      </c>
      <c r="BM112" s="149"/>
      <c r="BN112" s="149"/>
      <c r="BO112" s="149" t="s">
        <v>84</v>
      </c>
      <c r="BP112" s="149"/>
      <c r="BQ112" s="149"/>
      <c r="BR112" s="149" t="s">
        <v>85</v>
      </c>
      <c r="BS112" s="149"/>
      <c r="BT112" s="149" t="s">
        <v>83</v>
      </c>
      <c r="BU112" s="149"/>
      <c r="BV112" s="149"/>
      <c r="BW112" s="149" t="s">
        <v>84</v>
      </c>
      <c r="BX112" s="149"/>
      <c r="BY112" s="149"/>
      <c r="BZ112" s="149" t="s">
        <v>85</v>
      </c>
      <c r="CA112" s="149"/>
      <c r="CB112" s="149" t="s">
        <v>83</v>
      </c>
      <c r="CC112" s="149"/>
      <c r="CD112" s="149"/>
      <c r="CE112" s="149" t="s">
        <v>84</v>
      </c>
      <c r="CF112" s="149"/>
      <c r="CG112" s="149"/>
      <c r="CH112" s="149" t="s">
        <v>85</v>
      </c>
      <c r="CI112" s="149"/>
      <c r="CJ112" s="149" t="s">
        <v>83</v>
      </c>
      <c r="CK112" s="149"/>
      <c r="CL112" s="149"/>
      <c r="CM112" s="149" t="s">
        <v>84</v>
      </c>
      <c r="CN112" s="149"/>
      <c r="CO112" s="149"/>
      <c r="CP112" s="149" t="s">
        <v>85</v>
      </c>
      <c r="CQ112" s="149"/>
      <c r="CR112" s="149" t="s">
        <v>83</v>
      </c>
      <c r="CS112" s="149"/>
      <c r="CT112" s="149"/>
      <c r="CU112" s="149" t="s">
        <v>84</v>
      </c>
      <c r="CV112" s="149"/>
      <c r="CW112" s="149"/>
      <c r="CX112" s="149" t="s">
        <v>85</v>
      </c>
      <c r="CY112" s="149"/>
      <c r="CZ112" s="149" t="s">
        <v>83</v>
      </c>
      <c r="DA112" s="149"/>
      <c r="DB112" s="149"/>
      <c r="DC112" s="149" t="s">
        <v>84</v>
      </c>
      <c r="DD112" s="149"/>
      <c r="DE112" s="149"/>
      <c r="DF112" s="149" t="s">
        <v>85</v>
      </c>
      <c r="DG112" s="149"/>
      <c r="DH112" s="149" t="s">
        <v>83</v>
      </c>
      <c r="DI112" s="149"/>
      <c r="DJ112" s="149"/>
      <c r="DK112" s="149" t="s">
        <v>84</v>
      </c>
      <c r="DL112" s="149"/>
      <c r="DM112" s="149"/>
      <c r="DN112" s="149" t="s">
        <v>85</v>
      </c>
      <c r="DO112" s="149"/>
      <c r="DP112" s="149" t="s">
        <v>83</v>
      </c>
      <c r="DQ112" s="149"/>
      <c r="DR112" s="149"/>
      <c r="DS112" s="149" t="s">
        <v>84</v>
      </c>
      <c r="DT112" s="149"/>
      <c r="DU112" s="149"/>
      <c r="DV112" s="149" t="s">
        <v>85</v>
      </c>
      <c r="DW112" s="149"/>
      <c r="DX112" s="165"/>
      <c r="DY112" s="166"/>
      <c r="DZ112" s="167"/>
      <c r="EA112" s="174"/>
      <c r="EB112" s="175"/>
      <c r="EC112" s="175"/>
      <c r="ED112" s="175"/>
      <c r="EE112" s="175"/>
      <c r="EF112" s="175"/>
      <c r="EG112" s="175"/>
      <c r="EH112" s="176"/>
      <c r="EI112" s="115"/>
      <c r="EJ112" s="115"/>
      <c r="EK112" s="115"/>
      <c r="EL112" s="115"/>
      <c r="EM112" s="115"/>
      <c r="EN112" s="115"/>
      <c r="EO112" s="115"/>
      <c r="EP112" s="115"/>
      <c r="EQ112" s="115"/>
      <c r="ER112" s="115"/>
    </row>
    <row r="113" spans="1:148" s="16" customFormat="1" ht="90.95" customHeight="1" x14ac:dyDescent="0.65">
      <c r="A113" s="116" t="s">
        <v>291</v>
      </c>
      <c r="B113" s="270" t="s">
        <v>538</v>
      </c>
      <c r="C113" s="271"/>
      <c r="D113" s="271"/>
      <c r="E113" s="271"/>
      <c r="F113" s="271"/>
      <c r="G113" s="271"/>
      <c r="H113" s="271"/>
      <c r="I113" s="271"/>
      <c r="J113" s="271"/>
      <c r="K113" s="271"/>
      <c r="L113" s="271"/>
      <c r="M113" s="271"/>
      <c r="N113" s="271"/>
      <c r="O113" s="271"/>
      <c r="P113" s="271"/>
      <c r="Q113" s="271"/>
      <c r="R113" s="271"/>
      <c r="S113" s="271"/>
      <c r="T113" s="271"/>
      <c r="U113" s="271"/>
      <c r="V113" s="271"/>
      <c r="W113" s="271"/>
      <c r="X113" s="271"/>
      <c r="Y113" s="271"/>
      <c r="Z113" s="271"/>
      <c r="AA113" s="271"/>
      <c r="AB113" s="271"/>
      <c r="AC113" s="271"/>
      <c r="AD113" s="271"/>
      <c r="AE113" s="272"/>
      <c r="AF113" s="226"/>
      <c r="AG113" s="227"/>
      <c r="AH113" s="228"/>
      <c r="AI113" s="226"/>
      <c r="AJ113" s="227"/>
      <c r="AK113" s="228"/>
      <c r="AL113" s="226"/>
      <c r="AM113" s="227"/>
      <c r="AN113" s="228"/>
      <c r="AO113" s="226"/>
      <c r="AP113" s="227"/>
      <c r="AQ113" s="228"/>
      <c r="AR113" s="226"/>
      <c r="AS113" s="227"/>
      <c r="AT113" s="228"/>
      <c r="AU113" s="226"/>
      <c r="AV113" s="227"/>
      <c r="AW113" s="228"/>
      <c r="AX113" s="226"/>
      <c r="AY113" s="227"/>
      <c r="AZ113" s="228"/>
      <c r="BA113" s="226"/>
      <c r="BB113" s="227"/>
      <c r="BC113" s="228"/>
      <c r="BD113" s="225"/>
      <c r="BE113" s="225"/>
      <c r="BF113" s="225"/>
      <c r="BG113" s="226"/>
      <c r="BH113" s="227"/>
      <c r="BI113" s="228"/>
      <c r="BJ113" s="226"/>
      <c r="BK113" s="228"/>
      <c r="BL113" s="225"/>
      <c r="BM113" s="225"/>
      <c r="BN113" s="225"/>
      <c r="BO113" s="226"/>
      <c r="BP113" s="227"/>
      <c r="BQ113" s="228"/>
      <c r="BR113" s="226"/>
      <c r="BS113" s="228"/>
      <c r="BT113" s="225"/>
      <c r="BU113" s="225"/>
      <c r="BV113" s="225"/>
      <c r="BW113" s="226"/>
      <c r="BX113" s="227"/>
      <c r="BY113" s="228"/>
      <c r="BZ113" s="226"/>
      <c r="CA113" s="228"/>
      <c r="CB113" s="225"/>
      <c r="CC113" s="225"/>
      <c r="CD113" s="225"/>
      <c r="CE113" s="226"/>
      <c r="CF113" s="227"/>
      <c r="CG113" s="228"/>
      <c r="CH113" s="226"/>
      <c r="CI113" s="228"/>
      <c r="CJ113" s="225"/>
      <c r="CK113" s="225"/>
      <c r="CL113" s="225"/>
      <c r="CM113" s="226"/>
      <c r="CN113" s="227"/>
      <c r="CO113" s="228"/>
      <c r="CP113" s="226"/>
      <c r="CQ113" s="228"/>
      <c r="CR113" s="225"/>
      <c r="CS113" s="225"/>
      <c r="CT113" s="225"/>
      <c r="CU113" s="226"/>
      <c r="CV113" s="227"/>
      <c r="CW113" s="228"/>
      <c r="CX113" s="226"/>
      <c r="CY113" s="228"/>
      <c r="CZ113" s="225"/>
      <c r="DA113" s="225"/>
      <c r="DB113" s="225"/>
      <c r="DC113" s="226"/>
      <c r="DD113" s="227"/>
      <c r="DE113" s="228"/>
      <c r="DF113" s="226"/>
      <c r="DG113" s="228"/>
      <c r="DH113" s="225"/>
      <c r="DI113" s="225"/>
      <c r="DJ113" s="225"/>
      <c r="DK113" s="226"/>
      <c r="DL113" s="227"/>
      <c r="DM113" s="228"/>
      <c r="DN113" s="226"/>
      <c r="DO113" s="228"/>
      <c r="DP113" s="259"/>
      <c r="DQ113" s="260"/>
      <c r="DR113" s="260"/>
      <c r="DS113" s="259"/>
      <c r="DT113" s="260"/>
      <c r="DU113" s="260"/>
      <c r="DV113" s="259"/>
      <c r="DW113" s="260"/>
      <c r="DX113" s="226"/>
      <c r="DY113" s="227"/>
      <c r="DZ113" s="228"/>
      <c r="EA113" s="232"/>
      <c r="EB113" s="233"/>
      <c r="EC113" s="233"/>
      <c r="ED113" s="233"/>
      <c r="EE113" s="233"/>
      <c r="EF113" s="233"/>
      <c r="EG113" s="233"/>
      <c r="EH113" s="234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</row>
    <row r="114" spans="1:148" s="16" customFormat="1" ht="45" customHeight="1" x14ac:dyDescent="0.65">
      <c r="A114" s="117" t="s">
        <v>292</v>
      </c>
      <c r="B114" s="251" t="s">
        <v>287</v>
      </c>
      <c r="C114" s="252"/>
      <c r="D114" s="252"/>
      <c r="E114" s="252"/>
      <c r="F114" s="252"/>
      <c r="G114" s="252"/>
      <c r="H114" s="252"/>
      <c r="I114" s="252"/>
      <c r="J114" s="252"/>
      <c r="K114" s="252"/>
      <c r="L114" s="252"/>
      <c r="M114" s="252"/>
      <c r="N114" s="252"/>
      <c r="O114" s="252"/>
      <c r="P114" s="252"/>
      <c r="Q114" s="252"/>
      <c r="R114" s="252"/>
      <c r="S114" s="252"/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3"/>
      <c r="AF114" s="226"/>
      <c r="AG114" s="227"/>
      <c r="AH114" s="228"/>
      <c r="AI114" s="226">
        <v>5</v>
      </c>
      <c r="AJ114" s="227"/>
      <c r="AK114" s="228"/>
      <c r="AL114" s="226">
        <v>108</v>
      </c>
      <c r="AM114" s="227"/>
      <c r="AN114" s="228"/>
      <c r="AO114" s="226">
        <v>72</v>
      </c>
      <c r="AP114" s="227"/>
      <c r="AQ114" s="228"/>
      <c r="AR114" s="226">
        <v>44</v>
      </c>
      <c r="AS114" s="227"/>
      <c r="AT114" s="228"/>
      <c r="AU114" s="226"/>
      <c r="AV114" s="227"/>
      <c r="AW114" s="228"/>
      <c r="AX114" s="226">
        <v>28</v>
      </c>
      <c r="AY114" s="227"/>
      <c r="AZ114" s="228"/>
      <c r="BA114" s="226"/>
      <c r="BB114" s="227"/>
      <c r="BC114" s="228"/>
      <c r="BD114" s="225"/>
      <c r="BE114" s="225"/>
      <c r="BF114" s="225"/>
      <c r="BG114" s="226"/>
      <c r="BH114" s="227"/>
      <c r="BI114" s="228"/>
      <c r="BJ114" s="226"/>
      <c r="BK114" s="228"/>
      <c r="BL114" s="225"/>
      <c r="BM114" s="225"/>
      <c r="BN114" s="225"/>
      <c r="BO114" s="226"/>
      <c r="BP114" s="227"/>
      <c r="BQ114" s="228"/>
      <c r="BR114" s="226"/>
      <c r="BS114" s="228"/>
      <c r="BT114" s="225"/>
      <c r="BU114" s="225"/>
      <c r="BV114" s="225"/>
      <c r="BW114" s="226"/>
      <c r="BX114" s="227"/>
      <c r="BY114" s="228"/>
      <c r="BZ114" s="226"/>
      <c r="CA114" s="228"/>
      <c r="CB114" s="225"/>
      <c r="CC114" s="225"/>
      <c r="CD114" s="225"/>
      <c r="CE114" s="226"/>
      <c r="CF114" s="227"/>
      <c r="CG114" s="228"/>
      <c r="CH114" s="226"/>
      <c r="CI114" s="228"/>
      <c r="CJ114" s="255">
        <v>108</v>
      </c>
      <c r="CK114" s="255"/>
      <c r="CL114" s="255"/>
      <c r="CM114" s="226">
        <v>72</v>
      </c>
      <c r="CN114" s="227"/>
      <c r="CO114" s="228"/>
      <c r="CP114" s="226">
        <v>3</v>
      </c>
      <c r="CQ114" s="228"/>
      <c r="CR114" s="255"/>
      <c r="CS114" s="255"/>
      <c r="CT114" s="255"/>
      <c r="CU114" s="226"/>
      <c r="CV114" s="227"/>
      <c r="CW114" s="228"/>
      <c r="CX114" s="226"/>
      <c r="CY114" s="228"/>
      <c r="CZ114" s="225"/>
      <c r="DA114" s="225"/>
      <c r="DB114" s="225"/>
      <c r="DC114" s="226"/>
      <c r="DD114" s="227"/>
      <c r="DE114" s="228"/>
      <c r="DF114" s="226"/>
      <c r="DG114" s="228"/>
      <c r="DH114" s="225"/>
      <c r="DI114" s="225"/>
      <c r="DJ114" s="225"/>
      <c r="DK114" s="226"/>
      <c r="DL114" s="227"/>
      <c r="DM114" s="228"/>
      <c r="DN114" s="226"/>
      <c r="DO114" s="228"/>
      <c r="DP114" s="259"/>
      <c r="DQ114" s="260"/>
      <c r="DR114" s="260"/>
      <c r="DS114" s="259"/>
      <c r="DT114" s="260"/>
      <c r="DU114" s="260"/>
      <c r="DV114" s="259"/>
      <c r="DW114" s="260"/>
      <c r="DX114" s="255">
        <v>3</v>
      </c>
      <c r="DY114" s="255"/>
      <c r="DZ114" s="255"/>
      <c r="EA114" s="232" t="s">
        <v>289</v>
      </c>
      <c r="EB114" s="233"/>
      <c r="EC114" s="233"/>
      <c r="ED114" s="233"/>
      <c r="EE114" s="233"/>
      <c r="EF114" s="233"/>
      <c r="EG114" s="233"/>
      <c r="EH114" s="234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</row>
    <row r="115" spans="1:148" s="16" customFormat="1" ht="90.95" customHeight="1" x14ac:dyDescent="0.65">
      <c r="A115" s="117" t="s">
        <v>293</v>
      </c>
      <c r="B115" s="251" t="s">
        <v>288</v>
      </c>
      <c r="C115" s="252"/>
      <c r="D115" s="252"/>
      <c r="E115" s="252"/>
      <c r="F115" s="252"/>
      <c r="G115" s="252"/>
      <c r="H115" s="252"/>
      <c r="I115" s="252"/>
      <c r="J115" s="252"/>
      <c r="K115" s="252"/>
      <c r="L115" s="252"/>
      <c r="M115" s="252"/>
      <c r="N115" s="252"/>
      <c r="O115" s="252"/>
      <c r="P115" s="252"/>
      <c r="Q115" s="252"/>
      <c r="R115" s="252"/>
      <c r="S115" s="252"/>
      <c r="T115" s="252"/>
      <c r="U115" s="252"/>
      <c r="V115" s="252"/>
      <c r="W115" s="252"/>
      <c r="X115" s="252"/>
      <c r="Y115" s="252"/>
      <c r="Z115" s="252"/>
      <c r="AA115" s="252"/>
      <c r="AB115" s="252"/>
      <c r="AC115" s="252"/>
      <c r="AD115" s="252"/>
      <c r="AE115" s="253"/>
      <c r="AF115" s="226"/>
      <c r="AG115" s="227"/>
      <c r="AH115" s="228"/>
      <c r="AI115" s="226">
        <v>6</v>
      </c>
      <c r="AJ115" s="227"/>
      <c r="AK115" s="228"/>
      <c r="AL115" s="226">
        <v>108</v>
      </c>
      <c r="AM115" s="227"/>
      <c r="AN115" s="228"/>
      <c r="AO115" s="226">
        <v>70</v>
      </c>
      <c r="AP115" s="227"/>
      <c r="AQ115" s="228"/>
      <c r="AR115" s="226">
        <v>40</v>
      </c>
      <c r="AS115" s="227"/>
      <c r="AT115" s="228"/>
      <c r="AU115" s="226"/>
      <c r="AV115" s="227"/>
      <c r="AW115" s="228"/>
      <c r="AX115" s="226">
        <v>30</v>
      </c>
      <c r="AY115" s="227"/>
      <c r="AZ115" s="228"/>
      <c r="BA115" s="226"/>
      <c r="BB115" s="227"/>
      <c r="BC115" s="228"/>
      <c r="BD115" s="225"/>
      <c r="BE115" s="225"/>
      <c r="BF115" s="225"/>
      <c r="BG115" s="226"/>
      <c r="BH115" s="227"/>
      <c r="BI115" s="228"/>
      <c r="BJ115" s="226"/>
      <c r="BK115" s="228"/>
      <c r="BL115" s="225"/>
      <c r="BM115" s="225"/>
      <c r="BN115" s="225"/>
      <c r="BO115" s="226"/>
      <c r="BP115" s="227"/>
      <c r="BQ115" s="228"/>
      <c r="BR115" s="226"/>
      <c r="BS115" s="228"/>
      <c r="BT115" s="225"/>
      <c r="BU115" s="225"/>
      <c r="BV115" s="225"/>
      <c r="BW115" s="226"/>
      <c r="BX115" s="227"/>
      <c r="BY115" s="228"/>
      <c r="BZ115" s="226"/>
      <c r="CA115" s="228"/>
      <c r="CB115" s="225"/>
      <c r="CC115" s="225"/>
      <c r="CD115" s="225"/>
      <c r="CE115" s="226"/>
      <c r="CF115" s="227"/>
      <c r="CG115" s="228"/>
      <c r="CH115" s="226"/>
      <c r="CI115" s="228"/>
      <c r="CJ115" s="255"/>
      <c r="CK115" s="255"/>
      <c r="CL115" s="255"/>
      <c r="CM115" s="226"/>
      <c r="CN115" s="227"/>
      <c r="CO115" s="228"/>
      <c r="CP115" s="226"/>
      <c r="CQ115" s="228"/>
      <c r="CR115" s="255">
        <v>108</v>
      </c>
      <c r="CS115" s="255"/>
      <c r="CT115" s="255"/>
      <c r="CU115" s="226">
        <v>70</v>
      </c>
      <c r="CV115" s="227"/>
      <c r="CW115" s="228"/>
      <c r="CX115" s="226">
        <v>3</v>
      </c>
      <c r="CY115" s="228"/>
      <c r="CZ115" s="225"/>
      <c r="DA115" s="225"/>
      <c r="DB115" s="225"/>
      <c r="DC115" s="226"/>
      <c r="DD115" s="227"/>
      <c r="DE115" s="228"/>
      <c r="DF115" s="226"/>
      <c r="DG115" s="228"/>
      <c r="DH115" s="225"/>
      <c r="DI115" s="225"/>
      <c r="DJ115" s="225"/>
      <c r="DK115" s="226"/>
      <c r="DL115" s="227"/>
      <c r="DM115" s="228"/>
      <c r="DN115" s="226"/>
      <c r="DO115" s="228"/>
      <c r="DP115" s="259"/>
      <c r="DQ115" s="260"/>
      <c r="DR115" s="260"/>
      <c r="DS115" s="259"/>
      <c r="DT115" s="260"/>
      <c r="DU115" s="260"/>
      <c r="DV115" s="259"/>
      <c r="DW115" s="260"/>
      <c r="DX115" s="255">
        <v>3</v>
      </c>
      <c r="DY115" s="255"/>
      <c r="DZ115" s="255"/>
      <c r="EA115" s="232" t="s">
        <v>290</v>
      </c>
      <c r="EB115" s="233"/>
      <c r="EC115" s="233"/>
      <c r="ED115" s="233"/>
      <c r="EE115" s="233"/>
      <c r="EF115" s="233"/>
      <c r="EG115" s="233"/>
      <c r="EH115" s="234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</row>
    <row r="116" spans="1:148" s="16" customFormat="1" ht="45" customHeight="1" x14ac:dyDescent="0.6">
      <c r="A116" s="116" t="s">
        <v>295</v>
      </c>
      <c r="B116" s="270" t="s">
        <v>296</v>
      </c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  <c r="M116" s="271"/>
      <c r="N116" s="271"/>
      <c r="O116" s="271"/>
      <c r="P116" s="271"/>
      <c r="Q116" s="271"/>
      <c r="R116" s="271"/>
      <c r="S116" s="271"/>
      <c r="T116" s="271"/>
      <c r="U116" s="271"/>
      <c r="V116" s="271"/>
      <c r="W116" s="271"/>
      <c r="X116" s="271"/>
      <c r="Y116" s="271"/>
      <c r="Z116" s="271"/>
      <c r="AA116" s="271"/>
      <c r="AB116" s="271"/>
      <c r="AC116" s="271"/>
      <c r="AD116" s="271"/>
      <c r="AE116" s="272"/>
      <c r="AF116" s="150"/>
      <c r="AG116" s="151"/>
      <c r="AH116" s="152"/>
      <c r="AI116" s="150"/>
      <c r="AJ116" s="151"/>
      <c r="AK116" s="152"/>
      <c r="AL116" s="150"/>
      <c r="AM116" s="151"/>
      <c r="AN116" s="152"/>
      <c r="AO116" s="150"/>
      <c r="AP116" s="151"/>
      <c r="AQ116" s="152"/>
      <c r="AR116" s="150"/>
      <c r="AS116" s="151"/>
      <c r="AT116" s="152"/>
      <c r="AU116" s="150"/>
      <c r="AV116" s="151"/>
      <c r="AW116" s="152"/>
      <c r="AX116" s="150"/>
      <c r="AY116" s="151"/>
      <c r="AZ116" s="152"/>
      <c r="BA116" s="150"/>
      <c r="BB116" s="151"/>
      <c r="BC116" s="152"/>
      <c r="BD116" s="225"/>
      <c r="BE116" s="225"/>
      <c r="BF116" s="225"/>
      <c r="BG116" s="150"/>
      <c r="BH116" s="151"/>
      <c r="BI116" s="152"/>
      <c r="BJ116" s="150"/>
      <c r="BK116" s="152"/>
      <c r="BL116" s="225"/>
      <c r="BM116" s="225"/>
      <c r="BN116" s="225"/>
      <c r="BO116" s="150"/>
      <c r="BP116" s="151"/>
      <c r="BQ116" s="152"/>
      <c r="BR116" s="150"/>
      <c r="BS116" s="152"/>
      <c r="BT116" s="225"/>
      <c r="BU116" s="225"/>
      <c r="BV116" s="225"/>
      <c r="BW116" s="150"/>
      <c r="BX116" s="151"/>
      <c r="BY116" s="152"/>
      <c r="BZ116" s="150"/>
      <c r="CA116" s="152"/>
      <c r="CB116" s="225"/>
      <c r="CC116" s="225"/>
      <c r="CD116" s="225"/>
      <c r="CE116" s="150"/>
      <c r="CF116" s="151"/>
      <c r="CG116" s="152"/>
      <c r="CH116" s="150"/>
      <c r="CI116" s="152"/>
      <c r="CJ116" s="225"/>
      <c r="CK116" s="225"/>
      <c r="CL116" s="225"/>
      <c r="CM116" s="150"/>
      <c r="CN116" s="151"/>
      <c r="CO116" s="152"/>
      <c r="CP116" s="150"/>
      <c r="CQ116" s="152"/>
      <c r="CR116" s="225"/>
      <c r="CS116" s="225"/>
      <c r="CT116" s="225"/>
      <c r="CU116" s="150"/>
      <c r="CV116" s="151"/>
      <c r="CW116" s="152"/>
      <c r="CX116" s="150"/>
      <c r="CY116" s="152"/>
      <c r="CZ116" s="225"/>
      <c r="DA116" s="225"/>
      <c r="DB116" s="225"/>
      <c r="DC116" s="150"/>
      <c r="DD116" s="151"/>
      <c r="DE116" s="152"/>
      <c r="DF116" s="150"/>
      <c r="DG116" s="152"/>
      <c r="DH116" s="225"/>
      <c r="DI116" s="225"/>
      <c r="DJ116" s="225"/>
      <c r="DK116" s="150"/>
      <c r="DL116" s="151"/>
      <c r="DM116" s="152"/>
      <c r="DN116" s="150"/>
      <c r="DO116" s="152"/>
      <c r="DP116" s="259"/>
      <c r="DQ116" s="260"/>
      <c r="DR116" s="260"/>
      <c r="DS116" s="259"/>
      <c r="DT116" s="260"/>
      <c r="DU116" s="260"/>
      <c r="DV116" s="259"/>
      <c r="DW116" s="260"/>
      <c r="DX116" s="150"/>
      <c r="DY116" s="151"/>
      <c r="DZ116" s="152"/>
      <c r="EA116" s="232"/>
      <c r="EB116" s="233"/>
      <c r="EC116" s="233"/>
      <c r="ED116" s="233"/>
      <c r="EE116" s="233"/>
      <c r="EF116" s="233"/>
      <c r="EG116" s="233"/>
      <c r="EH116" s="234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</row>
    <row r="117" spans="1:148" s="16" customFormat="1" ht="45" customHeight="1" x14ac:dyDescent="0.65">
      <c r="A117" s="117" t="s">
        <v>297</v>
      </c>
      <c r="B117" s="251" t="s">
        <v>300</v>
      </c>
      <c r="C117" s="252"/>
      <c r="D117" s="252"/>
      <c r="E117" s="252"/>
      <c r="F117" s="252"/>
      <c r="G117" s="252"/>
      <c r="H117" s="252"/>
      <c r="I117" s="252"/>
      <c r="J117" s="252"/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2"/>
      <c r="V117" s="252"/>
      <c r="W117" s="252"/>
      <c r="X117" s="252"/>
      <c r="Y117" s="252"/>
      <c r="Z117" s="252"/>
      <c r="AA117" s="252"/>
      <c r="AB117" s="252"/>
      <c r="AC117" s="252"/>
      <c r="AD117" s="252"/>
      <c r="AE117" s="253"/>
      <c r="AF117" s="226">
        <v>6</v>
      </c>
      <c r="AG117" s="227"/>
      <c r="AH117" s="228"/>
      <c r="AI117" s="226"/>
      <c r="AJ117" s="227"/>
      <c r="AK117" s="228"/>
      <c r="AL117" s="226">
        <v>108</v>
      </c>
      <c r="AM117" s="227"/>
      <c r="AN117" s="228"/>
      <c r="AO117" s="226">
        <v>72</v>
      </c>
      <c r="AP117" s="227"/>
      <c r="AQ117" s="228"/>
      <c r="AR117" s="226">
        <v>40</v>
      </c>
      <c r="AS117" s="227"/>
      <c r="AT117" s="228"/>
      <c r="AU117" s="226">
        <v>16</v>
      </c>
      <c r="AV117" s="227"/>
      <c r="AW117" s="228"/>
      <c r="AX117" s="226">
        <v>16</v>
      </c>
      <c r="AY117" s="227"/>
      <c r="AZ117" s="228"/>
      <c r="BA117" s="226"/>
      <c r="BB117" s="227"/>
      <c r="BC117" s="228"/>
      <c r="BD117" s="225"/>
      <c r="BE117" s="225"/>
      <c r="BF117" s="225"/>
      <c r="BG117" s="226"/>
      <c r="BH117" s="227"/>
      <c r="BI117" s="228"/>
      <c r="BJ117" s="226"/>
      <c r="BK117" s="228"/>
      <c r="BL117" s="225"/>
      <c r="BM117" s="225"/>
      <c r="BN117" s="225"/>
      <c r="BO117" s="226"/>
      <c r="BP117" s="227"/>
      <c r="BQ117" s="228"/>
      <c r="BR117" s="226"/>
      <c r="BS117" s="228"/>
      <c r="BT117" s="225"/>
      <c r="BU117" s="225"/>
      <c r="BV117" s="225"/>
      <c r="BW117" s="226"/>
      <c r="BX117" s="227"/>
      <c r="BY117" s="228"/>
      <c r="BZ117" s="226"/>
      <c r="CA117" s="228"/>
      <c r="CB117" s="225"/>
      <c r="CC117" s="225"/>
      <c r="CD117" s="225"/>
      <c r="CE117" s="226"/>
      <c r="CF117" s="227"/>
      <c r="CG117" s="228"/>
      <c r="CH117" s="226"/>
      <c r="CI117" s="228"/>
      <c r="CJ117" s="225"/>
      <c r="CK117" s="225"/>
      <c r="CL117" s="225"/>
      <c r="CM117" s="226"/>
      <c r="CN117" s="227"/>
      <c r="CO117" s="228"/>
      <c r="CP117" s="226"/>
      <c r="CQ117" s="228"/>
      <c r="CR117" s="255">
        <v>108</v>
      </c>
      <c r="CS117" s="255"/>
      <c r="CT117" s="255"/>
      <c r="CU117" s="226">
        <v>72</v>
      </c>
      <c r="CV117" s="227"/>
      <c r="CW117" s="228"/>
      <c r="CX117" s="226">
        <v>3</v>
      </c>
      <c r="CY117" s="228"/>
      <c r="CZ117" s="225"/>
      <c r="DA117" s="225"/>
      <c r="DB117" s="225"/>
      <c r="DC117" s="226"/>
      <c r="DD117" s="227"/>
      <c r="DE117" s="228"/>
      <c r="DF117" s="226"/>
      <c r="DG117" s="228"/>
      <c r="DH117" s="225"/>
      <c r="DI117" s="225"/>
      <c r="DJ117" s="225"/>
      <c r="DK117" s="226"/>
      <c r="DL117" s="227"/>
      <c r="DM117" s="228"/>
      <c r="DN117" s="226"/>
      <c r="DO117" s="228"/>
      <c r="DP117" s="259"/>
      <c r="DQ117" s="260"/>
      <c r="DR117" s="260"/>
      <c r="DS117" s="259"/>
      <c r="DT117" s="260"/>
      <c r="DU117" s="260"/>
      <c r="DV117" s="259"/>
      <c r="DW117" s="260"/>
      <c r="DX117" s="255">
        <v>3</v>
      </c>
      <c r="DY117" s="255"/>
      <c r="DZ117" s="255"/>
      <c r="EA117" s="232" t="s">
        <v>303</v>
      </c>
      <c r="EB117" s="233"/>
      <c r="EC117" s="233"/>
      <c r="ED117" s="233"/>
      <c r="EE117" s="233"/>
      <c r="EF117" s="233"/>
      <c r="EG117" s="233"/>
      <c r="EH117" s="234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</row>
    <row r="118" spans="1:148" s="16" customFormat="1" ht="45" customHeight="1" x14ac:dyDescent="0.65">
      <c r="A118" s="117" t="s">
        <v>298</v>
      </c>
      <c r="B118" s="251" t="s">
        <v>301</v>
      </c>
      <c r="C118" s="252"/>
      <c r="D118" s="252"/>
      <c r="E118" s="252"/>
      <c r="F118" s="252"/>
      <c r="G118" s="252"/>
      <c r="H118" s="252"/>
      <c r="I118" s="252"/>
      <c r="J118" s="252"/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3"/>
      <c r="AF118" s="226">
        <v>6</v>
      </c>
      <c r="AG118" s="227"/>
      <c r="AH118" s="228"/>
      <c r="AI118" s="226"/>
      <c r="AJ118" s="227"/>
      <c r="AK118" s="228"/>
      <c r="AL118" s="226">
        <v>108</v>
      </c>
      <c r="AM118" s="227"/>
      <c r="AN118" s="228"/>
      <c r="AO118" s="226">
        <v>58</v>
      </c>
      <c r="AP118" s="227"/>
      <c r="AQ118" s="228"/>
      <c r="AR118" s="226">
        <v>34</v>
      </c>
      <c r="AS118" s="227"/>
      <c r="AT118" s="228"/>
      <c r="AU118" s="226">
        <v>12</v>
      </c>
      <c r="AV118" s="227"/>
      <c r="AW118" s="228"/>
      <c r="AX118" s="226">
        <v>12</v>
      </c>
      <c r="AY118" s="227"/>
      <c r="AZ118" s="228"/>
      <c r="BA118" s="226"/>
      <c r="BB118" s="227"/>
      <c r="BC118" s="228"/>
      <c r="BD118" s="225"/>
      <c r="BE118" s="225"/>
      <c r="BF118" s="225"/>
      <c r="BG118" s="226"/>
      <c r="BH118" s="227"/>
      <c r="BI118" s="228"/>
      <c r="BJ118" s="226"/>
      <c r="BK118" s="228"/>
      <c r="BL118" s="225"/>
      <c r="BM118" s="225"/>
      <c r="BN118" s="225"/>
      <c r="BO118" s="226"/>
      <c r="BP118" s="227"/>
      <c r="BQ118" s="228"/>
      <c r="BR118" s="226"/>
      <c r="BS118" s="228"/>
      <c r="BT118" s="225"/>
      <c r="BU118" s="225"/>
      <c r="BV118" s="225"/>
      <c r="BW118" s="226"/>
      <c r="BX118" s="227"/>
      <c r="BY118" s="228"/>
      <c r="BZ118" s="226"/>
      <c r="CA118" s="228"/>
      <c r="CB118" s="225"/>
      <c r="CC118" s="225"/>
      <c r="CD118" s="225"/>
      <c r="CE118" s="226"/>
      <c r="CF118" s="227"/>
      <c r="CG118" s="228"/>
      <c r="CH118" s="226"/>
      <c r="CI118" s="228"/>
      <c r="CJ118" s="225"/>
      <c r="CK118" s="225"/>
      <c r="CL118" s="225"/>
      <c r="CM118" s="226"/>
      <c r="CN118" s="227"/>
      <c r="CO118" s="228"/>
      <c r="CP118" s="226"/>
      <c r="CQ118" s="228"/>
      <c r="CR118" s="255">
        <v>108</v>
      </c>
      <c r="CS118" s="255"/>
      <c r="CT118" s="255"/>
      <c r="CU118" s="226">
        <v>58</v>
      </c>
      <c r="CV118" s="227"/>
      <c r="CW118" s="228"/>
      <c r="CX118" s="226">
        <v>3</v>
      </c>
      <c r="CY118" s="228"/>
      <c r="CZ118" s="225"/>
      <c r="DA118" s="225"/>
      <c r="DB118" s="225"/>
      <c r="DC118" s="226"/>
      <c r="DD118" s="227"/>
      <c r="DE118" s="228"/>
      <c r="DF118" s="226"/>
      <c r="DG118" s="228"/>
      <c r="DH118" s="225"/>
      <c r="DI118" s="225"/>
      <c r="DJ118" s="225"/>
      <c r="DK118" s="226"/>
      <c r="DL118" s="227"/>
      <c r="DM118" s="228"/>
      <c r="DN118" s="226"/>
      <c r="DO118" s="228"/>
      <c r="DP118" s="259"/>
      <c r="DQ118" s="260"/>
      <c r="DR118" s="260"/>
      <c r="DS118" s="259"/>
      <c r="DT118" s="260"/>
      <c r="DU118" s="260"/>
      <c r="DV118" s="259"/>
      <c r="DW118" s="260"/>
      <c r="DX118" s="255">
        <v>3</v>
      </c>
      <c r="DY118" s="255"/>
      <c r="DZ118" s="255"/>
      <c r="EA118" s="232" t="s">
        <v>304</v>
      </c>
      <c r="EB118" s="233"/>
      <c r="EC118" s="233"/>
      <c r="ED118" s="233"/>
      <c r="EE118" s="233"/>
      <c r="EF118" s="233"/>
      <c r="EG118" s="233"/>
      <c r="EH118" s="234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</row>
    <row r="119" spans="1:148" s="16" customFormat="1" ht="45" customHeight="1" x14ac:dyDescent="0.65">
      <c r="A119" s="117" t="s">
        <v>299</v>
      </c>
      <c r="B119" s="251" t="s">
        <v>302</v>
      </c>
      <c r="C119" s="252"/>
      <c r="D119" s="252"/>
      <c r="E119" s="252"/>
      <c r="F119" s="252"/>
      <c r="G119" s="252"/>
      <c r="H119" s="252"/>
      <c r="I119" s="252"/>
      <c r="J119" s="252"/>
      <c r="K119" s="252"/>
      <c r="L119" s="252"/>
      <c r="M119" s="252"/>
      <c r="N119" s="252"/>
      <c r="O119" s="252"/>
      <c r="P119" s="252"/>
      <c r="Q119" s="252"/>
      <c r="R119" s="252"/>
      <c r="S119" s="252"/>
      <c r="T119" s="252"/>
      <c r="U119" s="252"/>
      <c r="V119" s="252"/>
      <c r="W119" s="252"/>
      <c r="X119" s="252"/>
      <c r="Y119" s="252"/>
      <c r="Z119" s="252"/>
      <c r="AA119" s="252"/>
      <c r="AB119" s="252"/>
      <c r="AC119" s="252"/>
      <c r="AD119" s="252"/>
      <c r="AE119" s="253"/>
      <c r="AF119" s="226">
        <v>6</v>
      </c>
      <c r="AG119" s="227"/>
      <c r="AH119" s="228"/>
      <c r="AI119" s="226"/>
      <c r="AJ119" s="227"/>
      <c r="AK119" s="228"/>
      <c r="AL119" s="226">
        <v>108</v>
      </c>
      <c r="AM119" s="227"/>
      <c r="AN119" s="228"/>
      <c r="AO119" s="226">
        <v>54</v>
      </c>
      <c r="AP119" s="227"/>
      <c r="AQ119" s="228"/>
      <c r="AR119" s="226">
        <v>26</v>
      </c>
      <c r="AS119" s="227"/>
      <c r="AT119" s="228"/>
      <c r="AU119" s="226">
        <v>8</v>
      </c>
      <c r="AV119" s="227"/>
      <c r="AW119" s="228"/>
      <c r="AX119" s="226">
        <v>20</v>
      </c>
      <c r="AY119" s="227"/>
      <c r="AZ119" s="228"/>
      <c r="BA119" s="226"/>
      <c r="BB119" s="227"/>
      <c r="BC119" s="228"/>
      <c r="BD119" s="225"/>
      <c r="BE119" s="225"/>
      <c r="BF119" s="225"/>
      <c r="BG119" s="226"/>
      <c r="BH119" s="227"/>
      <c r="BI119" s="228"/>
      <c r="BJ119" s="226"/>
      <c r="BK119" s="228"/>
      <c r="BL119" s="225"/>
      <c r="BM119" s="225"/>
      <c r="BN119" s="225"/>
      <c r="BO119" s="226"/>
      <c r="BP119" s="227"/>
      <c r="BQ119" s="228"/>
      <c r="BR119" s="226"/>
      <c r="BS119" s="228"/>
      <c r="BT119" s="225"/>
      <c r="BU119" s="225"/>
      <c r="BV119" s="225"/>
      <c r="BW119" s="226"/>
      <c r="BX119" s="227"/>
      <c r="BY119" s="228"/>
      <c r="BZ119" s="226"/>
      <c r="CA119" s="228"/>
      <c r="CB119" s="225"/>
      <c r="CC119" s="225"/>
      <c r="CD119" s="225"/>
      <c r="CE119" s="226"/>
      <c r="CF119" s="227"/>
      <c r="CG119" s="228"/>
      <c r="CH119" s="226"/>
      <c r="CI119" s="228"/>
      <c r="CJ119" s="225"/>
      <c r="CK119" s="225"/>
      <c r="CL119" s="225"/>
      <c r="CM119" s="226"/>
      <c r="CN119" s="227"/>
      <c r="CO119" s="228"/>
      <c r="CP119" s="226"/>
      <c r="CQ119" s="228"/>
      <c r="CR119" s="255">
        <v>108</v>
      </c>
      <c r="CS119" s="255"/>
      <c r="CT119" s="255"/>
      <c r="CU119" s="226">
        <v>54</v>
      </c>
      <c r="CV119" s="227"/>
      <c r="CW119" s="228"/>
      <c r="CX119" s="226">
        <v>3</v>
      </c>
      <c r="CY119" s="228"/>
      <c r="CZ119" s="225"/>
      <c r="DA119" s="225"/>
      <c r="DB119" s="225"/>
      <c r="DC119" s="226"/>
      <c r="DD119" s="227"/>
      <c r="DE119" s="228"/>
      <c r="DF119" s="226"/>
      <c r="DG119" s="228"/>
      <c r="DH119" s="225"/>
      <c r="DI119" s="225"/>
      <c r="DJ119" s="225"/>
      <c r="DK119" s="226"/>
      <c r="DL119" s="227"/>
      <c r="DM119" s="228"/>
      <c r="DN119" s="226"/>
      <c r="DO119" s="228"/>
      <c r="DP119" s="259"/>
      <c r="DQ119" s="260"/>
      <c r="DR119" s="260"/>
      <c r="DS119" s="259"/>
      <c r="DT119" s="260"/>
      <c r="DU119" s="260"/>
      <c r="DV119" s="259"/>
      <c r="DW119" s="260"/>
      <c r="DX119" s="255">
        <v>3</v>
      </c>
      <c r="DY119" s="255"/>
      <c r="DZ119" s="255"/>
      <c r="EA119" s="232" t="s">
        <v>305</v>
      </c>
      <c r="EB119" s="233"/>
      <c r="EC119" s="233"/>
      <c r="ED119" s="233"/>
      <c r="EE119" s="233"/>
      <c r="EF119" s="233"/>
      <c r="EG119" s="233"/>
      <c r="EH119" s="234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</row>
    <row r="120" spans="1:148" s="16" customFormat="1" ht="45" customHeight="1" x14ac:dyDescent="0.6">
      <c r="A120" s="116" t="s">
        <v>306</v>
      </c>
      <c r="B120" s="270" t="s">
        <v>309</v>
      </c>
      <c r="C120" s="271"/>
      <c r="D120" s="271"/>
      <c r="E120" s="271"/>
      <c r="F120" s="271"/>
      <c r="G120" s="271"/>
      <c r="H120" s="271"/>
      <c r="I120" s="271"/>
      <c r="J120" s="271"/>
      <c r="K120" s="271"/>
      <c r="L120" s="271"/>
      <c r="M120" s="271"/>
      <c r="N120" s="271"/>
      <c r="O120" s="271"/>
      <c r="P120" s="271"/>
      <c r="Q120" s="271"/>
      <c r="R120" s="271"/>
      <c r="S120" s="271"/>
      <c r="T120" s="271"/>
      <c r="U120" s="271"/>
      <c r="V120" s="271"/>
      <c r="W120" s="271"/>
      <c r="X120" s="271"/>
      <c r="Y120" s="271"/>
      <c r="Z120" s="271"/>
      <c r="AA120" s="271"/>
      <c r="AB120" s="271"/>
      <c r="AC120" s="271"/>
      <c r="AD120" s="271"/>
      <c r="AE120" s="272"/>
      <c r="AF120" s="150"/>
      <c r="AG120" s="151"/>
      <c r="AH120" s="152"/>
      <c r="AI120" s="150"/>
      <c r="AJ120" s="151"/>
      <c r="AK120" s="152"/>
      <c r="AL120" s="150"/>
      <c r="AM120" s="151"/>
      <c r="AN120" s="152"/>
      <c r="AO120" s="150"/>
      <c r="AP120" s="151"/>
      <c r="AQ120" s="152"/>
      <c r="AR120" s="150"/>
      <c r="AS120" s="151"/>
      <c r="AT120" s="152"/>
      <c r="AU120" s="150"/>
      <c r="AV120" s="151"/>
      <c r="AW120" s="152"/>
      <c r="AX120" s="150"/>
      <c r="AY120" s="151"/>
      <c r="AZ120" s="152"/>
      <c r="BA120" s="150"/>
      <c r="BB120" s="151"/>
      <c r="BC120" s="152"/>
      <c r="BD120" s="225"/>
      <c r="BE120" s="225"/>
      <c r="BF120" s="225"/>
      <c r="BG120" s="150"/>
      <c r="BH120" s="151"/>
      <c r="BI120" s="152"/>
      <c r="BJ120" s="150"/>
      <c r="BK120" s="152"/>
      <c r="BL120" s="225"/>
      <c r="BM120" s="225"/>
      <c r="BN120" s="225"/>
      <c r="BO120" s="150"/>
      <c r="BP120" s="151"/>
      <c r="BQ120" s="152"/>
      <c r="BR120" s="150"/>
      <c r="BS120" s="152"/>
      <c r="BT120" s="225"/>
      <c r="BU120" s="225"/>
      <c r="BV120" s="225"/>
      <c r="BW120" s="150"/>
      <c r="BX120" s="151"/>
      <c r="BY120" s="152"/>
      <c r="BZ120" s="150"/>
      <c r="CA120" s="152"/>
      <c r="CB120" s="225"/>
      <c r="CC120" s="225"/>
      <c r="CD120" s="225"/>
      <c r="CE120" s="150"/>
      <c r="CF120" s="151"/>
      <c r="CG120" s="152"/>
      <c r="CH120" s="150"/>
      <c r="CI120" s="152"/>
      <c r="CJ120" s="225"/>
      <c r="CK120" s="225"/>
      <c r="CL120" s="225"/>
      <c r="CM120" s="150"/>
      <c r="CN120" s="151"/>
      <c r="CO120" s="152"/>
      <c r="CP120" s="150"/>
      <c r="CQ120" s="152"/>
      <c r="CR120" s="225"/>
      <c r="CS120" s="225"/>
      <c r="CT120" s="225"/>
      <c r="CU120" s="150"/>
      <c r="CV120" s="151"/>
      <c r="CW120" s="152"/>
      <c r="CX120" s="150"/>
      <c r="CY120" s="152"/>
      <c r="CZ120" s="225"/>
      <c r="DA120" s="225"/>
      <c r="DB120" s="225"/>
      <c r="DC120" s="150"/>
      <c r="DD120" s="151"/>
      <c r="DE120" s="152"/>
      <c r="DF120" s="150"/>
      <c r="DG120" s="152"/>
      <c r="DH120" s="225"/>
      <c r="DI120" s="225"/>
      <c r="DJ120" s="225"/>
      <c r="DK120" s="150"/>
      <c r="DL120" s="151"/>
      <c r="DM120" s="152"/>
      <c r="DN120" s="150"/>
      <c r="DO120" s="152"/>
      <c r="DP120" s="259"/>
      <c r="DQ120" s="260"/>
      <c r="DR120" s="260"/>
      <c r="DS120" s="259"/>
      <c r="DT120" s="260"/>
      <c r="DU120" s="260"/>
      <c r="DV120" s="259"/>
      <c r="DW120" s="260"/>
      <c r="DX120" s="150"/>
      <c r="DY120" s="151"/>
      <c r="DZ120" s="152"/>
      <c r="EA120" s="232"/>
      <c r="EB120" s="233"/>
      <c r="EC120" s="233"/>
      <c r="ED120" s="233"/>
      <c r="EE120" s="233"/>
      <c r="EF120" s="233"/>
      <c r="EG120" s="233"/>
      <c r="EH120" s="234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</row>
    <row r="121" spans="1:148" s="16" customFormat="1" ht="45" customHeight="1" x14ac:dyDescent="0.65">
      <c r="A121" s="117" t="s">
        <v>307</v>
      </c>
      <c r="B121" s="251" t="s">
        <v>310</v>
      </c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3"/>
      <c r="AF121" s="226">
        <v>7</v>
      </c>
      <c r="AG121" s="227"/>
      <c r="AH121" s="228"/>
      <c r="AI121" s="226"/>
      <c r="AJ121" s="227"/>
      <c r="AK121" s="228"/>
      <c r="AL121" s="226">
        <f>SUM(BD121,BL121,BT121,CB121,CJ121,CR121,CZ121,DH121,DP121)</f>
        <v>120</v>
      </c>
      <c r="AM121" s="227"/>
      <c r="AN121" s="228"/>
      <c r="AO121" s="226">
        <f>SUM(BG121,BO121,BW121,CE121,CM121,CU121,DC121,DK121,DS121)</f>
        <v>80</v>
      </c>
      <c r="AP121" s="227"/>
      <c r="AQ121" s="228"/>
      <c r="AR121" s="226">
        <v>44</v>
      </c>
      <c r="AS121" s="227"/>
      <c r="AT121" s="228"/>
      <c r="AU121" s="226">
        <v>16</v>
      </c>
      <c r="AV121" s="227"/>
      <c r="AW121" s="228"/>
      <c r="AX121" s="226">
        <v>20</v>
      </c>
      <c r="AY121" s="227"/>
      <c r="AZ121" s="228"/>
      <c r="BA121" s="226"/>
      <c r="BB121" s="227"/>
      <c r="BC121" s="228"/>
      <c r="BD121" s="225"/>
      <c r="BE121" s="225"/>
      <c r="BF121" s="225"/>
      <c r="BG121" s="226"/>
      <c r="BH121" s="227"/>
      <c r="BI121" s="228"/>
      <c r="BJ121" s="226"/>
      <c r="BK121" s="228"/>
      <c r="BL121" s="225"/>
      <c r="BM121" s="225"/>
      <c r="BN121" s="225"/>
      <c r="BO121" s="226"/>
      <c r="BP121" s="227"/>
      <c r="BQ121" s="228"/>
      <c r="BR121" s="226"/>
      <c r="BS121" s="228"/>
      <c r="BT121" s="225"/>
      <c r="BU121" s="225"/>
      <c r="BV121" s="225"/>
      <c r="BW121" s="226"/>
      <c r="BX121" s="227"/>
      <c r="BY121" s="228"/>
      <c r="BZ121" s="226"/>
      <c r="CA121" s="228"/>
      <c r="CB121" s="225"/>
      <c r="CC121" s="225"/>
      <c r="CD121" s="225"/>
      <c r="CE121" s="226"/>
      <c r="CF121" s="227"/>
      <c r="CG121" s="228"/>
      <c r="CH121" s="226"/>
      <c r="CI121" s="228"/>
      <c r="CJ121" s="225"/>
      <c r="CK121" s="225"/>
      <c r="CL121" s="225"/>
      <c r="CM121" s="226"/>
      <c r="CN121" s="227"/>
      <c r="CO121" s="228"/>
      <c r="CP121" s="226"/>
      <c r="CQ121" s="228"/>
      <c r="CR121" s="225"/>
      <c r="CS121" s="225"/>
      <c r="CT121" s="225"/>
      <c r="CU121" s="226"/>
      <c r="CV121" s="227"/>
      <c r="CW121" s="228"/>
      <c r="CX121" s="226"/>
      <c r="CY121" s="228"/>
      <c r="CZ121" s="255">
        <v>120</v>
      </c>
      <c r="DA121" s="255"/>
      <c r="DB121" s="255"/>
      <c r="DC121" s="226">
        <v>80</v>
      </c>
      <c r="DD121" s="227"/>
      <c r="DE121" s="228"/>
      <c r="DF121" s="226">
        <v>3</v>
      </c>
      <c r="DG121" s="228"/>
      <c r="DH121" s="225"/>
      <c r="DI121" s="225"/>
      <c r="DJ121" s="225"/>
      <c r="DK121" s="226"/>
      <c r="DL121" s="227"/>
      <c r="DM121" s="228"/>
      <c r="DN121" s="226"/>
      <c r="DO121" s="228"/>
      <c r="DP121" s="259"/>
      <c r="DQ121" s="260"/>
      <c r="DR121" s="260"/>
      <c r="DS121" s="259"/>
      <c r="DT121" s="260"/>
      <c r="DU121" s="260"/>
      <c r="DV121" s="259"/>
      <c r="DW121" s="260"/>
      <c r="DX121" s="255">
        <f>SUM(BJ121,BR121,BZ121,CH121,CP121,CX121,DF121,DN121,DV121)</f>
        <v>3</v>
      </c>
      <c r="DY121" s="255"/>
      <c r="DZ121" s="255"/>
      <c r="EA121" s="232" t="s">
        <v>312</v>
      </c>
      <c r="EB121" s="233"/>
      <c r="EC121" s="233"/>
      <c r="ED121" s="233"/>
      <c r="EE121" s="233"/>
      <c r="EF121" s="233"/>
      <c r="EG121" s="233"/>
      <c r="EH121" s="234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</row>
    <row r="122" spans="1:148" s="16" customFormat="1" ht="95.25" customHeight="1" x14ac:dyDescent="0.65">
      <c r="A122" s="117" t="s">
        <v>308</v>
      </c>
      <c r="B122" s="251" t="s">
        <v>311</v>
      </c>
      <c r="C122" s="252"/>
      <c r="D122" s="252"/>
      <c r="E122" s="252"/>
      <c r="F122" s="252"/>
      <c r="G122" s="252"/>
      <c r="H122" s="252"/>
      <c r="I122" s="252"/>
      <c r="J122" s="252"/>
      <c r="K122" s="252"/>
      <c r="L122" s="252"/>
      <c r="M122" s="252"/>
      <c r="N122" s="25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3"/>
      <c r="AF122" s="226"/>
      <c r="AG122" s="227"/>
      <c r="AH122" s="228"/>
      <c r="AI122" s="226">
        <v>8</v>
      </c>
      <c r="AJ122" s="227"/>
      <c r="AK122" s="228"/>
      <c r="AL122" s="226">
        <f>SUM(BD122,BL122,BT122,CB122,CJ122,CR122,CZ122,DH122,DP122)</f>
        <v>216</v>
      </c>
      <c r="AM122" s="227"/>
      <c r="AN122" s="228"/>
      <c r="AO122" s="226">
        <f>SUM(BG122,BO122,BW122,CE122,CM122,CU122,DC122,DK122,DS122)</f>
        <v>108</v>
      </c>
      <c r="AP122" s="227"/>
      <c r="AQ122" s="228"/>
      <c r="AR122" s="226">
        <v>60</v>
      </c>
      <c r="AS122" s="227"/>
      <c r="AT122" s="228"/>
      <c r="AU122" s="226">
        <v>24</v>
      </c>
      <c r="AV122" s="227"/>
      <c r="AW122" s="228"/>
      <c r="AX122" s="226">
        <v>24</v>
      </c>
      <c r="AY122" s="227"/>
      <c r="AZ122" s="228"/>
      <c r="BA122" s="226"/>
      <c r="BB122" s="227"/>
      <c r="BC122" s="228"/>
      <c r="BD122" s="225"/>
      <c r="BE122" s="225"/>
      <c r="BF122" s="225"/>
      <c r="BG122" s="226"/>
      <c r="BH122" s="227"/>
      <c r="BI122" s="228"/>
      <c r="BJ122" s="226"/>
      <c r="BK122" s="228"/>
      <c r="BL122" s="225"/>
      <c r="BM122" s="225"/>
      <c r="BN122" s="225"/>
      <c r="BO122" s="226"/>
      <c r="BP122" s="227"/>
      <c r="BQ122" s="228"/>
      <c r="BR122" s="226"/>
      <c r="BS122" s="228"/>
      <c r="BT122" s="225"/>
      <c r="BU122" s="225"/>
      <c r="BV122" s="225"/>
      <c r="BW122" s="226"/>
      <c r="BX122" s="227"/>
      <c r="BY122" s="228"/>
      <c r="BZ122" s="226"/>
      <c r="CA122" s="228"/>
      <c r="CB122" s="225"/>
      <c r="CC122" s="225"/>
      <c r="CD122" s="225"/>
      <c r="CE122" s="226"/>
      <c r="CF122" s="227"/>
      <c r="CG122" s="228"/>
      <c r="CH122" s="226"/>
      <c r="CI122" s="228"/>
      <c r="CJ122" s="225"/>
      <c r="CK122" s="225"/>
      <c r="CL122" s="225"/>
      <c r="CM122" s="226"/>
      <c r="CN122" s="227"/>
      <c r="CO122" s="228"/>
      <c r="CP122" s="226"/>
      <c r="CQ122" s="228"/>
      <c r="CR122" s="225"/>
      <c r="CS122" s="225"/>
      <c r="CT122" s="225"/>
      <c r="CU122" s="226"/>
      <c r="CV122" s="227"/>
      <c r="CW122" s="228"/>
      <c r="CX122" s="226"/>
      <c r="CY122" s="228"/>
      <c r="CZ122" s="225"/>
      <c r="DA122" s="225"/>
      <c r="DB122" s="225"/>
      <c r="DC122" s="226"/>
      <c r="DD122" s="227"/>
      <c r="DE122" s="228"/>
      <c r="DF122" s="226"/>
      <c r="DG122" s="228"/>
      <c r="DH122" s="255">
        <v>216</v>
      </c>
      <c r="DI122" s="255"/>
      <c r="DJ122" s="255"/>
      <c r="DK122" s="226">
        <v>108</v>
      </c>
      <c r="DL122" s="227"/>
      <c r="DM122" s="228"/>
      <c r="DN122" s="226">
        <v>6</v>
      </c>
      <c r="DO122" s="228"/>
      <c r="DP122" s="259"/>
      <c r="DQ122" s="260"/>
      <c r="DR122" s="260"/>
      <c r="DS122" s="259"/>
      <c r="DT122" s="260"/>
      <c r="DU122" s="260"/>
      <c r="DV122" s="259"/>
      <c r="DW122" s="260"/>
      <c r="DX122" s="255">
        <f>SUM(BJ122,BR122,BZ122,CH122,CP122,CX122,DF122,DN122,DV122)</f>
        <v>6</v>
      </c>
      <c r="DY122" s="255"/>
      <c r="DZ122" s="255"/>
      <c r="EA122" s="232" t="s">
        <v>313</v>
      </c>
      <c r="EB122" s="233"/>
      <c r="EC122" s="233"/>
      <c r="ED122" s="233"/>
      <c r="EE122" s="233"/>
      <c r="EF122" s="233"/>
      <c r="EG122" s="233"/>
      <c r="EH122" s="234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</row>
    <row r="123" spans="1:148" s="16" customFormat="1" ht="45.75" customHeight="1" x14ac:dyDescent="0.6">
      <c r="A123" s="116" t="s">
        <v>314</v>
      </c>
      <c r="B123" s="270" t="s">
        <v>317</v>
      </c>
      <c r="C123" s="271"/>
      <c r="D123" s="271"/>
      <c r="E123" s="271"/>
      <c r="F123" s="271"/>
      <c r="G123" s="271"/>
      <c r="H123" s="271"/>
      <c r="I123" s="271"/>
      <c r="J123" s="271"/>
      <c r="K123" s="271"/>
      <c r="L123" s="271"/>
      <c r="M123" s="271"/>
      <c r="N123" s="271"/>
      <c r="O123" s="271"/>
      <c r="P123" s="271"/>
      <c r="Q123" s="271"/>
      <c r="R123" s="271"/>
      <c r="S123" s="271"/>
      <c r="T123" s="271"/>
      <c r="U123" s="271"/>
      <c r="V123" s="271"/>
      <c r="W123" s="271"/>
      <c r="X123" s="271"/>
      <c r="Y123" s="271"/>
      <c r="Z123" s="271"/>
      <c r="AA123" s="271"/>
      <c r="AB123" s="271"/>
      <c r="AC123" s="271"/>
      <c r="AD123" s="271"/>
      <c r="AE123" s="272"/>
      <c r="AF123" s="150"/>
      <c r="AG123" s="151"/>
      <c r="AH123" s="152"/>
      <c r="AI123" s="150"/>
      <c r="AJ123" s="151"/>
      <c r="AK123" s="152"/>
      <c r="AL123" s="150"/>
      <c r="AM123" s="151"/>
      <c r="AN123" s="152"/>
      <c r="AO123" s="150"/>
      <c r="AP123" s="151"/>
      <c r="AQ123" s="152"/>
      <c r="AR123" s="150"/>
      <c r="AS123" s="151"/>
      <c r="AT123" s="152"/>
      <c r="AU123" s="150"/>
      <c r="AV123" s="151"/>
      <c r="AW123" s="152"/>
      <c r="AX123" s="150"/>
      <c r="AY123" s="151"/>
      <c r="AZ123" s="152"/>
      <c r="BA123" s="150"/>
      <c r="BB123" s="151"/>
      <c r="BC123" s="152"/>
      <c r="BD123" s="225"/>
      <c r="BE123" s="225"/>
      <c r="BF123" s="225"/>
      <c r="BG123" s="150"/>
      <c r="BH123" s="151"/>
      <c r="BI123" s="152"/>
      <c r="BJ123" s="150"/>
      <c r="BK123" s="152"/>
      <c r="BL123" s="225"/>
      <c r="BM123" s="225"/>
      <c r="BN123" s="225"/>
      <c r="BO123" s="150"/>
      <c r="BP123" s="151"/>
      <c r="BQ123" s="152"/>
      <c r="BR123" s="150"/>
      <c r="BS123" s="152"/>
      <c r="BT123" s="225"/>
      <c r="BU123" s="225"/>
      <c r="BV123" s="225"/>
      <c r="BW123" s="150"/>
      <c r="BX123" s="151"/>
      <c r="BY123" s="152"/>
      <c r="BZ123" s="150"/>
      <c r="CA123" s="152"/>
      <c r="CB123" s="225"/>
      <c r="CC123" s="225"/>
      <c r="CD123" s="225"/>
      <c r="CE123" s="150"/>
      <c r="CF123" s="151"/>
      <c r="CG123" s="152"/>
      <c r="CH123" s="150"/>
      <c r="CI123" s="152"/>
      <c r="CJ123" s="225"/>
      <c r="CK123" s="225"/>
      <c r="CL123" s="225"/>
      <c r="CM123" s="150"/>
      <c r="CN123" s="151"/>
      <c r="CO123" s="152"/>
      <c r="CP123" s="150"/>
      <c r="CQ123" s="152"/>
      <c r="CR123" s="225"/>
      <c r="CS123" s="225"/>
      <c r="CT123" s="225"/>
      <c r="CU123" s="150"/>
      <c r="CV123" s="151"/>
      <c r="CW123" s="152"/>
      <c r="CX123" s="150"/>
      <c r="CY123" s="152"/>
      <c r="CZ123" s="225"/>
      <c r="DA123" s="225"/>
      <c r="DB123" s="225"/>
      <c r="DC123" s="150"/>
      <c r="DD123" s="151"/>
      <c r="DE123" s="152"/>
      <c r="DF123" s="150"/>
      <c r="DG123" s="152"/>
      <c r="DH123" s="225"/>
      <c r="DI123" s="225"/>
      <c r="DJ123" s="225"/>
      <c r="DK123" s="150"/>
      <c r="DL123" s="151"/>
      <c r="DM123" s="152"/>
      <c r="DN123" s="150"/>
      <c r="DO123" s="152"/>
      <c r="DP123" s="259"/>
      <c r="DQ123" s="260"/>
      <c r="DR123" s="260"/>
      <c r="DS123" s="259"/>
      <c r="DT123" s="260"/>
      <c r="DU123" s="260"/>
      <c r="DV123" s="259"/>
      <c r="DW123" s="260"/>
      <c r="DX123" s="150"/>
      <c r="DY123" s="151"/>
      <c r="DZ123" s="152"/>
      <c r="EA123" s="232"/>
      <c r="EB123" s="233"/>
      <c r="EC123" s="233"/>
      <c r="ED123" s="233"/>
      <c r="EE123" s="233"/>
      <c r="EF123" s="233"/>
      <c r="EG123" s="233"/>
      <c r="EH123" s="234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</row>
    <row r="124" spans="1:148" s="16" customFormat="1" ht="45.75" customHeight="1" x14ac:dyDescent="0.65">
      <c r="A124" s="117" t="s">
        <v>315</v>
      </c>
      <c r="B124" s="251" t="s">
        <v>318</v>
      </c>
      <c r="C124" s="252"/>
      <c r="D124" s="252"/>
      <c r="E124" s="252"/>
      <c r="F124" s="252"/>
      <c r="G124" s="252"/>
      <c r="H124" s="252"/>
      <c r="I124" s="252"/>
      <c r="J124" s="252"/>
      <c r="K124" s="252"/>
      <c r="L124" s="252"/>
      <c r="M124" s="252"/>
      <c r="N124" s="252"/>
      <c r="O124" s="252"/>
      <c r="P124" s="252"/>
      <c r="Q124" s="252"/>
      <c r="R124" s="252"/>
      <c r="S124" s="252"/>
      <c r="T124" s="252"/>
      <c r="U124" s="252"/>
      <c r="V124" s="252"/>
      <c r="W124" s="252"/>
      <c r="X124" s="252"/>
      <c r="Y124" s="252"/>
      <c r="Z124" s="252"/>
      <c r="AA124" s="252"/>
      <c r="AB124" s="252"/>
      <c r="AC124" s="252"/>
      <c r="AD124" s="252"/>
      <c r="AE124" s="253"/>
      <c r="AF124" s="226">
        <v>7</v>
      </c>
      <c r="AG124" s="227"/>
      <c r="AH124" s="228"/>
      <c r="AI124" s="226">
        <v>7</v>
      </c>
      <c r="AJ124" s="227"/>
      <c r="AK124" s="228"/>
      <c r="AL124" s="226">
        <v>324</v>
      </c>
      <c r="AM124" s="227"/>
      <c r="AN124" s="228"/>
      <c r="AO124" s="226">
        <f>SUM(BG124,BO124,BW124,CE124,CM124,CU124,DC124,DK124,DS124)</f>
        <v>162</v>
      </c>
      <c r="AP124" s="227"/>
      <c r="AQ124" s="228"/>
      <c r="AR124" s="226">
        <v>94</v>
      </c>
      <c r="AS124" s="227"/>
      <c r="AT124" s="228"/>
      <c r="AU124" s="226">
        <v>68</v>
      </c>
      <c r="AV124" s="227"/>
      <c r="AW124" s="228"/>
      <c r="AX124" s="226"/>
      <c r="AY124" s="227"/>
      <c r="AZ124" s="228"/>
      <c r="BA124" s="226"/>
      <c r="BB124" s="227"/>
      <c r="BC124" s="228"/>
      <c r="BD124" s="225"/>
      <c r="BE124" s="225"/>
      <c r="BF124" s="225"/>
      <c r="BG124" s="226"/>
      <c r="BH124" s="227"/>
      <c r="BI124" s="228"/>
      <c r="BJ124" s="226"/>
      <c r="BK124" s="228"/>
      <c r="BL124" s="225"/>
      <c r="BM124" s="225"/>
      <c r="BN124" s="225"/>
      <c r="BO124" s="226"/>
      <c r="BP124" s="227"/>
      <c r="BQ124" s="228"/>
      <c r="BR124" s="226"/>
      <c r="BS124" s="228"/>
      <c r="BT124" s="225"/>
      <c r="BU124" s="225"/>
      <c r="BV124" s="225"/>
      <c r="BW124" s="226"/>
      <c r="BX124" s="227"/>
      <c r="BY124" s="228"/>
      <c r="BZ124" s="226"/>
      <c r="CA124" s="228"/>
      <c r="CB124" s="225"/>
      <c r="CC124" s="225"/>
      <c r="CD124" s="225"/>
      <c r="CE124" s="226"/>
      <c r="CF124" s="227"/>
      <c r="CG124" s="228"/>
      <c r="CH124" s="226"/>
      <c r="CI124" s="228"/>
      <c r="CJ124" s="225"/>
      <c r="CK124" s="225"/>
      <c r="CL124" s="225"/>
      <c r="CM124" s="226"/>
      <c r="CN124" s="227"/>
      <c r="CO124" s="228"/>
      <c r="CP124" s="226"/>
      <c r="CQ124" s="228"/>
      <c r="CR124" s="225"/>
      <c r="CS124" s="225"/>
      <c r="CT124" s="225"/>
      <c r="CU124" s="226"/>
      <c r="CV124" s="227"/>
      <c r="CW124" s="228"/>
      <c r="CX124" s="226"/>
      <c r="CY124" s="228"/>
      <c r="CZ124" s="255">
        <v>324</v>
      </c>
      <c r="DA124" s="255"/>
      <c r="DB124" s="255"/>
      <c r="DC124" s="226">
        <v>162</v>
      </c>
      <c r="DD124" s="227"/>
      <c r="DE124" s="228"/>
      <c r="DF124" s="226">
        <v>9</v>
      </c>
      <c r="DG124" s="228"/>
      <c r="DH124" s="225"/>
      <c r="DI124" s="225"/>
      <c r="DJ124" s="225"/>
      <c r="DK124" s="226"/>
      <c r="DL124" s="227"/>
      <c r="DM124" s="228"/>
      <c r="DN124" s="226"/>
      <c r="DO124" s="228"/>
      <c r="DP124" s="259"/>
      <c r="DQ124" s="260"/>
      <c r="DR124" s="260"/>
      <c r="DS124" s="259"/>
      <c r="DT124" s="260"/>
      <c r="DU124" s="260"/>
      <c r="DV124" s="259"/>
      <c r="DW124" s="260"/>
      <c r="DX124" s="255">
        <f>SUM(BJ124,BR124,BZ124,CH124,CP124,CX124,DF124,DN124,DV124)</f>
        <v>9</v>
      </c>
      <c r="DY124" s="255"/>
      <c r="DZ124" s="255"/>
      <c r="EA124" s="232" t="s">
        <v>320</v>
      </c>
      <c r="EB124" s="233"/>
      <c r="EC124" s="233"/>
      <c r="ED124" s="233"/>
      <c r="EE124" s="233"/>
      <c r="EF124" s="233"/>
      <c r="EG124" s="233"/>
      <c r="EH124" s="234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</row>
    <row r="125" spans="1:148" s="16" customFormat="1" ht="85.15" customHeight="1" x14ac:dyDescent="0.65">
      <c r="A125" s="117" t="s">
        <v>316</v>
      </c>
      <c r="B125" s="251" t="s">
        <v>319</v>
      </c>
      <c r="C125" s="252"/>
      <c r="D125" s="252"/>
      <c r="E125" s="252"/>
      <c r="F125" s="252"/>
      <c r="G125" s="252"/>
      <c r="H125" s="252"/>
      <c r="I125" s="252"/>
      <c r="J125" s="252"/>
      <c r="K125" s="252"/>
      <c r="L125" s="252"/>
      <c r="M125" s="252"/>
      <c r="N125" s="252"/>
      <c r="O125" s="252"/>
      <c r="P125" s="252"/>
      <c r="Q125" s="252"/>
      <c r="R125" s="252"/>
      <c r="S125" s="252"/>
      <c r="T125" s="252"/>
      <c r="U125" s="252"/>
      <c r="V125" s="252"/>
      <c r="W125" s="252"/>
      <c r="X125" s="252"/>
      <c r="Y125" s="252"/>
      <c r="Z125" s="252"/>
      <c r="AA125" s="252"/>
      <c r="AB125" s="252"/>
      <c r="AC125" s="252"/>
      <c r="AD125" s="252"/>
      <c r="AE125" s="253"/>
      <c r="AF125" s="226">
        <v>8</v>
      </c>
      <c r="AG125" s="227"/>
      <c r="AH125" s="228"/>
      <c r="AI125" s="226"/>
      <c r="AJ125" s="227"/>
      <c r="AK125" s="228"/>
      <c r="AL125" s="226">
        <f>SUM(BD125,BL125,BT125,CB125,CJ125,CR125,CZ125,DH125,DP125)</f>
        <v>120</v>
      </c>
      <c r="AM125" s="227"/>
      <c r="AN125" s="228"/>
      <c r="AO125" s="226">
        <f>SUM(BG125,BO125,BW125,CE125,CM125,CU125,DC125,DK125,DS125)</f>
        <v>70</v>
      </c>
      <c r="AP125" s="227"/>
      <c r="AQ125" s="228"/>
      <c r="AR125" s="226">
        <v>40</v>
      </c>
      <c r="AS125" s="227"/>
      <c r="AT125" s="228"/>
      <c r="AU125" s="226"/>
      <c r="AV125" s="227"/>
      <c r="AW125" s="228"/>
      <c r="AX125" s="226">
        <v>10</v>
      </c>
      <c r="AY125" s="227"/>
      <c r="AZ125" s="228"/>
      <c r="BA125" s="226">
        <v>20</v>
      </c>
      <c r="BB125" s="227"/>
      <c r="BC125" s="228"/>
      <c r="BD125" s="225"/>
      <c r="BE125" s="225"/>
      <c r="BF125" s="225"/>
      <c r="BG125" s="226"/>
      <c r="BH125" s="227"/>
      <c r="BI125" s="228"/>
      <c r="BJ125" s="226"/>
      <c r="BK125" s="228"/>
      <c r="BL125" s="225"/>
      <c r="BM125" s="225"/>
      <c r="BN125" s="225"/>
      <c r="BO125" s="226"/>
      <c r="BP125" s="227"/>
      <c r="BQ125" s="228"/>
      <c r="BR125" s="226"/>
      <c r="BS125" s="228"/>
      <c r="BT125" s="225"/>
      <c r="BU125" s="225"/>
      <c r="BV125" s="225"/>
      <c r="BW125" s="226"/>
      <c r="BX125" s="227"/>
      <c r="BY125" s="228"/>
      <c r="BZ125" s="226"/>
      <c r="CA125" s="228"/>
      <c r="CB125" s="225"/>
      <c r="CC125" s="225"/>
      <c r="CD125" s="225"/>
      <c r="CE125" s="226"/>
      <c r="CF125" s="227"/>
      <c r="CG125" s="228"/>
      <c r="CH125" s="226"/>
      <c r="CI125" s="228"/>
      <c r="CJ125" s="225"/>
      <c r="CK125" s="225"/>
      <c r="CL125" s="225"/>
      <c r="CM125" s="226"/>
      <c r="CN125" s="227"/>
      <c r="CO125" s="228"/>
      <c r="CP125" s="226"/>
      <c r="CQ125" s="228"/>
      <c r="CR125" s="225"/>
      <c r="CS125" s="225"/>
      <c r="CT125" s="225"/>
      <c r="CU125" s="226"/>
      <c r="CV125" s="227"/>
      <c r="CW125" s="228"/>
      <c r="CX125" s="226"/>
      <c r="CY125" s="228"/>
      <c r="CZ125" s="225"/>
      <c r="DA125" s="225"/>
      <c r="DB125" s="225"/>
      <c r="DC125" s="226"/>
      <c r="DD125" s="227"/>
      <c r="DE125" s="228"/>
      <c r="DF125" s="226"/>
      <c r="DG125" s="228"/>
      <c r="DH125" s="255">
        <v>120</v>
      </c>
      <c r="DI125" s="255"/>
      <c r="DJ125" s="255"/>
      <c r="DK125" s="226">
        <v>70</v>
      </c>
      <c r="DL125" s="227"/>
      <c r="DM125" s="228"/>
      <c r="DN125" s="226">
        <v>3</v>
      </c>
      <c r="DO125" s="228"/>
      <c r="DP125" s="259"/>
      <c r="DQ125" s="260"/>
      <c r="DR125" s="260"/>
      <c r="DS125" s="259"/>
      <c r="DT125" s="260"/>
      <c r="DU125" s="260"/>
      <c r="DV125" s="259"/>
      <c r="DW125" s="260"/>
      <c r="DX125" s="255">
        <f>SUM(BJ125,BR125,BZ125,CH125,CP125,CX125,DF125,DN125,DV125)</f>
        <v>3</v>
      </c>
      <c r="DY125" s="255"/>
      <c r="DZ125" s="255"/>
      <c r="EA125" s="232" t="s">
        <v>321</v>
      </c>
      <c r="EB125" s="233"/>
      <c r="EC125" s="233"/>
      <c r="ED125" s="233"/>
      <c r="EE125" s="233"/>
      <c r="EF125" s="233"/>
      <c r="EG125" s="233"/>
      <c r="EH125" s="234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</row>
    <row r="126" spans="1:148" s="16" customFormat="1" ht="45" customHeight="1" x14ac:dyDescent="0.6">
      <c r="A126" s="116" t="s">
        <v>322</v>
      </c>
      <c r="B126" s="270" t="s">
        <v>325</v>
      </c>
      <c r="C126" s="271"/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1"/>
      <c r="O126" s="271"/>
      <c r="P126" s="271"/>
      <c r="Q126" s="271"/>
      <c r="R126" s="271"/>
      <c r="S126" s="271"/>
      <c r="T126" s="271"/>
      <c r="U126" s="271"/>
      <c r="V126" s="271"/>
      <c r="W126" s="271"/>
      <c r="X126" s="271"/>
      <c r="Y126" s="271"/>
      <c r="Z126" s="271"/>
      <c r="AA126" s="271"/>
      <c r="AB126" s="271"/>
      <c r="AC126" s="271"/>
      <c r="AD126" s="271"/>
      <c r="AE126" s="272"/>
      <c r="AF126" s="150"/>
      <c r="AG126" s="151"/>
      <c r="AH126" s="152"/>
      <c r="AI126" s="150"/>
      <c r="AJ126" s="151"/>
      <c r="AK126" s="152"/>
      <c r="AL126" s="150"/>
      <c r="AM126" s="151"/>
      <c r="AN126" s="152"/>
      <c r="AO126" s="150"/>
      <c r="AP126" s="151"/>
      <c r="AQ126" s="152"/>
      <c r="AR126" s="150"/>
      <c r="AS126" s="151"/>
      <c r="AT126" s="152"/>
      <c r="AU126" s="150"/>
      <c r="AV126" s="151"/>
      <c r="AW126" s="152"/>
      <c r="AX126" s="150"/>
      <c r="AY126" s="151"/>
      <c r="AZ126" s="152"/>
      <c r="BA126" s="150"/>
      <c r="BB126" s="151"/>
      <c r="BC126" s="152"/>
      <c r="BD126" s="225"/>
      <c r="BE126" s="225"/>
      <c r="BF126" s="225"/>
      <c r="BG126" s="150"/>
      <c r="BH126" s="151"/>
      <c r="BI126" s="152"/>
      <c r="BJ126" s="150"/>
      <c r="BK126" s="152"/>
      <c r="BL126" s="225"/>
      <c r="BM126" s="225"/>
      <c r="BN126" s="225"/>
      <c r="BO126" s="150"/>
      <c r="BP126" s="151"/>
      <c r="BQ126" s="152"/>
      <c r="BR126" s="150"/>
      <c r="BS126" s="152"/>
      <c r="BT126" s="225"/>
      <c r="BU126" s="225"/>
      <c r="BV126" s="225"/>
      <c r="BW126" s="150"/>
      <c r="BX126" s="151"/>
      <c r="BY126" s="152"/>
      <c r="BZ126" s="150"/>
      <c r="CA126" s="152"/>
      <c r="CB126" s="225"/>
      <c r="CC126" s="225"/>
      <c r="CD126" s="225"/>
      <c r="CE126" s="150"/>
      <c r="CF126" s="151"/>
      <c r="CG126" s="152"/>
      <c r="CH126" s="150"/>
      <c r="CI126" s="152"/>
      <c r="CJ126" s="225"/>
      <c r="CK126" s="225"/>
      <c r="CL126" s="225"/>
      <c r="CM126" s="150"/>
      <c r="CN126" s="151"/>
      <c r="CO126" s="152"/>
      <c r="CP126" s="150"/>
      <c r="CQ126" s="152"/>
      <c r="CR126" s="225"/>
      <c r="CS126" s="225"/>
      <c r="CT126" s="225"/>
      <c r="CU126" s="150"/>
      <c r="CV126" s="151"/>
      <c r="CW126" s="152"/>
      <c r="CX126" s="150"/>
      <c r="CY126" s="152"/>
      <c r="CZ126" s="225"/>
      <c r="DA126" s="225"/>
      <c r="DB126" s="225"/>
      <c r="DC126" s="150"/>
      <c r="DD126" s="151"/>
      <c r="DE126" s="152"/>
      <c r="DF126" s="150"/>
      <c r="DG126" s="152"/>
      <c r="DH126" s="225"/>
      <c r="DI126" s="225"/>
      <c r="DJ126" s="225"/>
      <c r="DK126" s="150"/>
      <c r="DL126" s="151"/>
      <c r="DM126" s="152"/>
      <c r="DN126" s="150"/>
      <c r="DO126" s="152"/>
      <c r="DP126" s="259"/>
      <c r="DQ126" s="260"/>
      <c r="DR126" s="260"/>
      <c r="DS126" s="259"/>
      <c r="DT126" s="260"/>
      <c r="DU126" s="260"/>
      <c r="DV126" s="259"/>
      <c r="DW126" s="260"/>
      <c r="DX126" s="150"/>
      <c r="DY126" s="151"/>
      <c r="DZ126" s="152"/>
      <c r="EA126" s="232"/>
      <c r="EB126" s="233"/>
      <c r="EC126" s="233"/>
      <c r="ED126" s="233"/>
      <c r="EE126" s="233"/>
      <c r="EF126" s="233"/>
      <c r="EG126" s="233"/>
      <c r="EH126" s="234"/>
      <c r="EI126" s="111"/>
      <c r="EJ126" s="111"/>
      <c r="EK126" s="111"/>
      <c r="EL126" s="111"/>
      <c r="EM126" s="111"/>
      <c r="EN126" s="111"/>
      <c r="EO126" s="111"/>
      <c r="EP126" s="111"/>
      <c r="EQ126" s="111"/>
      <c r="ER126" s="111"/>
    </row>
    <row r="127" spans="1:148" s="16" customFormat="1" ht="43.5" customHeight="1" x14ac:dyDescent="0.65">
      <c r="A127" s="117" t="s">
        <v>323</v>
      </c>
      <c r="B127" s="251" t="s">
        <v>326</v>
      </c>
      <c r="C127" s="252"/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  <c r="N127" s="252"/>
      <c r="O127" s="252"/>
      <c r="P127" s="252"/>
      <c r="Q127" s="252"/>
      <c r="R127" s="252"/>
      <c r="S127" s="252"/>
      <c r="T127" s="252"/>
      <c r="U127" s="252"/>
      <c r="V127" s="252"/>
      <c r="W127" s="252"/>
      <c r="X127" s="252"/>
      <c r="Y127" s="252"/>
      <c r="Z127" s="252"/>
      <c r="AA127" s="252"/>
      <c r="AB127" s="252"/>
      <c r="AC127" s="252"/>
      <c r="AD127" s="252"/>
      <c r="AE127" s="253"/>
      <c r="AF127" s="226"/>
      <c r="AG127" s="227"/>
      <c r="AH127" s="228"/>
      <c r="AI127" s="226">
        <v>9</v>
      </c>
      <c r="AJ127" s="227"/>
      <c r="AK127" s="228"/>
      <c r="AL127" s="226">
        <f>SUM(BD127,BL127,BT127,CB127,CJ127,CR127,CZ127,DH127,DP127)</f>
        <v>108</v>
      </c>
      <c r="AM127" s="227"/>
      <c r="AN127" s="228"/>
      <c r="AO127" s="226">
        <f>SUM(BG127,BO127,BW127,CE127,CM127,CU127,DC127,DK127,DS127)</f>
        <v>56</v>
      </c>
      <c r="AP127" s="227"/>
      <c r="AQ127" s="228"/>
      <c r="AR127" s="226">
        <v>36</v>
      </c>
      <c r="AS127" s="227"/>
      <c r="AT127" s="228"/>
      <c r="AU127" s="226"/>
      <c r="AV127" s="227"/>
      <c r="AW127" s="228"/>
      <c r="AX127" s="226"/>
      <c r="AY127" s="227"/>
      <c r="AZ127" s="228"/>
      <c r="BA127" s="226">
        <v>20</v>
      </c>
      <c r="BB127" s="227"/>
      <c r="BC127" s="228"/>
      <c r="BD127" s="225"/>
      <c r="BE127" s="225"/>
      <c r="BF127" s="225"/>
      <c r="BG127" s="226"/>
      <c r="BH127" s="227"/>
      <c r="BI127" s="228"/>
      <c r="BJ127" s="226"/>
      <c r="BK127" s="228"/>
      <c r="BL127" s="225"/>
      <c r="BM127" s="225"/>
      <c r="BN127" s="225"/>
      <c r="BO127" s="226"/>
      <c r="BP127" s="227"/>
      <c r="BQ127" s="228"/>
      <c r="BR127" s="226"/>
      <c r="BS127" s="228"/>
      <c r="BT127" s="225"/>
      <c r="BU127" s="225"/>
      <c r="BV127" s="225"/>
      <c r="BW127" s="226"/>
      <c r="BX127" s="227"/>
      <c r="BY127" s="228"/>
      <c r="BZ127" s="226"/>
      <c r="CA127" s="228"/>
      <c r="CB127" s="225"/>
      <c r="CC127" s="225"/>
      <c r="CD127" s="225"/>
      <c r="CE127" s="226"/>
      <c r="CF127" s="227"/>
      <c r="CG127" s="228"/>
      <c r="CH127" s="226"/>
      <c r="CI127" s="228"/>
      <c r="CJ127" s="225"/>
      <c r="CK127" s="225"/>
      <c r="CL127" s="225"/>
      <c r="CM127" s="226"/>
      <c r="CN127" s="227"/>
      <c r="CO127" s="228"/>
      <c r="CP127" s="226"/>
      <c r="CQ127" s="228"/>
      <c r="CR127" s="225"/>
      <c r="CS127" s="225"/>
      <c r="CT127" s="225"/>
      <c r="CU127" s="226"/>
      <c r="CV127" s="227"/>
      <c r="CW127" s="228"/>
      <c r="CX127" s="226"/>
      <c r="CY127" s="228"/>
      <c r="CZ127" s="225"/>
      <c r="DA127" s="225"/>
      <c r="DB127" s="225"/>
      <c r="DC127" s="226"/>
      <c r="DD127" s="227"/>
      <c r="DE127" s="228"/>
      <c r="DF127" s="226"/>
      <c r="DG127" s="228"/>
      <c r="DH127" s="225"/>
      <c r="DI127" s="225"/>
      <c r="DJ127" s="225"/>
      <c r="DK127" s="226"/>
      <c r="DL127" s="227"/>
      <c r="DM127" s="228"/>
      <c r="DN127" s="226"/>
      <c r="DO127" s="228"/>
      <c r="DP127" s="255">
        <v>108</v>
      </c>
      <c r="DQ127" s="255"/>
      <c r="DR127" s="255"/>
      <c r="DS127" s="226">
        <v>56</v>
      </c>
      <c r="DT127" s="227"/>
      <c r="DU127" s="228"/>
      <c r="DV127" s="226">
        <v>3</v>
      </c>
      <c r="DW127" s="228"/>
      <c r="DX127" s="255">
        <f>SUM(BJ127,BR127,BZ127,CH127,CP127,CX127,DF127,DN127,DV127)</f>
        <v>3</v>
      </c>
      <c r="DY127" s="255"/>
      <c r="DZ127" s="255"/>
      <c r="EA127" s="232" t="s">
        <v>328</v>
      </c>
      <c r="EB127" s="233"/>
      <c r="EC127" s="233"/>
      <c r="ED127" s="233"/>
      <c r="EE127" s="233"/>
      <c r="EF127" s="233"/>
      <c r="EG127" s="233"/>
      <c r="EH127" s="234"/>
      <c r="EI127" s="111"/>
      <c r="EJ127" s="111"/>
      <c r="EK127" s="111"/>
      <c r="EL127" s="111"/>
      <c r="EM127" s="111"/>
      <c r="EN127" s="111"/>
      <c r="EO127" s="111"/>
      <c r="EP127" s="111"/>
      <c r="EQ127" s="111"/>
      <c r="ER127" s="111"/>
    </row>
    <row r="128" spans="1:148" s="16" customFormat="1" ht="81" customHeight="1" x14ac:dyDescent="0.65">
      <c r="A128" s="117" t="s">
        <v>324</v>
      </c>
      <c r="B128" s="251" t="s">
        <v>327</v>
      </c>
      <c r="C128" s="252"/>
      <c r="D128" s="252"/>
      <c r="E128" s="252"/>
      <c r="F128" s="252"/>
      <c r="G128" s="252"/>
      <c r="H128" s="252"/>
      <c r="I128" s="252"/>
      <c r="J128" s="252"/>
      <c r="K128" s="252"/>
      <c r="L128" s="252"/>
      <c r="M128" s="252"/>
      <c r="N128" s="252"/>
      <c r="O128" s="252"/>
      <c r="P128" s="252"/>
      <c r="Q128" s="252"/>
      <c r="R128" s="252"/>
      <c r="S128" s="252"/>
      <c r="T128" s="252"/>
      <c r="U128" s="252"/>
      <c r="V128" s="252"/>
      <c r="W128" s="252"/>
      <c r="X128" s="252"/>
      <c r="Y128" s="252"/>
      <c r="Z128" s="252"/>
      <c r="AA128" s="252"/>
      <c r="AB128" s="252"/>
      <c r="AC128" s="252"/>
      <c r="AD128" s="252"/>
      <c r="AE128" s="253"/>
      <c r="AF128" s="226">
        <v>9</v>
      </c>
      <c r="AG128" s="227"/>
      <c r="AH128" s="228"/>
      <c r="AI128" s="226"/>
      <c r="AJ128" s="227"/>
      <c r="AK128" s="228"/>
      <c r="AL128" s="226">
        <f>SUM(BD128,BL128,BT128,CB128,CJ128,CR128,CZ128,DH128,DP128)</f>
        <v>108</v>
      </c>
      <c r="AM128" s="227"/>
      <c r="AN128" s="228"/>
      <c r="AO128" s="226">
        <f>SUM(BG128,BO128,BW128,CE128,CM128,CU128,DC128,DK128,DS128)</f>
        <v>68</v>
      </c>
      <c r="AP128" s="227"/>
      <c r="AQ128" s="228"/>
      <c r="AR128" s="226">
        <v>34</v>
      </c>
      <c r="AS128" s="227"/>
      <c r="AT128" s="228"/>
      <c r="AU128" s="226">
        <v>24</v>
      </c>
      <c r="AV128" s="227"/>
      <c r="AW128" s="228"/>
      <c r="AX128" s="226"/>
      <c r="AY128" s="227"/>
      <c r="AZ128" s="228"/>
      <c r="BA128" s="226">
        <v>10</v>
      </c>
      <c r="BB128" s="227"/>
      <c r="BC128" s="228"/>
      <c r="BD128" s="225"/>
      <c r="BE128" s="225"/>
      <c r="BF128" s="225"/>
      <c r="BG128" s="226"/>
      <c r="BH128" s="227"/>
      <c r="BI128" s="228"/>
      <c r="BJ128" s="226"/>
      <c r="BK128" s="228"/>
      <c r="BL128" s="225"/>
      <c r="BM128" s="225"/>
      <c r="BN128" s="225"/>
      <c r="BO128" s="226"/>
      <c r="BP128" s="227"/>
      <c r="BQ128" s="228"/>
      <c r="BR128" s="226"/>
      <c r="BS128" s="228"/>
      <c r="BT128" s="225"/>
      <c r="BU128" s="225"/>
      <c r="BV128" s="225"/>
      <c r="BW128" s="226"/>
      <c r="BX128" s="227"/>
      <c r="BY128" s="228"/>
      <c r="BZ128" s="226"/>
      <c r="CA128" s="228"/>
      <c r="CB128" s="225"/>
      <c r="CC128" s="225"/>
      <c r="CD128" s="225"/>
      <c r="CE128" s="226"/>
      <c r="CF128" s="227"/>
      <c r="CG128" s="228"/>
      <c r="CH128" s="226"/>
      <c r="CI128" s="228"/>
      <c r="CJ128" s="225"/>
      <c r="CK128" s="225"/>
      <c r="CL128" s="225"/>
      <c r="CM128" s="226"/>
      <c r="CN128" s="227"/>
      <c r="CO128" s="228"/>
      <c r="CP128" s="226"/>
      <c r="CQ128" s="228"/>
      <c r="CR128" s="225"/>
      <c r="CS128" s="225"/>
      <c r="CT128" s="225"/>
      <c r="CU128" s="226"/>
      <c r="CV128" s="227"/>
      <c r="CW128" s="228"/>
      <c r="CX128" s="226"/>
      <c r="CY128" s="228"/>
      <c r="CZ128" s="225"/>
      <c r="DA128" s="225"/>
      <c r="DB128" s="225"/>
      <c r="DC128" s="226"/>
      <c r="DD128" s="227"/>
      <c r="DE128" s="228"/>
      <c r="DF128" s="226"/>
      <c r="DG128" s="228"/>
      <c r="DH128" s="225"/>
      <c r="DI128" s="225"/>
      <c r="DJ128" s="225"/>
      <c r="DK128" s="226"/>
      <c r="DL128" s="227"/>
      <c r="DM128" s="228"/>
      <c r="DN128" s="226"/>
      <c r="DO128" s="228"/>
      <c r="DP128" s="255">
        <v>108</v>
      </c>
      <c r="DQ128" s="255"/>
      <c r="DR128" s="255"/>
      <c r="DS128" s="226">
        <v>68</v>
      </c>
      <c r="DT128" s="227"/>
      <c r="DU128" s="228"/>
      <c r="DV128" s="226">
        <v>3</v>
      </c>
      <c r="DW128" s="228"/>
      <c r="DX128" s="255">
        <f>SUM(BJ128,BR128,BZ128,CH128,CP128,CX128,DF128,DN128,DV128)</f>
        <v>3</v>
      </c>
      <c r="DY128" s="255"/>
      <c r="DZ128" s="255"/>
      <c r="EA128" s="232" t="s">
        <v>329</v>
      </c>
      <c r="EB128" s="233"/>
      <c r="EC128" s="233"/>
      <c r="ED128" s="233"/>
      <c r="EE128" s="233"/>
      <c r="EF128" s="233"/>
      <c r="EG128" s="233"/>
      <c r="EH128" s="234"/>
      <c r="EI128" s="111"/>
      <c r="EJ128" s="111"/>
      <c r="EK128" s="111"/>
      <c r="EL128" s="111"/>
      <c r="EM128" s="111"/>
      <c r="EN128" s="111"/>
      <c r="EO128" s="111"/>
      <c r="EP128" s="111"/>
      <c r="EQ128" s="111"/>
      <c r="ER128" s="111"/>
    </row>
    <row r="129" spans="1:148" s="16" customFormat="1" ht="45" customHeight="1" x14ac:dyDescent="0.65">
      <c r="A129" s="116" t="s">
        <v>331</v>
      </c>
      <c r="B129" s="270" t="s">
        <v>487</v>
      </c>
      <c r="C129" s="271"/>
      <c r="D129" s="271"/>
      <c r="E129" s="271"/>
      <c r="F129" s="271"/>
      <c r="G129" s="271"/>
      <c r="H129" s="271"/>
      <c r="I129" s="271"/>
      <c r="J129" s="271"/>
      <c r="K129" s="271"/>
      <c r="L129" s="271"/>
      <c r="M129" s="271"/>
      <c r="N129" s="271"/>
      <c r="O129" s="271"/>
      <c r="P129" s="271"/>
      <c r="Q129" s="271"/>
      <c r="R129" s="271"/>
      <c r="S129" s="271"/>
      <c r="T129" s="271"/>
      <c r="U129" s="271"/>
      <c r="V129" s="271"/>
      <c r="W129" s="271"/>
      <c r="X129" s="271"/>
      <c r="Y129" s="271"/>
      <c r="Z129" s="271"/>
      <c r="AA129" s="271"/>
      <c r="AB129" s="271"/>
      <c r="AC129" s="271"/>
      <c r="AD129" s="271"/>
      <c r="AE129" s="272"/>
      <c r="AF129" s="226"/>
      <c r="AG129" s="227"/>
      <c r="AH129" s="228"/>
      <c r="AI129" s="226">
        <v>9</v>
      </c>
      <c r="AJ129" s="227"/>
      <c r="AK129" s="228"/>
      <c r="AL129" s="226"/>
      <c r="AM129" s="227"/>
      <c r="AN129" s="228"/>
      <c r="AO129" s="226"/>
      <c r="AP129" s="227"/>
      <c r="AQ129" s="228"/>
      <c r="AR129" s="226"/>
      <c r="AS129" s="227"/>
      <c r="AT129" s="228"/>
      <c r="AU129" s="226"/>
      <c r="AV129" s="227"/>
      <c r="AW129" s="228"/>
      <c r="AX129" s="226"/>
      <c r="AY129" s="227"/>
      <c r="AZ129" s="228"/>
      <c r="BA129" s="226"/>
      <c r="BB129" s="227"/>
      <c r="BC129" s="228"/>
      <c r="BD129" s="225"/>
      <c r="BE129" s="225"/>
      <c r="BF129" s="225"/>
      <c r="BG129" s="226"/>
      <c r="BH129" s="227"/>
      <c r="BI129" s="228"/>
      <c r="BJ129" s="226"/>
      <c r="BK129" s="228"/>
      <c r="BL129" s="225"/>
      <c r="BM129" s="225"/>
      <c r="BN129" s="225"/>
      <c r="BO129" s="226"/>
      <c r="BP129" s="227"/>
      <c r="BQ129" s="228"/>
      <c r="BR129" s="226"/>
      <c r="BS129" s="228"/>
      <c r="BT129" s="225"/>
      <c r="BU129" s="225"/>
      <c r="BV129" s="225"/>
      <c r="BW129" s="226"/>
      <c r="BX129" s="227"/>
      <c r="BY129" s="228"/>
      <c r="BZ129" s="226"/>
      <c r="CA129" s="228"/>
      <c r="CB129" s="225"/>
      <c r="CC129" s="225"/>
      <c r="CD129" s="225"/>
      <c r="CE129" s="226"/>
      <c r="CF129" s="227"/>
      <c r="CG129" s="228"/>
      <c r="CH129" s="226"/>
      <c r="CI129" s="228"/>
      <c r="CJ129" s="225"/>
      <c r="CK129" s="225"/>
      <c r="CL129" s="225"/>
      <c r="CM129" s="226"/>
      <c r="CN129" s="227"/>
      <c r="CO129" s="228"/>
      <c r="CP129" s="226"/>
      <c r="CQ129" s="228"/>
      <c r="CR129" s="225"/>
      <c r="CS129" s="225"/>
      <c r="CT129" s="225"/>
      <c r="CU129" s="226"/>
      <c r="CV129" s="227"/>
      <c r="CW129" s="228"/>
      <c r="CX129" s="226"/>
      <c r="CY129" s="228"/>
      <c r="CZ129" s="225"/>
      <c r="DA129" s="225"/>
      <c r="DB129" s="225"/>
      <c r="DC129" s="226"/>
      <c r="DD129" s="227"/>
      <c r="DE129" s="228"/>
      <c r="DF129" s="226"/>
      <c r="DG129" s="228"/>
      <c r="DH129" s="225"/>
      <c r="DI129" s="225"/>
      <c r="DJ129" s="225"/>
      <c r="DK129" s="226"/>
      <c r="DL129" s="227"/>
      <c r="DM129" s="228"/>
      <c r="DN129" s="226"/>
      <c r="DO129" s="228"/>
      <c r="DP129" s="255"/>
      <c r="DQ129" s="255"/>
      <c r="DR129" s="255"/>
      <c r="DS129" s="255"/>
      <c r="DT129" s="255"/>
      <c r="DU129" s="255"/>
      <c r="DV129" s="232">
        <v>8</v>
      </c>
      <c r="DW129" s="233"/>
      <c r="DX129" s="232">
        <v>8</v>
      </c>
      <c r="DY129" s="233"/>
      <c r="DZ129" s="233"/>
      <c r="EA129" s="232"/>
      <c r="EB129" s="233"/>
      <c r="EC129" s="233"/>
      <c r="ED129" s="233"/>
      <c r="EE129" s="233"/>
      <c r="EF129" s="233"/>
      <c r="EG129" s="233"/>
      <c r="EH129" s="234"/>
      <c r="EI129" s="111"/>
      <c r="EJ129" s="111"/>
      <c r="EK129" s="111"/>
      <c r="EL129" s="111"/>
      <c r="EM129" s="111"/>
      <c r="EN129" s="111"/>
      <c r="EO129" s="111"/>
      <c r="EP129" s="111"/>
      <c r="EQ129" s="111"/>
      <c r="ER129" s="111"/>
    </row>
    <row r="130" spans="1:148" s="16" customFormat="1" ht="90.95" customHeight="1" x14ac:dyDescent="0.65">
      <c r="A130" s="117" t="s">
        <v>332</v>
      </c>
      <c r="B130" s="251" t="s">
        <v>335</v>
      </c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  <c r="Q130" s="252"/>
      <c r="R130" s="252"/>
      <c r="S130" s="252"/>
      <c r="T130" s="252"/>
      <c r="U130" s="252"/>
      <c r="V130" s="252"/>
      <c r="W130" s="252"/>
      <c r="X130" s="252"/>
      <c r="Y130" s="252"/>
      <c r="Z130" s="252"/>
      <c r="AA130" s="252"/>
      <c r="AB130" s="252"/>
      <c r="AC130" s="252"/>
      <c r="AD130" s="252"/>
      <c r="AE130" s="253"/>
      <c r="AF130" s="226"/>
      <c r="AG130" s="227"/>
      <c r="AH130" s="228"/>
      <c r="AI130" s="226"/>
      <c r="AJ130" s="227"/>
      <c r="AK130" s="228"/>
      <c r="AL130" s="226">
        <f>SUM(BD130,BL130,BT130,CB130,CJ130,CR130,CZ130,DH130,DP130)</f>
        <v>72</v>
      </c>
      <c r="AM130" s="227"/>
      <c r="AN130" s="228"/>
      <c r="AO130" s="226">
        <f>SUM(BG130,BO130,BW130,CE130,CM130,CU130,DC130,DK130,DS130)</f>
        <v>36</v>
      </c>
      <c r="AP130" s="227"/>
      <c r="AQ130" s="228"/>
      <c r="AR130" s="226">
        <v>18</v>
      </c>
      <c r="AS130" s="227"/>
      <c r="AT130" s="228"/>
      <c r="AU130" s="226"/>
      <c r="AV130" s="227"/>
      <c r="AW130" s="228"/>
      <c r="AX130" s="226"/>
      <c r="AY130" s="227"/>
      <c r="AZ130" s="228"/>
      <c r="BA130" s="226">
        <v>18</v>
      </c>
      <c r="BB130" s="227"/>
      <c r="BC130" s="228"/>
      <c r="BD130" s="225"/>
      <c r="BE130" s="225"/>
      <c r="BF130" s="225"/>
      <c r="BG130" s="226"/>
      <c r="BH130" s="227"/>
      <c r="BI130" s="228"/>
      <c r="BJ130" s="226"/>
      <c r="BK130" s="228"/>
      <c r="BL130" s="225"/>
      <c r="BM130" s="225"/>
      <c r="BN130" s="225"/>
      <c r="BO130" s="226"/>
      <c r="BP130" s="227"/>
      <c r="BQ130" s="228"/>
      <c r="BR130" s="226"/>
      <c r="BS130" s="228"/>
      <c r="BT130" s="225"/>
      <c r="BU130" s="225"/>
      <c r="BV130" s="225"/>
      <c r="BW130" s="226"/>
      <c r="BX130" s="227"/>
      <c r="BY130" s="228"/>
      <c r="BZ130" s="226"/>
      <c r="CA130" s="228"/>
      <c r="CB130" s="225"/>
      <c r="CC130" s="225"/>
      <c r="CD130" s="225"/>
      <c r="CE130" s="226"/>
      <c r="CF130" s="227"/>
      <c r="CG130" s="228"/>
      <c r="CH130" s="226"/>
      <c r="CI130" s="228"/>
      <c r="CJ130" s="225"/>
      <c r="CK130" s="225"/>
      <c r="CL130" s="225"/>
      <c r="CM130" s="226"/>
      <c r="CN130" s="227"/>
      <c r="CO130" s="228"/>
      <c r="CP130" s="226"/>
      <c r="CQ130" s="228"/>
      <c r="CR130" s="225"/>
      <c r="CS130" s="225"/>
      <c r="CT130" s="225"/>
      <c r="CU130" s="226"/>
      <c r="CV130" s="227"/>
      <c r="CW130" s="228"/>
      <c r="CX130" s="226"/>
      <c r="CY130" s="228"/>
      <c r="CZ130" s="225"/>
      <c r="DA130" s="225"/>
      <c r="DB130" s="225"/>
      <c r="DC130" s="226"/>
      <c r="DD130" s="227"/>
      <c r="DE130" s="228"/>
      <c r="DF130" s="226"/>
      <c r="DG130" s="228"/>
      <c r="DH130" s="225"/>
      <c r="DI130" s="225"/>
      <c r="DJ130" s="225"/>
      <c r="DK130" s="226"/>
      <c r="DL130" s="227"/>
      <c r="DM130" s="228"/>
      <c r="DN130" s="226"/>
      <c r="DO130" s="228"/>
      <c r="DP130" s="255">
        <v>72</v>
      </c>
      <c r="DQ130" s="255"/>
      <c r="DR130" s="255"/>
      <c r="DS130" s="255">
        <v>36</v>
      </c>
      <c r="DT130" s="255"/>
      <c r="DU130" s="255"/>
      <c r="DV130" s="232"/>
      <c r="DW130" s="233"/>
      <c r="DX130" s="232"/>
      <c r="DY130" s="233"/>
      <c r="DZ130" s="233"/>
      <c r="EA130" s="232" t="s">
        <v>330</v>
      </c>
      <c r="EB130" s="233"/>
      <c r="EC130" s="233"/>
      <c r="ED130" s="233"/>
      <c r="EE130" s="233"/>
      <c r="EF130" s="233"/>
      <c r="EG130" s="233"/>
      <c r="EH130" s="234"/>
      <c r="EI130" s="111"/>
      <c r="EJ130" s="111"/>
      <c r="EK130" s="111"/>
      <c r="EL130" s="111"/>
      <c r="EM130" s="111"/>
      <c r="EN130" s="111"/>
      <c r="EO130" s="111"/>
      <c r="EP130" s="111"/>
      <c r="EQ130" s="111"/>
      <c r="ER130" s="111"/>
    </row>
    <row r="131" spans="1:148" s="16" customFormat="1" ht="45" customHeight="1" x14ac:dyDescent="0.65">
      <c r="A131" s="117" t="s">
        <v>333</v>
      </c>
      <c r="B131" s="251" t="s">
        <v>336</v>
      </c>
      <c r="C131" s="252"/>
      <c r="D131" s="252"/>
      <c r="E131" s="252"/>
      <c r="F131" s="252"/>
      <c r="G131" s="252"/>
      <c r="H131" s="252"/>
      <c r="I131" s="252"/>
      <c r="J131" s="252"/>
      <c r="K131" s="252"/>
      <c r="L131" s="252"/>
      <c r="M131" s="252"/>
      <c r="N131" s="252"/>
      <c r="O131" s="252"/>
      <c r="P131" s="252"/>
      <c r="Q131" s="252"/>
      <c r="R131" s="252"/>
      <c r="S131" s="252"/>
      <c r="T131" s="252"/>
      <c r="U131" s="252"/>
      <c r="V131" s="252"/>
      <c r="W131" s="252"/>
      <c r="X131" s="252"/>
      <c r="Y131" s="252"/>
      <c r="Z131" s="252"/>
      <c r="AA131" s="252"/>
      <c r="AB131" s="252"/>
      <c r="AC131" s="252"/>
      <c r="AD131" s="252"/>
      <c r="AE131" s="253"/>
      <c r="AF131" s="226"/>
      <c r="AG131" s="227"/>
      <c r="AH131" s="228"/>
      <c r="AI131" s="226"/>
      <c r="AJ131" s="227"/>
      <c r="AK131" s="228"/>
      <c r="AL131" s="226">
        <f>SUM(BD131,BL131,BT131,CB131,CJ131,CR131,CZ131,DH131,DP131)</f>
        <v>72</v>
      </c>
      <c r="AM131" s="227"/>
      <c r="AN131" s="228"/>
      <c r="AO131" s="226">
        <f>SUM(BG131,BO131,BW131,CE131,CM131,CU131,DC131,DK131,DS131)</f>
        <v>36</v>
      </c>
      <c r="AP131" s="227"/>
      <c r="AQ131" s="228"/>
      <c r="AR131" s="226">
        <v>20</v>
      </c>
      <c r="AS131" s="227"/>
      <c r="AT131" s="228"/>
      <c r="AU131" s="226"/>
      <c r="AV131" s="227"/>
      <c r="AW131" s="228"/>
      <c r="AX131" s="226"/>
      <c r="AY131" s="227"/>
      <c r="AZ131" s="228"/>
      <c r="BA131" s="226">
        <v>16</v>
      </c>
      <c r="BB131" s="227"/>
      <c r="BC131" s="228"/>
      <c r="BD131" s="225"/>
      <c r="BE131" s="225"/>
      <c r="BF131" s="225"/>
      <c r="BG131" s="226"/>
      <c r="BH131" s="227"/>
      <c r="BI131" s="228"/>
      <c r="BJ131" s="226"/>
      <c r="BK131" s="228"/>
      <c r="BL131" s="225"/>
      <c r="BM131" s="225"/>
      <c r="BN131" s="225"/>
      <c r="BO131" s="226"/>
      <c r="BP131" s="227"/>
      <c r="BQ131" s="228"/>
      <c r="BR131" s="226"/>
      <c r="BS131" s="228"/>
      <c r="BT131" s="225"/>
      <c r="BU131" s="225"/>
      <c r="BV131" s="225"/>
      <c r="BW131" s="226"/>
      <c r="BX131" s="227"/>
      <c r="BY131" s="228"/>
      <c r="BZ131" s="226"/>
      <c r="CA131" s="228"/>
      <c r="CB131" s="225"/>
      <c r="CC131" s="225"/>
      <c r="CD131" s="225"/>
      <c r="CE131" s="226"/>
      <c r="CF131" s="227"/>
      <c r="CG131" s="228"/>
      <c r="CH131" s="226"/>
      <c r="CI131" s="228"/>
      <c r="CJ131" s="225"/>
      <c r="CK131" s="225"/>
      <c r="CL131" s="225"/>
      <c r="CM131" s="226"/>
      <c r="CN131" s="227"/>
      <c r="CO131" s="228"/>
      <c r="CP131" s="226"/>
      <c r="CQ131" s="228"/>
      <c r="CR131" s="225"/>
      <c r="CS131" s="225"/>
      <c r="CT131" s="225"/>
      <c r="CU131" s="226"/>
      <c r="CV131" s="227"/>
      <c r="CW131" s="228"/>
      <c r="CX131" s="226"/>
      <c r="CY131" s="228"/>
      <c r="CZ131" s="225"/>
      <c r="DA131" s="225"/>
      <c r="DB131" s="225"/>
      <c r="DC131" s="226"/>
      <c r="DD131" s="227"/>
      <c r="DE131" s="228"/>
      <c r="DF131" s="226"/>
      <c r="DG131" s="228"/>
      <c r="DH131" s="225"/>
      <c r="DI131" s="225"/>
      <c r="DJ131" s="225"/>
      <c r="DK131" s="226"/>
      <c r="DL131" s="227"/>
      <c r="DM131" s="228"/>
      <c r="DN131" s="226"/>
      <c r="DO131" s="228"/>
      <c r="DP131" s="255">
        <v>72</v>
      </c>
      <c r="DQ131" s="255"/>
      <c r="DR131" s="255"/>
      <c r="DS131" s="255">
        <v>36</v>
      </c>
      <c r="DT131" s="255"/>
      <c r="DU131" s="255"/>
      <c r="DV131" s="232"/>
      <c r="DW131" s="233"/>
      <c r="DX131" s="232"/>
      <c r="DY131" s="233"/>
      <c r="DZ131" s="233"/>
      <c r="EA131" s="232" t="s">
        <v>440</v>
      </c>
      <c r="EB131" s="233"/>
      <c r="EC131" s="233"/>
      <c r="ED131" s="233"/>
      <c r="EE131" s="233"/>
      <c r="EF131" s="233"/>
      <c r="EG131" s="233"/>
      <c r="EH131" s="234"/>
      <c r="EI131" s="111"/>
      <c r="EJ131" s="111"/>
      <c r="EK131" s="111"/>
      <c r="EL131" s="111"/>
      <c r="EM131" s="111"/>
      <c r="EN131" s="111"/>
      <c r="EO131" s="111"/>
      <c r="EP131" s="111"/>
      <c r="EQ131" s="111"/>
      <c r="ER131" s="111"/>
    </row>
    <row r="132" spans="1:148" s="16" customFormat="1" ht="90.95" customHeight="1" x14ac:dyDescent="0.65">
      <c r="A132" s="117" t="s">
        <v>334</v>
      </c>
      <c r="B132" s="251" t="s">
        <v>337</v>
      </c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  <c r="Q132" s="252"/>
      <c r="R132" s="252"/>
      <c r="S132" s="252"/>
      <c r="T132" s="252"/>
      <c r="U132" s="252"/>
      <c r="V132" s="252"/>
      <c r="W132" s="252"/>
      <c r="X132" s="252"/>
      <c r="Y132" s="252"/>
      <c r="Z132" s="252"/>
      <c r="AA132" s="252"/>
      <c r="AB132" s="252"/>
      <c r="AC132" s="252"/>
      <c r="AD132" s="252"/>
      <c r="AE132" s="253"/>
      <c r="AF132" s="226"/>
      <c r="AG132" s="227"/>
      <c r="AH132" s="228"/>
      <c r="AI132" s="226"/>
      <c r="AJ132" s="227"/>
      <c r="AK132" s="228"/>
      <c r="AL132" s="226">
        <f>SUM(BD132,BL132,BT132,CB132,CJ132,CR132,CZ132,DH132,DP132)</f>
        <v>72</v>
      </c>
      <c r="AM132" s="227"/>
      <c r="AN132" s="228"/>
      <c r="AO132" s="226">
        <f>SUM(BG132,BO132,BW132,CE132,CM132,CU132,DC132,DK132,DS132)</f>
        <v>36</v>
      </c>
      <c r="AP132" s="227"/>
      <c r="AQ132" s="228"/>
      <c r="AR132" s="226">
        <v>20</v>
      </c>
      <c r="AS132" s="227"/>
      <c r="AT132" s="228"/>
      <c r="AU132" s="226"/>
      <c r="AV132" s="227"/>
      <c r="AW132" s="228"/>
      <c r="AX132" s="226"/>
      <c r="AY132" s="227"/>
      <c r="AZ132" s="228"/>
      <c r="BA132" s="226">
        <v>16</v>
      </c>
      <c r="BB132" s="227"/>
      <c r="BC132" s="228"/>
      <c r="BD132" s="225"/>
      <c r="BE132" s="225"/>
      <c r="BF132" s="225"/>
      <c r="BG132" s="226"/>
      <c r="BH132" s="227"/>
      <c r="BI132" s="228"/>
      <c r="BJ132" s="226"/>
      <c r="BK132" s="228"/>
      <c r="BL132" s="225"/>
      <c r="BM132" s="225"/>
      <c r="BN132" s="225"/>
      <c r="BO132" s="226"/>
      <c r="BP132" s="227"/>
      <c r="BQ132" s="228"/>
      <c r="BR132" s="226"/>
      <c r="BS132" s="228"/>
      <c r="BT132" s="225"/>
      <c r="BU132" s="225"/>
      <c r="BV132" s="225"/>
      <c r="BW132" s="226"/>
      <c r="BX132" s="227"/>
      <c r="BY132" s="228"/>
      <c r="BZ132" s="226"/>
      <c r="CA132" s="228"/>
      <c r="CB132" s="225"/>
      <c r="CC132" s="225"/>
      <c r="CD132" s="225"/>
      <c r="CE132" s="226"/>
      <c r="CF132" s="227"/>
      <c r="CG132" s="228"/>
      <c r="CH132" s="226"/>
      <c r="CI132" s="228"/>
      <c r="CJ132" s="225"/>
      <c r="CK132" s="225"/>
      <c r="CL132" s="225"/>
      <c r="CM132" s="226"/>
      <c r="CN132" s="227"/>
      <c r="CO132" s="228"/>
      <c r="CP132" s="226"/>
      <c r="CQ132" s="228"/>
      <c r="CR132" s="225"/>
      <c r="CS132" s="225"/>
      <c r="CT132" s="225"/>
      <c r="CU132" s="226"/>
      <c r="CV132" s="227"/>
      <c r="CW132" s="228"/>
      <c r="CX132" s="226"/>
      <c r="CY132" s="228"/>
      <c r="CZ132" s="225"/>
      <c r="DA132" s="225"/>
      <c r="DB132" s="225"/>
      <c r="DC132" s="226"/>
      <c r="DD132" s="227"/>
      <c r="DE132" s="228"/>
      <c r="DF132" s="226"/>
      <c r="DG132" s="228"/>
      <c r="DH132" s="225"/>
      <c r="DI132" s="225"/>
      <c r="DJ132" s="225"/>
      <c r="DK132" s="226"/>
      <c r="DL132" s="227"/>
      <c r="DM132" s="228"/>
      <c r="DN132" s="226"/>
      <c r="DO132" s="228"/>
      <c r="DP132" s="255">
        <v>72</v>
      </c>
      <c r="DQ132" s="255"/>
      <c r="DR132" s="255"/>
      <c r="DS132" s="255">
        <v>36</v>
      </c>
      <c r="DT132" s="255"/>
      <c r="DU132" s="255"/>
      <c r="DV132" s="232"/>
      <c r="DW132" s="233"/>
      <c r="DX132" s="232"/>
      <c r="DY132" s="233"/>
      <c r="DZ132" s="233"/>
      <c r="EA132" s="232" t="s">
        <v>441</v>
      </c>
      <c r="EB132" s="233"/>
      <c r="EC132" s="233"/>
      <c r="ED132" s="233"/>
      <c r="EE132" s="233"/>
      <c r="EF132" s="233"/>
      <c r="EG132" s="233"/>
      <c r="EH132" s="234"/>
      <c r="EI132" s="111"/>
      <c r="EJ132" s="111"/>
      <c r="EK132" s="111"/>
      <c r="EL132" s="111"/>
      <c r="EM132" s="111"/>
      <c r="EN132" s="111"/>
      <c r="EO132" s="111"/>
      <c r="EP132" s="111"/>
      <c r="EQ132" s="111"/>
      <c r="ER132" s="111"/>
    </row>
    <row r="133" spans="1:148" s="16" customFormat="1" ht="88.5" customHeight="1" x14ac:dyDescent="0.65">
      <c r="A133" s="117" t="s">
        <v>409</v>
      </c>
      <c r="B133" s="251" t="s">
        <v>488</v>
      </c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52"/>
      <c r="T133" s="252"/>
      <c r="U133" s="252"/>
      <c r="V133" s="252"/>
      <c r="W133" s="252"/>
      <c r="X133" s="252"/>
      <c r="Y133" s="252"/>
      <c r="Z133" s="252"/>
      <c r="AA133" s="252"/>
      <c r="AB133" s="252"/>
      <c r="AC133" s="252"/>
      <c r="AD133" s="252"/>
      <c r="AE133" s="253"/>
      <c r="AF133" s="226"/>
      <c r="AG133" s="227"/>
      <c r="AH133" s="228"/>
      <c r="AI133" s="226"/>
      <c r="AJ133" s="227"/>
      <c r="AK133" s="228"/>
      <c r="AL133" s="226">
        <f>SUM(BD133,BL133,BT133,CB133,CJ133,CR133,CZ133,DH133,DP133)</f>
        <v>72</v>
      </c>
      <c r="AM133" s="227"/>
      <c r="AN133" s="228"/>
      <c r="AO133" s="226">
        <f>SUM(BG133,BO133,BW133,CE133,CM133,CU133,DC133,DK133,DS133)</f>
        <v>36</v>
      </c>
      <c r="AP133" s="227"/>
      <c r="AQ133" s="228"/>
      <c r="AR133" s="226">
        <v>20</v>
      </c>
      <c r="AS133" s="227"/>
      <c r="AT133" s="228"/>
      <c r="AU133" s="226"/>
      <c r="AV133" s="227"/>
      <c r="AW133" s="228"/>
      <c r="AX133" s="226"/>
      <c r="AY133" s="227"/>
      <c r="AZ133" s="228"/>
      <c r="BA133" s="226">
        <v>16</v>
      </c>
      <c r="BB133" s="227"/>
      <c r="BC133" s="228"/>
      <c r="BD133" s="225"/>
      <c r="BE133" s="225"/>
      <c r="BF133" s="225"/>
      <c r="BG133" s="226"/>
      <c r="BH133" s="227"/>
      <c r="BI133" s="228"/>
      <c r="BJ133" s="226"/>
      <c r="BK133" s="228"/>
      <c r="BL133" s="225"/>
      <c r="BM133" s="225"/>
      <c r="BN133" s="225"/>
      <c r="BO133" s="226"/>
      <c r="BP133" s="227"/>
      <c r="BQ133" s="228"/>
      <c r="BR133" s="226"/>
      <c r="BS133" s="228"/>
      <c r="BT133" s="225"/>
      <c r="BU133" s="225"/>
      <c r="BV133" s="225"/>
      <c r="BW133" s="226"/>
      <c r="BX133" s="227"/>
      <c r="BY133" s="228"/>
      <c r="BZ133" s="226"/>
      <c r="CA133" s="228"/>
      <c r="CB133" s="225"/>
      <c r="CC133" s="225"/>
      <c r="CD133" s="225"/>
      <c r="CE133" s="226"/>
      <c r="CF133" s="227"/>
      <c r="CG133" s="228"/>
      <c r="CH133" s="226"/>
      <c r="CI133" s="228"/>
      <c r="CJ133" s="225"/>
      <c r="CK133" s="225"/>
      <c r="CL133" s="225"/>
      <c r="CM133" s="226"/>
      <c r="CN133" s="227"/>
      <c r="CO133" s="228"/>
      <c r="CP133" s="226"/>
      <c r="CQ133" s="228"/>
      <c r="CR133" s="225"/>
      <c r="CS133" s="225"/>
      <c r="CT133" s="225"/>
      <c r="CU133" s="226"/>
      <c r="CV133" s="227"/>
      <c r="CW133" s="228"/>
      <c r="CX133" s="226"/>
      <c r="CY133" s="228"/>
      <c r="CZ133" s="225"/>
      <c r="DA133" s="225"/>
      <c r="DB133" s="225"/>
      <c r="DC133" s="226"/>
      <c r="DD133" s="227"/>
      <c r="DE133" s="228"/>
      <c r="DF133" s="226"/>
      <c r="DG133" s="228"/>
      <c r="DH133" s="225"/>
      <c r="DI133" s="225"/>
      <c r="DJ133" s="225"/>
      <c r="DK133" s="226"/>
      <c r="DL133" s="227"/>
      <c r="DM133" s="228"/>
      <c r="DN133" s="226"/>
      <c r="DO133" s="228"/>
      <c r="DP133" s="255">
        <v>72</v>
      </c>
      <c r="DQ133" s="255"/>
      <c r="DR133" s="255"/>
      <c r="DS133" s="255">
        <v>36</v>
      </c>
      <c r="DT133" s="255"/>
      <c r="DU133" s="255"/>
      <c r="DV133" s="232"/>
      <c r="DW133" s="233"/>
      <c r="DX133" s="232"/>
      <c r="DY133" s="233"/>
      <c r="DZ133" s="233"/>
      <c r="EA133" s="232" t="s">
        <v>442</v>
      </c>
      <c r="EB133" s="233"/>
      <c r="EC133" s="233"/>
      <c r="ED133" s="233"/>
      <c r="EE133" s="233"/>
      <c r="EF133" s="233"/>
      <c r="EG133" s="233"/>
      <c r="EH133" s="234"/>
      <c r="EI133" s="111"/>
      <c r="EJ133" s="111"/>
      <c r="EK133" s="111"/>
      <c r="EL133" s="111"/>
      <c r="EM133" s="111"/>
      <c r="EN133" s="111"/>
      <c r="EO133" s="111"/>
      <c r="EP133" s="111"/>
      <c r="EQ133" s="111"/>
      <c r="ER133" s="111"/>
    </row>
    <row r="134" spans="1:148" s="16" customFormat="1" ht="91.5" customHeight="1" x14ac:dyDescent="0.6">
      <c r="A134" s="116" t="s">
        <v>338</v>
      </c>
      <c r="B134" s="270" t="s">
        <v>344</v>
      </c>
      <c r="C134" s="271"/>
      <c r="D134" s="271"/>
      <c r="E134" s="271"/>
      <c r="F134" s="271"/>
      <c r="G134" s="271"/>
      <c r="H134" s="271"/>
      <c r="I134" s="271"/>
      <c r="J134" s="271"/>
      <c r="K134" s="271"/>
      <c r="L134" s="271"/>
      <c r="M134" s="271"/>
      <c r="N134" s="271"/>
      <c r="O134" s="271"/>
      <c r="P134" s="271"/>
      <c r="Q134" s="271"/>
      <c r="R134" s="271"/>
      <c r="S134" s="271"/>
      <c r="T134" s="271"/>
      <c r="U134" s="271"/>
      <c r="V134" s="271"/>
      <c r="W134" s="271"/>
      <c r="X134" s="271"/>
      <c r="Y134" s="271"/>
      <c r="Z134" s="271"/>
      <c r="AA134" s="271"/>
      <c r="AB134" s="271"/>
      <c r="AC134" s="271"/>
      <c r="AD134" s="271"/>
      <c r="AE134" s="272"/>
      <c r="AF134" s="150"/>
      <c r="AG134" s="151"/>
      <c r="AH134" s="152"/>
      <c r="AI134" s="150"/>
      <c r="AJ134" s="151"/>
      <c r="AK134" s="152"/>
      <c r="AL134" s="150"/>
      <c r="AM134" s="151"/>
      <c r="AN134" s="152"/>
      <c r="AO134" s="150"/>
      <c r="AP134" s="151"/>
      <c r="AQ134" s="152"/>
      <c r="AR134" s="150"/>
      <c r="AS134" s="151"/>
      <c r="AT134" s="152"/>
      <c r="AU134" s="150"/>
      <c r="AV134" s="151"/>
      <c r="AW134" s="152"/>
      <c r="AX134" s="150"/>
      <c r="AY134" s="151"/>
      <c r="AZ134" s="152"/>
      <c r="BA134" s="150"/>
      <c r="BB134" s="151"/>
      <c r="BC134" s="152"/>
      <c r="BD134" s="225"/>
      <c r="BE134" s="225"/>
      <c r="BF134" s="225"/>
      <c r="BG134" s="150"/>
      <c r="BH134" s="151"/>
      <c r="BI134" s="152"/>
      <c r="BJ134" s="150"/>
      <c r="BK134" s="152"/>
      <c r="BL134" s="225"/>
      <c r="BM134" s="225"/>
      <c r="BN134" s="225"/>
      <c r="BO134" s="150"/>
      <c r="BP134" s="151"/>
      <c r="BQ134" s="152"/>
      <c r="BR134" s="150"/>
      <c r="BS134" s="152"/>
      <c r="BT134" s="225"/>
      <c r="BU134" s="225"/>
      <c r="BV134" s="225"/>
      <c r="BW134" s="150"/>
      <c r="BX134" s="151"/>
      <c r="BY134" s="152"/>
      <c r="BZ134" s="150"/>
      <c r="CA134" s="152"/>
      <c r="CB134" s="225"/>
      <c r="CC134" s="225"/>
      <c r="CD134" s="225"/>
      <c r="CE134" s="150"/>
      <c r="CF134" s="151"/>
      <c r="CG134" s="152"/>
      <c r="CH134" s="150"/>
      <c r="CI134" s="152"/>
      <c r="CJ134" s="225"/>
      <c r="CK134" s="225"/>
      <c r="CL134" s="225"/>
      <c r="CM134" s="150"/>
      <c r="CN134" s="151"/>
      <c r="CO134" s="152"/>
      <c r="CP134" s="150"/>
      <c r="CQ134" s="152"/>
      <c r="CR134" s="225"/>
      <c r="CS134" s="225"/>
      <c r="CT134" s="225"/>
      <c r="CU134" s="150"/>
      <c r="CV134" s="151"/>
      <c r="CW134" s="152"/>
      <c r="CX134" s="150"/>
      <c r="CY134" s="152"/>
      <c r="CZ134" s="225"/>
      <c r="DA134" s="225"/>
      <c r="DB134" s="225"/>
      <c r="DC134" s="150"/>
      <c r="DD134" s="151"/>
      <c r="DE134" s="152"/>
      <c r="DF134" s="150"/>
      <c r="DG134" s="152"/>
      <c r="DH134" s="225"/>
      <c r="DI134" s="225"/>
      <c r="DJ134" s="225"/>
      <c r="DK134" s="150"/>
      <c r="DL134" s="151"/>
      <c r="DM134" s="152"/>
      <c r="DN134" s="150"/>
      <c r="DO134" s="152"/>
      <c r="DP134" s="259"/>
      <c r="DQ134" s="260"/>
      <c r="DR134" s="260"/>
      <c r="DS134" s="259"/>
      <c r="DT134" s="260"/>
      <c r="DU134" s="260"/>
      <c r="DV134" s="259"/>
      <c r="DW134" s="260"/>
      <c r="DX134" s="150"/>
      <c r="DY134" s="151"/>
      <c r="DZ134" s="152"/>
      <c r="EA134" s="232" t="s">
        <v>410</v>
      </c>
      <c r="EB134" s="233"/>
      <c r="EC134" s="233"/>
      <c r="ED134" s="233"/>
      <c r="EE134" s="233"/>
      <c r="EF134" s="233"/>
      <c r="EG134" s="233"/>
      <c r="EH134" s="234"/>
      <c r="EI134" s="111"/>
      <c r="EJ134" s="111"/>
      <c r="EK134" s="111"/>
      <c r="EL134" s="111"/>
      <c r="EM134" s="111"/>
      <c r="EN134" s="111"/>
      <c r="EO134" s="111"/>
      <c r="EP134" s="111"/>
      <c r="EQ134" s="111"/>
      <c r="ER134" s="111"/>
    </row>
    <row r="135" spans="1:148" s="16" customFormat="1" ht="55.5" customHeight="1" x14ac:dyDescent="0.65">
      <c r="A135" s="117" t="s">
        <v>339</v>
      </c>
      <c r="B135" s="251" t="s">
        <v>489</v>
      </c>
      <c r="C135" s="252"/>
      <c r="D135" s="252"/>
      <c r="E135" s="252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52"/>
      <c r="Z135" s="252"/>
      <c r="AA135" s="252"/>
      <c r="AB135" s="252"/>
      <c r="AC135" s="252"/>
      <c r="AD135" s="252"/>
      <c r="AE135" s="253"/>
      <c r="AF135" s="226"/>
      <c r="AG135" s="227"/>
      <c r="AH135" s="228"/>
      <c r="AI135" s="226"/>
      <c r="AJ135" s="227"/>
      <c r="AK135" s="228"/>
      <c r="AL135" s="226">
        <f>SUM(BD135,BL135,BT135,CB135,CJ135,CR135,CZ135,DH135,DP135)</f>
        <v>40</v>
      </c>
      <c r="AM135" s="227"/>
      <c r="AN135" s="228"/>
      <c r="AO135" s="226"/>
      <c r="AP135" s="227"/>
      <c r="AQ135" s="228"/>
      <c r="AR135" s="226"/>
      <c r="AS135" s="227"/>
      <c r="AT135" s="228"/>
      <c r="AU135" s="226"/>
      <c r="AV135" s="227"/>
      <c r="AW135" s="228"/>
      <c r="AX135" s="226"/>
      <c r="AY135" s="227"/>
      <c r="AZ135" s="228"/>
      <c r="BA135" s="226"/>
      <c r="BB135" s="227"/>
      <c r="BC135" s="228"/>
      <c r="BD135" s="225"/>
      <c r="BE135" s="225"/>
      <c r="BF135" s="225"/>
      <c r="BG135" s="226"/>
      <c r="BH135" s="227"/>
      <c r="BI135" s="228"/>
      <c r="BJ135" s="226"/>
      <c r="BK135" s="228"/>
      <c r="BL135" s="225"/>
      <c r="BM135" s="225"/>
      <c r="BN135" s="225"/>
      <c r="BO135" s="226"/>
      <c r="BP135" s="227"/>
      <c r="BQ135" s="228"/>
      <c r="BR135" s="226"/>
      <c r="BS135" s="228"/>
      <c r="BT135" s="225"/>
      <c r="BU135" s="225"/>
      <c r="BV135" s="225"/>
      <c r="BW135" s="226"/>
      <c r="BX135" s="227"/>
      <c r="BY135" s="228"/>
      <c r="BZ135" s="226"/>
      <c r="CA135" s="228"/>
      <c r="CB135" s="255"/>
      <c r="CC135" s="255"/>
      <c r="CD135" s="255"/>
      <c r="CE135" s="226"/>
      <c r="CF135" s="227"/>
      <c r="CG135" s="228"/>
      <c r="CH135" s="226"/>
      <c r="CI135" s="228"/>
      <c r="CJ135" s="255">
        <v>40</v>
      </c>
      <c r="CK135" s="255"/>
      <c r="CL135" s="255"/>
      <c r="CM135" s="226"/>
      <c r="CN135" s="227"/>
      <c r="CO135" s="228"/>
      <c r="CP135" s="226">
        <v>1</v>
      </c>
      <c r="CQ135" s="228"/>
      <c r="CR135" s="225"/>
      <c r="CS135" s="225"/>
      <c r="CT135" s="225"/>
      <c r="CU135" s="226"/>
      <c r="CV135" s="227"/>
      <c r="CW135" s="228"/>
      <c r="CX135" s="226"/>
      <c r="CY135" s="228"/>
      <c r="CZ135" s="225"/>
      <c r="DA135" s="225"/>
      <c r="DB135" s="225"/>
      <c r="DC135" s="226"/>
      <c r="DD135" s="227"/>
      <c r="DE135" s="228"/>
      <c r="DF135" s="226"/>
      <c r="DG135" s="228"/>
      <c r="DH135" s="225"/>
      <c r="DI135" s="225"/>
      <c r="DJ135" s="225"/>
      <c r="DK135" s="226"/>
      <c r="DL135" s="227"/>
      <c r="DM135" s="228"/>
      <c r="DN135" s="226"/>
      <c r="DO135" s="228"/>
      <c r="DP135" s="259"/>
      <c r="DQ135" s="260"/>
      <c r="DR135" s="260"/>
      <c r="DS135" s="259"/>
      <c r="DT135" s="260"/>
      <c r="DU135" s="260"/>
      <c r="DV135" s="259"/>
      <c r="DW135" s="260"/>
      <c r="DX135" s="255">
        <f>SUM(BJ135,BR135,BZ135,CH135,CP135,CX135,DF135,DN135,DV135)</f>
        <v>1</v>
      </c>
      <c r="DY135" s="255"/>
      <c r="DZ135" s="255"/>
      <c r="EA135" s="232"/>
      <c r="EB135" s="233"/>
      <c r="EC135" s="233"/>
      <c r="ED135" s="233"/>
      <c r="EE135" s="233"/>
      <c r="EF135" s="233"/>
      <c r="EG135" s="233"/>
      <c r="EH135" s="234"/>
      <c r="EI135" s="111"/>
      <c r="EJ135" s="111"/>
      <c r="EK135" s="111"/>
      <c r="EL135" s="111"/>
      <c r="EM135" s="111"/>
      <c r="EN135" s="111"/>
      <c r="EO135" s="111"/>
      <c r="EP135" s="111"/>
      <c r="EQ135" s="111"/>
      <c r="ER135" s="111"/>
    </row>
    <row r="136" spans="1:148" s="16" customFormat="1" ht="57" customHeight="1" x14ac:dyDescent="0.65">
      <c r="A136" s="117" t="s">
        <v>340</v>
      </c>
      <c r="B136" s="251" t="s">
        <v>490</v>
      </c>
      <c r="C136" s="252"/>
      <c r="D136" s="252"/>
      <c r="E136" s="252"/>
      <c r="F136" s="252"/>
      <c r="G136" s="252"/>
      <c r="H136" s="252"/>
      <c r="I136" s="252"/>
      <c r="J136" s="252"/>
      <c r="K136" s="252"/>
      <c r="L136" s="252"/>
      <c r="M136" s="252"/>
      <c r="N136" s="252"/>
      <c r="O136" s="252"/>
      <c r="P136" s="252"/>
      <c r="Q136" s="252"/>
      <c r="R136" s="252"/>
      <c r="S136" s="252"/>
      <c r="T136" s="252"/>
      <c r="U136" s="252"/>
      <c r="V136" s="252"/>
      <c r="W136" s="252"/>
      <c r="X136" s="252"/>
      <c r="Y136" s="252"/>
      <c r="Z136" s="252"/>
      <c r="AA136" s="252"/>
      <c r="AB136" s="252"/>
      <c r="AC136" s="252"/>
      <c r="AD136" s="252"/>
      <c r="AE136" s="253"/>
      <c r="AF136" s="226"/>
      <c r="AG136" s="227"/>
      <c r="AH136" s="228"/>
      <c r="AI136" s="226"/>
      <c r="AJ136" s="227"/>
      <c r="AK136" s="228"/>
      <c r="AL136" s="226">
        <f>SUM(BD136,BL136,BT136,CB136,CJ136,CR136,CZ136,DH136,DP136)</f>
        <v>40</v>
      </c>
      <c r="AM136" s="227"/>
      <c r="AN136" s="228"/>
      <c r="AO136" s="226"/>
      <c r="AP136" s="227"/>
      <c r="AQ136" s="228"/>
      <c r="AR136" s="226"/>
      <c r="AS136" s="227"/>
      <c r="AT136" s="228"/>
      <c r="AU136" s="226"/>
      <c r="AV136" s="227"/>
      <c r="AW136" s="228"/>
      <c r="AX136" s="226"/>
      <c r="AY136" s="227"/>
      <c r="AZ136" s="228"/>
      <c r="BA136" s="226"/>
      <c r="BB136" s="227"/>
      <c r="BC136" s="228"/>
      <c r="BD136" s="225"/>
      <c r="BE136" s="225"/>
      <c r="BF136" s="225"/>
      <c r="BG136" s="226"/>
      <c r="BH136" s="227"/>
      <c r="BI136" s="228"/>
      <c r="BJ136" s="226"/>
      <c r="BK136" s="228"/>
      <c r="BL136" s="225"/>
      <c r="BM136" s="225"/>
      <c r="BN136" s="225"/>
      <c r="BO136" s="226"/>
      <c r="BP136" s="227"/>
      <c r="BQ136" s="228"/>
      <c r="BR136" s="226"/>
      <c r="BS136" s="228"/>
      <c r="BT136" s="225"/>
      <c r="BU136" s="225"/>
      <c r="BV136" s="225"/>
      <c r="BW136" s="226"/>
      <c r="BX136" s="227"/>
      <c r="BY136" s="228"/>
      <c r="BZ136" s="226"/>
      <c r="CA136" s="228"/>
      <c r="CB136" s="225"/>
      <c r="CC136" s="225"/>
      <c r="CD136" s="225"/>
      <c r="CE136" s="226"/>
      <c r="CF136" s="227"/>
      <c r="CG136" s="228"/>
      <c r="CH136" s="226"/>
      <c r="CI136" s="228"/>
      <c r="CJ136" s="225"/>
      <c r="CK136" s="225"/>
      <c r="CL136" s="225"/>
      <c r="CM136" s="226"/>
      <c r="CN136" s="227"/>
      <c r="CO136" s="228"/>
      <c r="CP136" s="226"/>
      <c r="CQ136" s="228"/>
      <c r="CR136" s="255">
        <v>40</v>
      </c>
      <c r="CS136" s="255"/>
      <c r="CT136" s="255"/>
      <c r="CU136" s="226"/>
      <c r="CV136" s="227"/>
      <c r="CW136" s="228"/>
      <c r="CX136" s="226">
        <v>1</v>
      </c>
      <c r="CY136" s="228"/>
      <c r="CZ136" s="225"/>
      <c r="DA136" s="225"/>
      <c r="DB136" s="225"/>
      <c r="DC136" s="226"/>
      <c r="DD136" s="227"/>
      <c r="DE136" s="228"/>
      <c r="DF136" s="226"/>
      <c r="DG136" s="228"/>
      <c r="DH136" s="225"/>
      <c r="DI136" s="225"/>
      <c r="DJ136" s="225"/>
      <c r="DK136" s="226"/>
      <c r="DL136" s="227"/>
      <c r="DM136" s="228"/>
      <c r="DN136" s="226"/>
      <c r="DO136" s="228"/>
      <c r="DP136" s="259"/>
      <c r="DQ136" s="260"/>
      <c r="DR136" s="260"/>
      <c r="DS136" s="259"/>
      <c r="DT136" s="260"/>
      <c r="DU136" s="260"/>
      <c r="DV136" s="259"/>
      <c r="DW136" s="260"/>
      <c r="DX136" s="255">
        <f>SUM(BJ136,BR136,BZ136,CH136,CP136,CX136,DF136,DN136,DV136)</f>
        <v>1</v>
      </c>
      <c r="DY136" s="255"/>
      <c r="DZ136" s="255"/>
      <c r="EA136" s="232"/>
      <c r="EB136" s="233"/>
      <c r="EC136" s="233"/>
      <c r="ED136" s="233"/>
      <c r="EE136" s="233"/>
      <c r="EF136" s="233"/>
      <c r="EG136" s="233"/>
      <c r="EH136" s="234"/>
      <c r="EI136" s="111"/>
      <c r="EJ136" s="111"/>
      <c r="EK136" s="111"/>
      <c r="EL136" s="111"/>
      <c r="EM136" s="111"/>
      <c r="EN136" s="111"/>
      <c r="EO136" s="111"/>
      <c r="EP136" s="111"/>
      <c r="EQ136" s="111"/>
      <c r="ER136" s="111"/>
    </row>
    <row r="137" spans="1:148" s="16" customFormat="1" ht="55.5" customHeight="1" x14ac:dyDescent="0.65">
      <c r="A137" s="117" t="s">
        <v>341</v>
      </c>
      <c r="B137" s="251" t="s">
        <v>491</v>
      </c>
      <c r="C137" s="252"/>
      <c r="D137" s="252"/>
      <c r="E137" s="252"/>
      <c r="F137" s="252"/>
      <c r="G137" s="252"/>
      <c r="H137" s="252"/>
      <c r="I137" s="252"/>
      <c r="J137" s="252"/>
      <c r="K137" s="252"/>
      <c r="L137" s="252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52"/>
      <c r="Z137" s="252"/>
      <c r="AA137" s="252"/>
      <c r="AB137" s="252"/>
      <c r="AC137" s="252"/>
      <c r="AD137" s="252"/>
      <c r="AE137" s="253"/>
      <c r="AF137" s="226"/>
      <c r="AG137" s="227"/>
      <c r="AH137" s="228"/>
      <c r="AI137" s="226"/>
      <c r="AJ137" s="227"/>
      <c r="AK137" s="228"/>
      <c r="AL137" s="226">
        <f>SUM(BD137,BL137,BT137,CB137,CJ137,CR137,CZ137,DH137,DP137)</f>
        <v>40</v>
      </c>
      <c r="AM137" s="227"/>
      <c r="AN137" s="228"/>
      <c r="AO137" s="226"/>
      <c r="AP137" s="227"/>
      <c r="AQ137" s="228"/>
      <c r="AR137" s="226"/>
      <c r="AS137" s="227"/>
      <c r="AT137" s="228"/>
      <c r="AU137" s="226"/>
      <c r="AV137" s="227"/>
      <c r="AW137" s="228"/>
      <c r="AX137" s="226"/>
      <c r="AY137" s="227"/>
      <c r="AZ137" s="228"/>
      <c r="BA137" s="226"/>
      <c r="BB137" s="227"/>
      <c r="BC137" s="228"/>
      <c r="BD137" s="225"/>
      <c r="BE137" s="225"/>
      <c r="BF137" s="225"/>
      <c r="BG137" s="226"/>
      <c r="BH137" s="227"/>
      <c r="BI137" s="228"/>
      <c r="BJ137" s="226"/>
      <c r="BK137" s="228"/>
      <c r="BL137" s="225"/>
      <c r="BM137" s="225"/>
      <c r="BN137" s="225"/>
      <c r="BO137" s="226"/>
      <c r="BP137" s="227"/>
      <c r="BQ137" s="228"/>
      <c r="BR137" s="226"/>
      <c r="BS137" s="228"/>
      <c r="BT137" s="225"/>
      <c r="BU137" s="225"/>
      <c r="BV137" s="225"/>
      <c r="BW137" s="226"/>
      <c r="BX137" s="227"/>
      <c r="BY137" s="228"/>
      <c r="BZ137" s="226"/>
      <c r="CA137" s="228"/>
      <c r="CB137" s="225"/>
      <c r="CC137" s="225"/>
      <c r="CD137" s="225"/>
      <c r="CE137" s="226"/>
      <c r="CF137" s="227"/>
      <c r="CG137" s="228"/>
      <c r="CH137" s="226"/>
      <c r="CI137" s="228"/>
      <c r="CJ137" s="225"/>
      <c r="CK137" s="225"/>
      <c r="CL137" s="225"/>
      <c r="CM137" s="226"/>
      <c r="CN137" s="227"/>
      <c r="CO137" s="228"/>
      <c r="CP137" s="226"/>
      <c r="CQ137" s="228"/>
      <c r="CR137" s="225"/>
      <c r="CS137" s="225"/>
      <c r="CT137" s="225"/>
      <c r="CU137" s="226"/>
      <c r="CV137" s="227"/>
      <c r="CW137" s="228"/>
      <c r="CX137" s="226"/>
      <c r="CY137" s="228"/>
      <c r="CZ137" s="255">
        <v>40</v>
      </c>
      <c r="DA137" s="255"/>
      <c r="DB137" s="255"/>
      <c r="DC137" s="226"/>
      <c r="DD137" s="227"/>
      <c r="DE137" s="228"/>
      <c r="DF137" s="226">
        <v>1</v>
      </c>
      <c r="DG137" s="228"/>
      <c r="DH137" s="255"/>
      <c r="DI137" s="255"/>
      <c r="DJ137" s="255"/>
      <c r="DK137" s="226"/>
      <c r="DL137" s="227"/>
      <c r="DM137" s="228"/>
      <c r="DN137" s="226"/>
      <c r="DO137" s="228"/>
      <c r="DP137" s="288"/>
      <c r="DQ137" s="302"/>
      <c r="DR137" s="301"/>
      <c r="DS137" s="288"/>
      <c r="DT137" s="302"/>
      <c r="DU137" s="301"/>
      <c r="DV137" s="288"/>
      <c r="DW137" s="301"/>
      <c r="DX137" s="255">
        <f>SUM(BJ137,BR137,BZ137,CH137,CP137,CX137,DF137,DN137,DV137)</f>
        <v>1</v>
      </c>
      <c r="DY137" s="255"/>
      <c r="DZ137" s="255"/>
      <c r="EA137" s="232"/>
      <c r="EB137" s="233"/>
      <c r="EC137" s="233"/>
      <c r="ED137" s="233"/>
      <c r="EE137" s="233"/>
      <c r="EF137" s="233"/>
      <c r="EG137" s="233"/>
      <c r="EH137" s="234"/>
      <c r="EI137" s="111"/>
      <c r="EJ137" s="111"/>
      <c r="EK137" s="111"/>
      <c r="EL137" s="111"/>
      <c r="EM137" s="111"/>
      <c r="EN137" s="111"/>
      <c r="EO137" s="111"/>
      <c r="EP137" s="111"/>
      <c r="EQ137" s="111"/>
      <c r="ER137" s="111"/>
    </row>
    <row r="138" spans="1:148" s="16" customFormat="1" ht="53.25" customHeight="1" x14ac:dyDescent="0.65">
      <c r="A138" s="117" t="s">
        <v>342</v>
      </c>
      <c r="B138" s="251" t="s">
        <v>492</v>
      </c>
      <c r="C138" s="252"/>
      <c r="D138" s="252"/>
      <c r="E138" s="252"/>
      <c r="F138" s="252"/>
      <c r="G138" s="252"/>
      <c r="H138" s="252"/>
      <c r="I138" s="252"/>
      <c r="J138" s="252"/>
      <c r="K138" s="252"/>
      <c r="L138" s="252"/>
      <c r="M138" s="252"/>
      <c r="N138" s="252"/>
      <c r="O138" s="252"/>
      <c r="P138" s="252"/>
      <c r="Q138" s="252"/>
      <c r="R138" s="252"/>
      <c r="S138" s="252"/>
      <c r="T138" s="252"/>
      <c r="U138" s="252"/>
      <c r="V138" s="252"/>
      <c r="W138" s="252"/>
      <c r="X138" s="252"/>
      <c r="Y138" s="252"/>
      <c r="Z138" s="252"/>
      <c r="AA138" s="252"/>
      <c r="AB138" s="252"/>
      <c r="AC138" s="252"/>
      <c r="AD138" s="252"/>
      <c r="AE138" s="253"/>
      <c r="AF138" s="226"/>
      <c r="AG138" s="227"/>
      <c r="AH138" s="228"/>
      <c r="AI138" s="226"/>
      <c r="AJ138" s="227"/>
      <c r="AK138" s="228"/>
      <c r="AL138" s="226">
        <f>SUM(BD138,BL138,BT138,CB138,CJ138,CR138,CZ138,DH138,DP138)</f>
        <v>40</v>
      </c>
      <c r="AM138" s="227"/>
      <c r="AN138" s="228"/>
      <c r="AO138" s="226"/>
      <c r="AP138" s="227"/>
      <c r="AQ138" s="228"/>
      <c r="AR138" s="226"/>
      <c r="AS138" s="227"/>
      <c r="AT138" s="228"/>
      <c r="AU138" s="226"/>
      <c r="AV138" s="227"/>
      <c r="AW138" s="228"/>
      <c r="AX138" s="226"/>
      <c r="AY138" s="227"/>
      <c r="AZ138" s="228"/>
      <c r="BA138" s="226"/>
      <c r="BB138" s="227"/>
      <c r="BC138" s="228"/>
      <c r="BD138" s="225"/>
      <c r="BE138" s="225"/>
      <c r="BF138" s="225"/>
      <c r="BG138" s="226"/>
      <c r="BH138" s="227"/>
      <c r="BI138" s="228"/>
      <c r="BJ138" s="226"/>
      <c r="BK138" s="228"/>
      <c r="BL138" s="225"/>
      <c r="BM138" s="225"/>
      <c r="BN138" s="225"/>
      <c r="BO138" s="226"/>
      <c r="BP138" s="227"/>
      <c r="BQ138" s="228"/>
      <c r="BR138" s="226"/>
      <c r="BS138" s="228"/>
      <c r="BT138" s="225"/>
      <c r="BU138" s="225"/>
      <c r="BV138" s="225"/>
      <c r="BW138" s="226"/>
      <c r="BX138" s="227"/>
      <c r="BY138" s="228"/>
      <c r="BZ138" s="226"/>
      <c r="CA138" s="228"/>
      <c r="CB138" s="225"/>
      <c r="CC138" s="225"/>
      <c r="CD138" s="225"/>
      <c r="CE138" s="226"/>
      <c r="CF138" s="227"/>
      <c r="CG138" s="228"/>
      <c r="CH138" s="226"/>
      <c r="CI138" s="228"/>
      <c r="CJ138" s="225"/>
      <c r="CK138" s="225"/>
      <c r="CL138" s="225"/>
      <c r="CM138" s="226"/>
      <c r="CN138" s="227"/>
      <c r="CO138" s="228"/>
      <c r="CP138" s="226"/>
      <c r="CQ138" s="228"/>
      <c r="CR138" s="225"/>
      <c r="CS138" s="225"/>
      <c r="CT138" s="225"/>
      <c r="CU138" s="226"/>
      <c r="CV138" s="227"/>
      <c r="CW138" s="228"/>
      <c r="CX138" s="226"/>
      <c r="CY138" s="228"/>
      <c r="CZ138" s="255"/>
      <c r="DA138" s="255"/>
      <c r="DB138" s="255"/>
      <c r="DC138" s="226"/>
      <c r="DD138" s="227"/>
      <c r="DE138" s="228"/>
      <c r="DF138" s="226"/>
      <c r="DG138" s="228"/>
      <c r="DH138" s="255">
        <v>40</v>
      </c>
      <c r="DI138" s="255"/>
      <c r="DJ138" s="255"/>
      <c r="DK138" s="226"/>
      <c r="DL138" s="227"/>
      <c r="DM138" s="228"/>
      <c r="DN138" s="226">
        <v>1</v>
      </c>
      <c r="DO138" s="228"/>
      <c r="DP138" s="288"/>
      <c r="DQ138" s="302"/>
      <c r="DR138" s="301"/>
      <c r="DS138" s="288"/>
      <c r="DT138" s="302"/>
      <c r="DU138" s="301"/>
      <c r="DV138" s="288"/>
      <c r="DW138" s="301"/>
      <c r="DX138" s="255">
        <f>SUM(BJ138,BR138,BZ138,CH138,CP138,CX138,DF138,DN138,DV138)</f>
        <v>1</v>
      </c>
      <c r="DY138" s="255"/>
      <c r="DZ138" s="255"/>
      <c r="EA138" s="232"/>
      <c r="EB138" s="233"/>
      <c r="EC138" s="233"/>
      <c r="ED138" s="233"/>
      <c r="EE138" s="233"/>
      <c r="EF138" s="233"/>
      <c r="EG138" s="233"/>
      <c r="EH138" s="234"/>
      <c r="EI138" s="111"/>
      <c r="EJ138" s="111"/>
      <c r="EK138" s="111"/>
      <c r="EL138" s="111"/>
      <c r="EM138" s="111"/>
      <c r="EN138" s="111"/>
      <c r="EO138" s="111"/>
      <c r="EP138" s="111"/>
      <c r="EQ138" s="111"/>
      <c r="ER138" s="111"/>
    </row>
    <row r="139" spans="1:148" s="16" customFormat="1" ht="62.25" customHeight="1" x14ac:dyDescent="0.65">
      <c r="A139" s="117" t="s">
        <v>343</v>
      </c>
      <c r="B139" s="251" t="s">
        <v>493</v>
      </c>
      <c r="C139" s="252"/>
      <c r="D139" s="252"/>
      <c r="E139" s="252"/>
      <c r="F139" s="252"/>
      <c r="G139" s="252"/>
      <c r="H139" s="252"/>
      <c r="I139" s="252"/>
      <c r="J139" s="252"/>
      <c r="K139" s="252"/>
      <c r="L139" s="252"/>
      <c r="M139" s="252"/>
      <c r="N139" s="252"/>
      <c r="O139" s="252"/>
      <c r="P139" s="252"/>
      <c r="Q139" s="252"/>
      <c r="R139" s="252"/>
      <c r="S139" s="252"/>
      <c r="T139" s="252"/>
      <c r="U139" s="252"/>
      <c r="V139" s="252"/>
      <c r="W139" s="252"/>
      <c r="X139" s="252"/>
      <c r="Y139" s="252"/>
      <c r="Z139" s="252"/>
      <c r="AA139" s="252"/>
      <c r="AB139" s="252"/>
      <c r="AC139" s="252"/>
      <c r="AD139" s="252"/>
      <c r="AE139" s="253"/>
      <c r="AF139" s="226"/>
      <c r="AG139" s="227"/>
      <c r="AH139" s="228"/>
      <c r="AI139" s="226"/>
      <c r="AJ139" s="227"/>
      <c r="AK139" s="228"/>
      <c r="AL139" s="226">
        <f>SUM(BD139,BL139,BT139,CB139,CJ139,CR139,CZ139,DH139,DP139)</f>
        <v>40</v>
      </c>
      <c r="AM139" s="227"/>
      <c r="AN139" s="228"/>
      <c r="AO139" s="226"/>
      <c r="AP139" s="227"/>
      <c r="AQ139" s="228"/>
      <c r="AR139" s="226"/>
      <c r="AS139" s="227"/>
      <c r="AT139" s="228"/>
      <c r="AU139" s="226"/>
      <c r="AV139" s="227"/>
      <c r="AW139" s="228"/>
      <c r="AX139" s="226"/>
      <c r="AY139" s="227"/>
      <c r="AZ139" s="228"/>
      <c r="BA139" s="226"/>
      <c r="BB139" s="227"/>
      <c r="BC139" s="228"/>
      <c r="BD139" s="225"/>
      <c r="BE139" s="225"/>
      <c r="BF139" s="225"/>
      <c r="BG139" s="226"/>
      <c r="BH139" s="227"/>
      <c r="BI139" s="228"/>
      <c r="BJ139" s="226"/>
      <c r="BK139" s="228"/>
      <c r="BL139" s="225"/>
      <c r="BM139" s="225"/>
      <c r="BN139" s="225"/>
      <c r="BO139" s="226"/>
      <c r="BP139" s="227"/>
      <c r="BQ139" s="228"/>
      <c r="BR139" s="226"/>
      <c r="BS139" s="228"/>
      <c r="BT139" s="225"/>
      <c r="BU139" s="225"/>
      <c r="BV139" s="225"/>
      <c r="BW139" s="226"/>
      <c r="BX139" s="227"/>
      <c r="BY139" s="228"/>
      <c r="BZ139" s="226"/>
      <c r="CA139" s="228"/>
      <c r="CB139" s="225"/>
      <c r="CC139" s="225"/>
      <c r="CD139" s="225"/>
      <c r="CE139" s="226"/>
      <c r="CF139" s="227"/>
      <c r="CG139" s="228"/>
      <c r="CH139" s="226"/>
      <c r="CI139" s="228"/>
      <c r="CJ139" s="225"/>
      <c r="CK139" s="225"/>
      <c r="CL139" s="225"/>
      <c r="CM139" s="226"/>
      <c r="CN139" s="227"/>
      <c r="CO139" s="228"/>
      <c r="CP139" s="226"/>
      <c r="CQ139" s="228"/>
      <c r="CR139" s="225"/>
      <c r="CS139" s="225"/>
      <c r="CT139" s="225"/>
      <c r="CU139" s="226"/>
      <c r="CV139" s="227"/>
      <c r="CW139" s="228"/>
      <c r="CX139" s="226"/>
      <c r="CY139" s="228"/>
      <c r="CZ139" s="225"/>
      <c r="DA139" s="225"/>
      <c r="DB139" s="225"/>
      <c r="DC139" s="226"/>
      <c r="DD139" s="227"/>
      <c r="DE139" s="228"/>
      <c r="DF139" s="226"/>
      <c r="DG139" s="228"/>
      <c r="DH139" s="150"/>
      <c r="DI139" s="151"/>
      <c r="DJ139" s="152"/>
      <c r="DK139" s="226"/>
      <c r="DL139" s="227"/>
      <c r="DM139" s="228"/>
      <c r="DN139" s="226"/>
      <c r="DO139" s="228"/>
      <c r="DP139" s="255">
        <v>40</v>
      </c>
      <c r="DQ139" s="255"/>
      <c r="DR139" s="255"/>
      <c r="DS139" s="288"/>
      <c r="DT139" s="302"/>
      <c r="DU139" s="301"/>
      <c r="DV139" s="255">
        <v>1</v>
      </c>
      <c r="DW139" s="255"/>
      <c r="DX139" s="255">
        <f>SUM(BJ139,BR139,BZ139,CH139,CP139,CX139,DF139,DN139,DV139)</f>
        <v>1</v>
      </c>
      <c r="DY139" s="255"/>
      <c r="DZ139" s="255"/>
      <c r="EA139" s="232"/>
      <c r="EB139" s="233"/>
      <c r="EC139" s="233"/>
      <c r="ED139" s="233"/>
      <c r="EE139" s="233"/>
      <c r="EF139" s="233"/>
      <c r="EG139" s="233"/>
      <c r="EH139" s="234"/>
      <c r="EI139" s="111"/>
      <c r="EJ139" s="111"/>
      <c r="EK139" s="111"/>
      <c r="EL139" s="111"/>
      <c r="EM139" s="111"/>
      <c r="EN139" s="111"/>
      <c r="EO139" s="111"/>
      <c r="EP139" s="111"/>
      <c r="EQ139" s="111"/>
      <c r="ER139" s="111"/>
    </row>
    <row r="140" spans="1:148" s="16" customFormat="1" ht="344.25" customHeight="1" x14ac:dyDescent="0.65">
      <c r="A140" s="21"/>
      <c r="B140" s="283" t="s">
        <v>482</v>
      </c>
      <c r="C140" s="283"/>
      <c r="D140" s="283"/>
      <c r="E140" s="283"/>
      <c r="F140" s="283"/>
      <c r="G140" s="283"/>
      <c r="H140" s="283"/>
      <c r="I140" s="283"/>
      <c r="J140" s="283"/>
      <c r="K140" s="283"/>
      <c r="L140" s="283"/>
      <c r="M140" s="283"/>
      <c r="N140" s="283"/>
      <c r="O140" s="283"/>
      <c r="P140" s="283"/>
      <c r="Q140" s="283"/>
      <c r="R140" s="283"/>
      <c r="S140" s="283"/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3"/>
      <c r="AG140" s="283"/>
      <c r="AH140" s="283"/>
      <c r="AI140" s="283"/>
      <c r="AJ140" s="283"/>
      <c r="AK140" s="283"/>
      <c r="AL140" s="283"/>
      <c r="AM140" s="283"/>
      <c r="AN140" s="283"/>
      <c r="AO140" s="283"/>
      <c r="AP140" s="283"/>
      <c r="AQ140" s="283"/>
      <c r="AR140" s="283"/>
      <c r="AS140" s="283"/>
      <c r="AT140" s="283"/>
      <c r="AU140" s="283"/>
      <c r="AV140" s="283"/>
      <c r="AW140" s="283"/>
      <c r="AX140" s="283"/>
      <c r="AY140" s="283"/>
      <c r="AZ140" s="283"/>
      <c r="BA140" s="134"/>
      <c r="BB140" s="134"/>
      <c r="BC140" s="134"/>
      <c r="BD140" s="134"/>
      <c r="BE140" s="134"/>
      <c r="BF140" s="134"/>
      <c r="BG140" s="134"/>
      <c r="BH140" s="134"/>
      <c r="BI140" s="134"/>
      <c r="BJ140" s="134"/>
      <c r="BK140" s="134"/>
      <c r="BL140" s="134"/>
      <c r="BM140" s="134"/>
      <c r="BN140" s="134"/>
      <c r="BO140" s="134"/>
      <c r="BP140" s="134"/>
      <c r="BQ140" s="134"/>
      <c r="BR140" s="134"/>
      <c r="BS140" s="283" t="s">
        <v>483</v>
      </c>
      <c r="BT140" s="283"/>
      <c r="BU140" s="283"/>
      <c r="BV140" s="283"/>
      <c r="BW140" s="283"/>
      <c r="BX140" s="283"/>
      <c r="BY140" s="283"/>
      <c r="BZ140" s="283"/>
      <c r="CA140" s="283"/>
      <c r="CB140" s="283"/>
      <c r="CC140" s="283"/>
      <c r="CD140" s="283"/>
      <c r="CE140" s="283"/>
      <c r="CF140" s="283"/>
      <c r="CG140" s="283"/>
      <c r="CH140" s="283"/>
      <c r="CI140" s="283"/>
      <c r="CJ140" s="283"/>
      <c r="CK140" s="283"/>
      <c r="CL140" s="283"/>
      <c r="CM140" s="283"/>
      <c r="CN140" s="283"/>
      <c r="CO140" s="283"/>
      <c r="CP140" s="283"/>
      <c r="CQ140" s="283"/>
      <c r="CR140" s="283"/>
      <c r="CS140" s="283"/>
      <c r="CT140" s="283"/>
      <c r="CU140" s="283"/>
      <c r="CV140" s="283"/>
      <c r="CW140" s="283"/>
      <c r="CX140" s="283"/>
      <c r="CY140" s="283"/>
      <c r="CZ140" s="283"/>
      <c r="DA140" s="283"/>
      <c r="DB140" s="283"/>
      <c r="DC140" s="283"/>
      <c r="DD140" s="283"/>
      <c r="DE140" s="283"/>
      <c r="DF140" s="283"/>
      <c r="DG140" s="283"/>
      <c r="DH140" s="283"/>
      <c r="DI140" s="283"/>
      <c r="DJ140" s="283"/>
      <c r="DK140" s="283"/>
      <c r="DL140" s="283"/>
      <c r="DM140" s="283"/>
      <c r="DN140" s="283"/>
      <c r="DO140" s="283"/>
      <c r="DP140" s="283"/>
      <c r="DQ140" s="283"/>
      <c r="DR140" s="283"/>
      <c r="DS140" s="283"/>
      <c r="DT140" s="283"/>
      <c r="DU140" s="283"/>
      <c r="DV140" s="283"/>
      <c r="DW140" s="283"/>
      <c r="DX140" s="122"/>
      <c r="DY140" s="122"/>
      <c r="DZ140" s="122"/>
      <c r="EA140" s="120"/>
      <c r="EB140" s="120"/>
      <c r="EC140" s="120"/>
      <c r="ED140" s="120"/>
      <c r="EE140" s="120"/>
      <c r="EF140" s="120"/>
      <c r="EG140" s="120"/>
      <c r="EH140" s="120"/>
      <c r="EI140" s="104"/>
      <c r="EJ140" s="104"/>
      <c r="EK140" s="111"/>
      <c r="EL140" s="111"/>
      <c r="EM140" s="111"/>
      <c r="EN140" s="111"/>
      <c r="EO140" s="111"/>
      <c r="EP140" s="111"/>
      <c r="EQ140" s="111"/>
      <c r="ER140" s="111"/>
    </row>
    <row r="141" spans="1:148" s="16" customFormat="1" ht="93" customHeight="1" x14ac:dyDescent="0.65">
      <c r="A141" s="21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2"/>
      <c r="BQ141" s="82"/>
      <c r="BR141" s="82"/>
      <c r="BS141" s="82"/>
      <c r="BT141" s="82"/>
      <c r="BU141" s="82"/>
      <c r="BV141" s="82"/>
      <c r="BW141" s="82"/>
      <c r="BX141" s="82"/>
      <c r="BY141" s="82"/>
      <c r="BZ141" s="82"/>
      <c r="CA141" s="82"/>
      <c r="CB141" s="82"/>
      <c r="CC141" s="82"/>
      <c r="CD141" s="82"/>
      <c r="CE141" s="82"/>
      <c r="CF141" s="82"/>
      <c r="CG141" s="82"/>
      <c r="CH141" s="82"/>
      <c r="CI141" s="82"/>
      <c r="CJ141" s="82"/>
      <c r="CK141" s="82"/>
      <c r="CL141" s="82"/>
      <c r="CM141" s="82"/>
      <c r="CN141" s="82"/>
      <c r="CO141" s="82"/>
      <c r="CP141" s="82"/>
      <c r="CQ141" s="82"/>
      <c r="CR141" s="82"/>
      <c r="CS141" s="82"/>
      <c r="CT141" s="82"/>
      <c r="CU141" s="82"/>
      <c r="CV141" s="82"/>
      <c r="CW141" s="82"/>
      <c r="CX141" s="82"/>
      <c r="CY141" s="82"/>
      <c r="CZ141" s="82"/>
      <c r="DA141" s="82"/>
      <c r="DB141" s="82"/>
      <c r="DC141" s="82"/>
      <c r="DD141" s="82"/>
      <c r="DE141" s="82"/>
      <c r="DF141" s="82"/>
      <c r="DG141" s="82"/>
      <c r="DH141" s="82"/>
      <c r="DI141" s="82"/>
      <c r="DJ141" s="82"/>
      <c r="DK141" s="82"/>
      <c r="DL141" s="82"/>
      <c r="DM141" s="82"/>
      <c r="DN141" s="82"/>
      <c r="DO141" s="122"/>
      <c r="DP141" s="122"/>
      <c r="DQ141" s="122"/>
      <c r="DR141" s="122"/>
      <c r="DS141" s="122"/>
      <c r="DT141" s="122"/>
      <c r="DU141" s="122"/>
      <c r="DV141" s="122"/>
      <c r="DW141" s="122"/>
      <c r="DX141" s="122"/>
      <c r="DY141" s="122"/>
      <c r="DZ141" s="122"/>
      <c r="EA141" s="120"/>
      <c r="EB141" s="120"/>
      <c r="EC141" s="120"/>
      <c r="ED141" s="120"/>
      <c r="EE141" s="120"/>
      <c r="EF141" s="120"/>
      <c r="EG141" s="120"/>
      <c r="EH141" s="120"/>
      <c r="EI141" s="104"/>
      <c r="EJ141" s="104"/>
      <c r="EK141" s="111"/>
      <c r="EL141" s="111"/>
      <c r="EM141" s="111"/>
      <c r="EN141" s="111"/>
      <c r="EO141" s="111"/>
      <c r="EP141" s="111"/>
      <c r="EQ141" s="111"/>
      <c r="ER141" s="111"/>
    </row>
    <row r="142" spans="1:148" s="21" customFormat="1" ht="74.25" customHeight="1" x14ac:dyDescent="0.65">
      <c r="A142" s="284" t="s">
        <v>438</v>
      </c>
      <c r="B142" s="284"/>
      <c r="C142" s="284"/>
      <c r="D142" s="284"/>
      <c r="E142" s="284"/>
      <c r="F142" s="284"/>
      <c r="G142" s="284"/>
      <c r="H142" s="284"/>
      <c r="I142" s="284"/>
      <c r="J142" s="284"/>
      <c r="K142" s="284"/>
      <c r="L142" s="284"/>
      <c r="M142" s="284"/>
      <c r="N142" s="284"/>
      <c r="O142" s="284"/>
      <c r="P142" s="284"/>
      <c r="Q142" s="284"/>
      <c r="R142" s="284"/>
      <c r="S142" s="284"/>
      <c r="T142" s="284"/>
      <c r="U142" s="284"/>
      <c r="V142" s="284"/>
      <c r="W142" s="284"/>
      <c r="X142" s="284"/>
      <c r="Y142" s="284"/>
      <c r="Z142" s="284"/>
      <c r="AA142" s="284"/>
      <c r="AB142" s="284"/>
      <c r="AC142" s="284"/>
      <c r="AD142" s="284"/>
      <c r="AE142" s="284"/>
      <c r="AF142" s="284"/>
      <c r="AG142" s="284"/>
      <c r="AH142" s="284"/>
      <c r="AI142" s="284"/>
      <c r="AJ142" s="284"/>
      <c r="AK142" s="284"/>
      <c r="AL142" s="284"/>
      <c r="AM142" s="284"/>
      <c r="AN142" s="284"/>
      <c r="AO142" s="284"/>
      <c r="AP142" s="284"/>
      <c r="AQ142" s="284"/>
      <c r="AR142" s="284"/>
      <c r="AS142" s="284"/>
      <c r="AT142" s="284"/>
      <c r="AU142" s="284"/>
      <c r="AV142" s="284"/>
      <c r="AW142" s="284"/>
      <c r="AX142" s="284"/>
      <c r="AY142" s="284"/>
      <c r="AZ142" s="284"/>
      <c r="BA142" s="284"/>
      <c r="BB142" s="284"/>
      <c r="BC142" s="284"/>
      <c r="BD142" s="284"/>
      <c r="BE142" s="284"/>
      <c r="BF142" s="284"/>
      <c r="BG142" s="284"/>
      <c r="BH142" s="284"/>
      <c r="BI142" s="284"/>
      <c r="BJ142" s="284"/>
      <c r="BK142" s="284"/>
      <c r="BL142" s="284"/>
      <c r="BM142" s="284"/>
      <c r="BN142" s="284"/>
      <c r="BO142" s="284"/>
      <c r="BP142" s="284"/>
      <c r="BQ142" s="284"/>
      <c r="BR142" s="284"/>
      <c r="BS142" s="284"/>
      <c r="BT142" s="284"/>
      <c r="BU142" s="284"/>
      <c r="BV142" s="284"/>
      <c r="BW142" s="284"/>
      <c r="BX142" s="284"/>
      <c r="BY142" s="284"/>
      <c r="BZ142" s="284"/>
      <c r="CA142" s="284"/>
      <c r="CB142" s="284"/>
      <c r="CC142" s="284"/>
      <c r="CD142" s="284"/>
      <c r="CE142" s="284"/>
      <c r="CF142" s="284"/>
      <c r="CG142" s="284"/>
      <c r="CH142" s="284"/>
      <c r="CI142" s="284"/>
      <c r="CJ142" s="284"/>
      <c r="CK142" s="284"/>
      <c r="CL142" s="284"/>
      <c r="CM142" s="284"/>
      <c r="CN142" s="284"/>
      <c r="CO142" s="284"/>
      <c r="CP142" s="284"/>
      <c r="CQ142" s="284"/>
      <c r="CR142" s="284"/>
      <c r="CS142" s="284"/>
      <c r="CT142" s="284"/>
      <c r="CU142" s="284"/>
      <c r="CV142" s="284"/>
      <c r="CW142" s="284"/>
      <c r="CX142" s="284"/>
      <c r="CY142" s="284"/>
      <c r="CZ142" s="284"/>
      <c r="DA142" s="284"/>
      <c r="DB142" s="284"/>
      <c r="DC142" s="284"/>
      <c r="DD142" s="284"/>
      <c r="DE142" s="284"/>
      <c r="DF142" s="284"/>
      <c r="DG142" s="284"/>
      <c r="DH142" s="284"/>
      <c r="DI142" s="284"/>
      <c r="DJ142" s="284"/>
      <c r="DK142" s="284"/>
      <c r="DL142" s="284"/>
      <c r="DM142" s="284"/>
      <c r="DN142" s="284"/>
      <c r="DO142" s="284"/>
      <c r="DP142" s="284"/>
      <c r="DQ142" s="284"/>
      <c r="DR142" s="284"/>
      <c r="DS142" s="284"/>
      <c r="DT142" s="284"/>
      <c r="DU142" s="284"/>
      <c r="DV142" s="284"/>
      <c r="DW142" s="284"/>
      <c r="DX142" s="284"/>
      <c r="DY142" s="284"/>
      <c r="DZ142" s="284"/>
    </row>
    <row r="143" spans="1:148" s="21" customFormat="1" ht="35.25" customHeight="1" thickBot="1" x14ac:dyDescent="0.7">
      <c r="A143" s="136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136"/>
      <c r="CR143" s="136"/>
      <c r="CS143" s="136"/>
      <c r="CT143" s="136"/>
      <c r="CU143" s="136"/>
      <c r="CV143" s="136"/>
      <c r="CW143" s="136"/>
      <c r="CX143" s="136"/>
      <c r="CY143" s="136"/>
      <c r="CZ143" s="136"/>
      <c r="DA143" s="136"/>
      <c r="DB143" s="136"/>
      <c r="DC143" s="136"/>
      <c r="DD143" s="136"/>
      <c r="DE143" s="136"/>
      <c r="DF143" s="136"/>
      <c r="DG143" s="136"/>
      <c r="DH143" s="136"/>
      <c r="DI143" s="136"/>
      <c r="DJ143" s="136"/>
      <c r="DK143" s="136"/>
      <c r="DL143" s="136"/>
      <c r="DM143" s="136"/>
      <c r="DN143" s="136"/>
      <c r="DO143" s="136"/>
      <c r="DP143" s="136"/>
      <c r="DQ143" s="136"/>
      <c r="DR143" s="136"/>
      <c r="DS143" s="136"/>
      <c r="DT143" s="136"/>
      <c r="DU143" s="136"/>
      <c r="DV143" s="136"/>
      <c r="DW143" s="136"/>
      <c r="DX143" s="136"/>
      <c r="DY143" s="136"/>
      <c r="DZ143" s="136"/>
    </row>
    <row r="144" spans="1:148" s="21" customFormat="1" ht="87" customHeight="1" x14ac:dyDescent="0.65">
      <c r="A144" s="190" t="s">
        <v>144</v>
      </c>
      <c r="B144" s="193" t="s">
        <v>158</v>
      </c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  <c r="AC144" s="194"/>
      <c r="AD144" s="194"/>
      <c r="AE144" s="195"/>
      <c r="AF144" s="202" t="s">
        <v>71</v>
      </c>
      <c r="AG144" s="203"/>
      <c r="AH144" s="204"/>
      <c r="AI144" s="202" t="s">
        <v>72</v>
      </c>
      <c r="AJ144" s="203"/>
      <c r="AK144" s="204"/>
      <c r="AL144" s="205" t="s">
        <v>73</v>
      </c>
      <c r="AM144" s="206"/>
      <c r="AN144" s="206"/>
      <c r="AO144" s="206"/>
      <c r="AP144" s="206"/>
      <c r="AQ144" s="206"/>
      <c r="AR144" s="206"/>
      <c r="AS144" s="206"/>
      <c r="AT144" s="206"/>
      <c r="AU144" s="206"/>
      <c r="AV144" s="206"/>
      <c r="AW144" s="206"/>
      <c r="AX144" s="206"/>
      <c r="AY144" s="206"/>
      <c r="AZ144" s="206"/>
      <c r="BA144" s="206"/>
      <c r="BB144" s="206"/>
      <c r="BC144" s="207"/>
      <c r="BD144" s="205" t="s">
        <v>74</v>
      </c>
      <c r="BE144" s="206"/>
      <c r="BF144" s="206"/>
      <c r="BG144" s="206"/>
      <c r="BH144" s="206"/>
      <c r="BI144" s="206"/>
      <c r="BJ144" s="206"/>
      <c r="BK144" s="206"/>
      <c r="BL144" s="206"/>
      <c r="BM144" s="206"/>
      <c r="BN144" s="206"/>
      <c r="BO144" s="206"/>
      <c r="BP144" s="206"/>
      <c r="BQ144" s="206"/>
      <c r="BR144" s="206"/>
      <c r="BS144" s="206"/>
      <c r="BT144" s="206"/>
      <c r="BU144" s="206"/>
      <c r="BV144" s="206"/>
      <c r="BW144" s="206"/>
      <c r="BX144" s="206"/>
      <c r="BY144" s="206"/>
      <c r="BZ144" s="206"/>
      <c r="CA144" s="206"/>
      <c r="CB144" s="206"/>
      <c r="CC144" s="206"/>
      <c r="CD144" s="206"/>
      <c r="CE144" s="206"/>
      <c r="CF144" s="206"/>
      <c r="CG144" s="206"/>
      <c r="CH144" s="206"/>
      <c r="CI144" s="206"/>
      <c r="CJ144" s="206"/>
      <c r="CK144" s="206"/>
      <c r="CL144" s="206"/>
      <c r="CM144" s="206"/>
      <c r="CN144" s="206"/>
      <c r="CO144" s="206"/>
      <c r="CP144" s="206"/>
      <c r="CQ144" s="206"/>
      <c r="CR144" s="206"/>
      <c r="CS144" s="206"/>
      <c r="CT144" s="206"/>
      <c r="CU144" s="206"/>
      <c r="CV144" s="206"/>
      <c r="CW144" s="206"/>
      <c r="CX144" s="206"/>
      <c r="CY144" s="206"/>
      <c r="CZ144" s="206"/>
      <c r="DA144" s="206"/>
      <c r="DB144" s="206"/>
      <c r="DC144" s="206"/>
      <c r="DD144" s="206"/>
      <c r="DE144" s="206"/>
      <c r="DF144" s="206"/>
      <c r="DG144" s="206"/>
      <c r="DH144" s="206"/>
      <c r="DI144" s="206"/>
      <c r="DJ144" s="206"/>
      <c r="DK144" s="206"/>
      <c r="DL144" s="206"/>
      <c r="DM144" s="206"/>
      <c r="DN144" s="206"/>
      <c r="DO144" s="206"/>
      <c r="DP144" s="208"/>
      <c r="DQ144" s="208"/>
      <c r="DR144" s="208"/>
      <c r="DS144" s="208"/>
      <c r="DT144" s="208"/>
      <c r="DU144" s="208"/>
      <c r="DV144" s="208"/>
      <c r="DW144" s="209"/>
      <c r="DX144" s="159" t="s">
        <v>75</v>
      </c>
      <c r="DY144" s="160"/>
      <c r="DZ144" s="161"/>
      <c r="EA144" s="168" t="s">
        <v>76</v>
      </c>
      <c r="EB144" s="169"/>
      <c r="EC144" s="169"/>
      <c r="ED144" s="169"/>
      <c r="EE144" s="169"/>
      <c r="EF144" s="169"/>
      <c r="EG144" s="169"/>
      <c r="EH144" s="170"/>
    </row>
    <row r="145" spans="1:148" s="21" customFormat="1" ht="60" customHeight="1" x14ac:dyDescent="0.65">
      <c r="A145" s="191"/>
      <c r="B145" s="196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  <c r="AA145" s="197"/>
      <c r="AB145" s="197"/>
      <c r="AC145" s="197"/>
      <c r="AD145" s="197"/>
      <c r="AE145" s="198"/>
      <c r="AF145" s="180"/>
      <c r="AG145" s="181"/>
      <c r="AH145" s="182"/>
      <c r="AI145" s="180"/>
      <c r="AJ145" s="181"/>
      <c r="AK145" s="182"/>
      <c r="AL145" s="177" t="s">
        <v>29</v>
      </c>
      <c r="AM145" s="178"/>
      <c r="AN145" s="179"/>
      <c r="AO145" s="177" t="s">
        <v>77</v>
      </c>
      <c r="AP145" s="178"/>
      <c r="AQ145" s="179"/>
      <c r="AR145" s="186" t="s">
        <v>78</v>
      </c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8"/>
      <c r="BD145" s="189" t="s">
        <v>145</v>
      </c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 t="s">
        <v>146</v>
      </c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 t="s">
        <v>147</v>
      </c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6" t="s">
        <v>160</v>
      </c>
      <c r="DA145" s="187"/>
      <c r="DB145" s="187"/>
      <c r="DC145" s="187"/>
      <c r="DD145" s="187"/>
      <c r="DE145" s="187"/>
      <c r="DF145" s="187"/>
      <c r="DG145" s="187"/>
      <c r="DH145" s="187"/>
      <c r="DI145" s="187"/>
      <c r="DJ145" s="187"/>
      <c r="DK145" s="187"/>
      <c r="DL145" s="187"/>
      <c r="DM145" s="187"/>
      <c r="DN145" s="187"/>
      <c r="DO145" s="188"/>
      <c r="DP145" s="186" t="s">
        <v>170</v>
      </c>
      <c r="DQ145" s="187"/>
      <c r="DR145" s="187"/>
      <c r="DS145" s="187"/>
      <c r="DT145" s="187"/>
      <c r="DU145" s="187"/>
      <c r="DV145" s="187"/>
      <c r="DW145" s="187"/>
      <c r="DX145" s="162"/>
      <c r="DY145" s="163"/>
      <c r="DZ145" s="164"/>
      <c r="EA145" s="171"/>
      <c r="EB145" s="172"/>
      <c r="EC145" s="172"/>
      <c r="ED145" s="172"/>
      <c r="EE145" s="172"/>
      <c r="EF145" s="172"/>
      <c r="EG145" s="172"/>
      <c r="EH145" s="173"/>
    </row>
    <row r="146" spans="1:148" s="21" customFormat="1" ht="102" customHeight="1" x14ac:dyDescent="0.65">
      <c r="A146" s="191"/>
      <c r="B146" s="196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  <c r="AA146" s="197"/>
      <c r="AB146" s="197"/>
      <c r="AC146" s="197"/>
      <c r="AD146" s="197"/>
      <c r="AE146" s="198"/>
      <c r="AF146" s="180"/>
      <c r="AG146" s="181"/>
      <c r="AH146" s="182"/>
      <c r="AI146" s="180"/>
      <c r="AJ146" s="181"/>
      <c r="AK146" s="182"/>
      <c r="AL146" s="180"/>
      <c r="AM146" s="181"/>
      <c r="AN146" s="182"/>
      <c r="AO146" s="180"/>
      <c r="AP146" s="181"/>
      <c r="AQ146" s="182"/>
      <c r="AR146" s="149" t="s">
        <v>79</v>
      </c>
      <c r="AS146" s="149"/>
      <c r="AT146" s="149"/>
      <c r="AU146" s="149" t="s">
        <v>80</v>
      </c>
      <c r="AV146" s="149"/>
      <c r="AW146" s="149"/>
      <c r="AX146" s="149" t="s">
        <v>81</v>
      </c>
      <c r="AY146" s="149"/>
      <c r="AZ146" s="149"/>
      <c r="BA146" s="149" t="s">
        <v>82</v>
      </c>
      <c r="BB146" s="149"/>
      <c r="BC146" s="149"/>
      <c r="BD146" s="186" t="s">
        <v>162</v>
      </c>
      <c r="BE146" s="187"/>
      <c r="BF146" s="187"/>
      <c r="BG146" s="187"/>
      <c r="BH146" s="187"/>
      <c r="BI146" s="187"/>
      <c r="BJ146" s="187"/>
      <c r="BK146" s="188"/>
      <c r="BL146" s="186" t="s">
        <v>163</v>
      </c>
      <c r="BM146" s="187"/>
      <c r="BN146" s="187"/>
      <c r="BO146" s="187"/>
      <c r="BP146" s="187"/>
      <c r="BQ146" s="187"/>
      <c r="BR146" s="187"/>
      <c r="BS146" s="188"/>
      <c r="BT146" s="186" t="s">
        <v>164</v>
      </c>
      <c r="BU146" s="187"/>
      <c r="BV146" s="187"/>
      <c r="BW146" s="187"/>
      <c r="BX146" s="187"/>
      <c r="BY146" s="187"/>
      <c r="BZ146" s="187"/>
      <c r="CA146" s="188"/>
      <c r="CB146" s="186" t="s">
        <v>165</v>
      </c>
      <c r="CC146" s="187"/>
      <c r="CD146" s="187"/>
      <c r="CE146" s="187"/>
      <c r="CF146" s="187"/>
      <c r="CG146" s="187"/>
      <c r="CH146" s="187"/>
      <c r="CI146" s="188"/>
      <c r="CJ146" s="186" t="s">
        <v>166</v>
      </c>
      <c r="CK146" s="187"/>
      <c r="CL146" s="187"/>
      <c r="CM146" s="187"/>
      <c r="CN146" s="187"/>
      <c r="CO146" s="187"/>
      <c r="CP146" s="187"/>
      <c r="CQ146" s="188"/>
      <c r="CR146" s="186" t="s">
        <v>167</v>
      </c>
      <c r="CS146" s="187"/>
      <c r="CT146" s="187"/>
      <c r="CU146" s="187"/>
      <c r="CV146" s="187"/>
      <c r="CW146" s="187"/>
      <c r="CX146" s="187"/>
      <c r="CY146" s="188"/>
      <c r="CZ146" s="186" t="s">
        <v>168</v>
      </c>
      <c r="DA146" s="187"/>
      <c r="DB146" s="187"/>
      <c r="DC146" s="187"/>
      <c r="DD146" s="187"/>
      <c r="DE146" s="187"/>
      <c r="DF146" s="187"/>
      <c r="DG146" s="188"/>
      <c r="DH146" s="186" t="s">
        <v>169</v>
      </c>
      <c r="DI146" s="187"/>
      <c r="DJ146" s="187"/>
      <c r="DK146" s="187"/>
      <c r="DL146" s="187"/>
      <c r="DM146" s="187"/>
      <c r="DN146" s="187"/>
      <c r="DO146" s="188"/>
      <c r="DP146" s="186" t="s">
        <v>181</v>
      </c>
      <c r="DQ146" s="187"/>
      <c r="DR146" s="187"/>
      <c r="DS146" s="187"/>
      <c r="DT146" s="187"/>
      <c r="DU146" s="187"/>
      <c r="DV146" s="187"/>
      <c r="DW146" s="188"/>
      <c r="DX146" s="162"/>
      <c r="DY146" s="163"/>
      <c r="DZ146" s="164"/>
      <c r="EA146" s="171"/>
      <c r="EB146" s="172"/>
      <c r="EC146" s="172"/>
      <c r="ED146" s="172"/>
      <c r="EE146" s="172"/>
      <c r="EF146" s="172"/>
      <c r="EG146" s="172"/>
      <c r="EH146" s="173"/>
    </row>
    <row r="147" spans="1:148" s="21" customFormat="1" ht="212.25" customHeight="1" x14ac:dyDescent="0.65">
      <c r="A147" s="192"/>
      <c r="B147" s="199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1"/>
      <c r="AF147" s="183"/>
      <c r="AG147" s="184"/>
      <c r="AH147" s="185"/>
      <c r="AI147" s="183"/>
      <c r="AJ147" s="184"/>
      <c r="AK147" s="185"/>
      <c r="AL147" s="183"/>
      <c r="AM147" s="184"/>
      <c r="AN147" s="185"/>
      <c r="AO147" s="183"/>
      <c r="AP147" s="184"/>
      <c r="AQ147" s="185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 t="s">
        <v>83</v>
      </c>
      <c r="BE147" s="149"/>
      <c r="BF147" s="149"/>
      <c r="BG147" s="149" t="s">
        <v>84</v>
      </c>
      <c r="BH147" s="149"/>
      <c r="BI147" s="149"/>
      <c r="BJ147" s="149" t="s">
        <v>85</v>
      </c>
      <c r="BK147" s="149"/>
      <c r="BL147" s="149" t="s">
        <v>83</v>
      </c>
      <c r="BM147" s="149"/>
      <c r="BN147" s="149"/>
      <c r="BO147" s="149" t="s">
        <v>84</v>
      </c>
      <c r="BP147" s="149"/>
      <c r="BQ147" s="149"/>
      <c r="BR147" s="149" t="s">
        <v>85</v>
      </c>
      <c r="BS147" s="149"/>
      <c r="BT147" s="149" t="s">
        <v>83</v>
      </c>
      <c r="BU147" s="149"/>
      <c r="BV147" s="149"/>
      <c r="BW147" s="149" t="s">
        <v>84</v>
      </c>
      <c r="BX147" s="149"/>
      <c r="BY147" s="149"/>
      <c r="BZ147" s="149" t="s">
        <v>85</v>
      </c>
      <c r="CA147" s="149"/>
      <c r="CB147" s="149" t="s">
        <v>83</v>
      </c>
      <c r="CC147" s="149"/>
      <c r="CD147" s="149"/>
      <c r="CE147" s="149" t="s">
        <v>84</v>
      </c>
      <c r="CF147" s="149"/>
      <c r="CG147" s="149"/>
      <c r="CH147" s="149" t="s">
        <v>85</v>
      </c>
      <c r="CI147" s="149"/>
      <c r="CJ147" s="149" t="s">
        <v>83</v>
      </c>
      <c r="CK147" s="149"/>
      <c r="CL147" s="149"/>
      <c r="CM147" s="149" t="s">
        <v>84</v>
      </c>
      <c r="CN147" s="149"/>
      <c r="CO147" s="149"/>
      <c r="CP147" s="149" t="s">
        <v>85</v>
      </c>
      <c r="CQ147" s="149"/>
      <c r="CR147" s="149" t="s">
        <v>83</v>
      </c>
      <c r="CS147" s="149"/>
      <c r="CT147" s="149"/>
      <c r="CU147" s="149" t="s">
        <v>84</v>
      </c>
      <c r="CV147" s="149"/>
      <c r="CW147" s="149"/>
      <c r="CX147" s="149" t="s">
        <v>85</v>
      </c>
      <c r="CY147" s="149"/>
      <c r="CZ147" s="149" t="s">
        <v>83</v>
      </c>
      <c r="DA147" s="149"/>
      <c r="DB147" s="149"/>
      <c r="DC147" s="149" t="s">
        <v>84</v>
      </c>
      <c r="DD147" s="149"/>
      <c r="DE147" s="149"/>
      <c r="DF147" s="149" t="s">
        <v>85</v>
      </c>
      <c r="DG147" s="149"/>
      <c r="DH147" s="149" t="s">
        <v>83</v>
      </c>
      <c r="DI147" s="149"/>
      <c r="DJ147" s="149"/>
      <c r="DK147" s="149" t="s">
        <v>84</v>
      </c>
      <c r="DL147" s="149"/>
      <c r="DM147" s="149"/>
      <c r="DN147" s="149" t="s">
        <v>85</v>
      </c>
      <c r="DO147" s="149"/>
      <c r="DP147" s="149" t="s">
        <v>83</v>
      </c>
      <c r="DQ147" s="149"/>
      <c r="DR147" s="149"/>
      <c r="DS147" s="149" t="s">
        <v>84</v>
      </c>
      <c r="DT147" s="149"/>
      <c r="DU147" s="149"/>
      <c r="DV147" s="149" t="s">
        <v>85</v>
      </c>
      <c r="DW147" s="149"/>
      <c r="DX147" s="165"/>
      <c r="DY147" s="166"/>
      <c r="DZ147" s="167"/>
      <c r="EA147" s="174"/>
      <c r="EB147" s="175"/>
      <c r="EC147" s="175"/>
      <c r="ED147" s="175"/>
      <c r="EE147" s="175"/>
      <c r="EF147" s="175"/>
      <c r="EG147" s="175"/>
      <c r="EH147" s="176"/>
    </row>
    <row r="148" spans="1:148" s="16" customFormat="1" ht="45" customHeight="1" x14ac:dyDescent="0.6">
      <c r="A148" s="116" t="s">
        <v>117</v>
      </c>
      <c r="B148" s="270" t="s">
        <v>149</v>
      </c>
      <c r="C148" s="271"/>
      <c r="D148" s="271"/>
      <c r="E148" s="271"/>
      <c r="F148" s="271"/>
      <c r="G148" s="271"/>
      <c r="H148" s="271"/>
      <c r="I148" s="271"/>
      <c r="J148" s="271"/>
      <c r="K148" s="271"/>
      <c r="L148" s="271"/>
      <c r="M148" s="271"/>
      <c r="N148" s="271"/>
      <c r="O148" s="271"/>
      <c r="P148" s="271"/>
      <c r="Q148" s="271"/>
      <c r="R148" s="271"/>
      <c r="S148" s="271"/>
      <c r="T148" s="271"/>
      <c r="U148" s="271"/>
      <c r="V148" s="271"/>
      <c r="W148" s="271"/>
      <c r="X148" s="271"/>
      <c r="Y148" s="271"/>
      <c r="Z148" s="271"/>
      <c r="AA148" s="271"/>
      <c r="AB148" s="271"/>
      <c r="AC148" s="271"/>
      <c r="AD148" s="271"/>
      <c r="AE148" s="272"/>
      <c r="AF148" s="150"/>
      <c r="AG148" s="151"/>
      <c r="AH148" s="152"/>
      <c r="AI148" s="150"/>
      <c r="AJ148" s="151"/>
      <c r="AK148" s="152"/>
      <c r="AL148" s="150"/>
      <c r="AM148" s="151"/>
      <c r="AN148" s="152"/>
      <c r="AO148" s="150"/>
      <c r="AP148" s="151"/>
      <c r="AQ148" s="152"/>
      <c r="AR148" s="150"/>
      <c r="AS148" s="151"/>
      <c r="AT148" s="152"/>
      <c r="AU148" s="150"/>
      <c r="AV148" s="151"/>
      <c r="AW148" s="152"/>
      <c r="AX148" s="150"/>
      <c r="AY148" s="151"/>
      <c r="AZ148" s="152"/>
      <c r="BA148" s="150"/>
      <c r="BB148" s="151"/>
      <c r="BC148" s="152"/>
      <c r="BD148" s="150"/>
      <c r="BE148" s="151"/>
      <c r="BF148" s="152"/>
      <c r="BG148" s="150"/>
      <c r="BH148" s="151"/>
      <c r="BI148" s="152"/>
      <c r="BJ148" s="150"/>
      <c r="BK148" s="152"/>
      <c r="BL148" s="150"/>
      <c r="BM148" s="151"/>
      <c r="BN148" s="152"/>
      <c r="BO148" s="150"/>
      <c r="BP148" s="151"/>
      <c r="BQ148" s="152"/>
      <c r="BR148" s="150"/>
      <c r="BS148" s="152"/>
      <c r="BT148" s="150"/>
      <c r="BU148" s="151"/>
      <c r="BV148" s="152"/>
      <c r="BW148" s="150"/>
      <c r="BX148" s="151"/>
      <c r="BY148" s="152"/>
      <c r="BZ148" s="150"/>
      <c r="CA148" s="152"/>
      <c r="CB148" s="150"/>
      <c r="CC148" s="151"/>
      <c r="CD148" s="152"/>
      <c r="CE148" s="150"/>
      <c r="CF148" s="151"/>
      <c r="CG148" s="152"/>
      <c r="CH148" s="150"/>
      <c r="CI148" s="152"/>
      <c r="CJ148" s="150"/>
      <c r="CK148" s="151"/>
      <c r="CL148" s="152"/>
      <c r="CM148" s="150"/>
      <c r="CN148" s="151"/>
      <c r="CO148" s="152"/>
      <c r="CP148" s="150"/>
      <c r="CQ148" s="152"/>
      <c r="CR148" s="150"/>
      <c r="CS148" s="151"/>
      <c r="CT148" s="152"/>
      <c r="CU148" s="150"/>
      <c r="CV148" s="151"/>
      <c r="CW148" s="152"/>
      <c r="CX148" s="150"/>
      <c r="CY148" s="152"/>
      <c r="CZ148" s="150"/>
      <c r="DA148" s="151"/>
      <c r="DB148" s="152"/>
      <c r="DC148" s="150"/>
      <c r="DD148" s="151"/>
      <c r="DE148" s="152"/>
      <c r="DF148" s="150"/>
      <c r="DG148" s="152"/>
      <c r="DH148" s="150"/>
      <c r="DI148" s="151"/>
      <c r="DJ148" s="152"/>
      <c r="DK148" s="150"/>
      <c r="DL148" s="151"/>
      <c r="DM148" s="152"/>
      <c r="DN148" s="150"/>
      <c r="DO148" s="152"/>
      <c r="DP148" s="288"/>
      <c r="DQ148" s="302"/>
      <c r="DR148" s="301"/>
      <c r="DS148" s="288"/>
      <c r="DT148" s="302"/>
      <c r="DU148" s="301"/>
      <c r="DV148" s="288"/>
      <c r="DW148" s="301"/>
      <c r="DX148" s="150"/>
      <c r="DY148" s="151"/>
      <c r="DZ148" s="152"/>
      <c r="EA148" s="232"/>
      <c r="EB148" s="233"/>
      <c r="EC148" s="233"/>
      <c r="ED148" s="233"/>
      <c r="EE148" s="233"/>
      <c r="EF148" s="233"/>
      <c r="EG148" s="233"/>
      <c r="EH148" s="234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</row>
    <row r="149" spans="1:148" s="16" customFormat="1" ht="90.95" customHeight="1" x14ac:dyDescent="0.65">
      <c r="A149" s="117" t="s">
        <v>118</v>
      </c>
      <c r="B149" s="251" t="s">
        <v>348</v>
      </c>
      <c r="C149" s="252"/>
      <c r="D149" s="252"/>
      <c r="E149" s="252"/>
      <c r="F149" s="252"/>
      <c r="G149" s="252"/>
      <c r="H149" s="252"/>
      <c r="I149" s="252"/>
      <c r="J149" s="252"/>
      <c r="K149" s="252"/>
      <c r="L149" s="252"/>
      <c r="M149" s="252"/>
      <c r="N149" s="252"/>
      <c r="O149" s="252"/>
      <c r="P149" s="252"/>
      <c r="Q149" s="252"/>
      <c r="R149" s="252"/>
      <c r="S149" s="252"/>
      <c r="T149" s="252"/>
      <c r="U149" s="252"/>
      <c r="V149" s="252"/>
      <c r="W149" s="252"/>
      <c r="X149" s="252"/>
      <c r="Y149" s="252"/>
      <c r="Z149" s="252"/>
      <c r="AA149" s="252"/>
      <c r="AB149" s="252"/>
      <c r="AC149" s="252"/>
      <c r="AD149" s="252"/>
      <c r="AE149" s="253"/>
      <c r="AF149" s="226"/>
      <c r="AG149" s="227"/>
      <c r="AH149" s="228"/>
      <c r="AI149" s="226" t="s">
        <v>352</v>
      </c>
      <c r="AJ149" s="227"/>
      <c r="AK149" s="228"/>
      <c r="AL149" s="226" t="s">
        <v>355</v>
      </c>
      <c r="AM149" s="227"/>
      <c r="AN149" s="228"/>
      <c r="AO149" s="226" t="s">
        <v>357</v>
      </c>
      <c r="AP149" s="227"/>
      <c r="AQ149" s="228"/>
      <c r="AR149" s="226" t="s">
        <v>357</v>
      </c>
      <c r="AS149" s="227"/>
      <c r="AT149" s="228"/>
      <c r="AU149" s="226"/>
      <c r="AV149" s="227"/>
      <c r="AW149" s="228"/>
      <c r="AX149" s="226"/>
      <c r="AY149" s="227"/>
      <c r="AZ149" s="228"/>
      <c r="BA149" s="226"/>
      <c r="BB149" s="227"/>
      <c r="BC149" s="228"/>
      <c r="BD149" s="226" t="s">
        <v>355</v>
      </c>
      <c r="BE149" s="227"/>
      <c r="BF149" s="228"/>
      <c r="BG149" s="226" t="s">
        <v>357</v>
      </c>
      <c r="BH149" s="227"/>
      <c r="BI149" s="228"/>
      <c r="BJ149" s="226"/>
      <c r="BK149" s="228"/>
      <c r="BL149" s="225"/>
      <c r="BM149" s="225"/>
      <c r="BN149" s="225"/>
      <c r="BO149" s="226"/>
      <c r="BP149" s="227"/>
      <c r="BQ149" s="228"/>
      <c r="BR149" s="226"/>
      <c r="BS149" s="228"/>
      <c r="BT149" s="225"/>
      <c r="BU149" s="225"/>
      <c r="BV149" s="225"/>
      <c r="BW149" s="226"/>
      <c r="BX149" s="227"/>
      <c r="BY149" s="228"/>
      <c r="BZ149" s="226"/>
      <c r="CA149" s="228"/>
      <c r="CB149" s="225"/>
      <c r="CC149" s="225"/>
      <c r="CD149" s="225"/>
      <c r="CE149" s="226"/>
      <c r="CF149" s="227"/>
      <c r="CG149" s="228"/>
      <c r="CH149" s="226"/>
      <c r="CI149" s="228"/>
      <c r="CJ149" s="225"/>
      <c r="CK149" s="225"/>
      <c r="CL149" s="225"/>
      <c r="CM149" s="226"/>
      <c r="CN149" s="227"/>
      <c r="CO149" s="228"/>
      <c r="CP149" s="226"/>
      <c r="CQ149" s="228"/>
      <c r="CR149" s="225"/>
      <c r="CS149" s="225"/>
      <c r="CT149" s="225"/>
      <c r="CU149" s="226"/>
      <c r="CV149" s="227"/>
      <c r="CW149" s="228"/>
      <c r="CX149" s="226"/>
      <c r="CY149" s="228"/>
      <c r="CZ149" s="225"/>
      <c r="DA149" s="225"/>
      <c r="DB149" s="225"/>
      <c r="DC149" s="226"/>
      <c r="DD149" s="227"/>
      <c r="DE149" s="228"/>
      <c r="DF149" s="226"/>
      <c r="DG149" s="228"/>
      <c r="DH149" s="225"/>
      <c r="DI149" s="225"/>
      <c r="DJ149" s="225"/>
      <c r="DK149" s="226"/>
      <c r="DL149" s="227"/>
      <c r="DM149" s="228"/>
      <c r="DN149" s="226"/>
      <c r="DO149" s="228"/>
      <c r="DP149" s="259"/>
      <c r="DQ149" s="260"/>
      <c r="DR149" s="260"/>
      <c r="DS149" s="259"/>
      <c r="DT149" s="260"/>
      <c r="DU149" s="260"/>
      <c r="DV149" s="259"/>
      <c r="DW149" s="260"/>
      <c r="DX149" s="226"/>
      <c r="DY149" s="227"/>
      <c r="DZ149" s="228"/>
      <c r="EA149" s="232"/>
      <c r="EB149" s="233"/>
      <c r="EC149" s="233"/>
      <c r="ED149" s="233"/>
      <c r="EE149" s="233"/>
      <c r="EF149" s="233"/>
      <c r="EG149" s="233"/>
      <c r="EH149" s="234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</row>
    <row r="150" spans="1:148" s="16" customFormat="1" ht="90.95" customHeight="1" x14ac:dyDescent="0.65">
      <c r="A150" s="117" t="s">
        <v>119</v>
      </c>
      <c r="B150" s="251" t="s">
        <v>349</v>
      </c>
      <c r="C150" s="252"/>
      <c r="D150" s="252"/>
      <c r="E150" s="252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52"/>
      <c r="AB150" s="252"/>
      <c r="AC150" s="252"/>
      <c r="AD150" s="252"/>
      <c r="AE150" s="253"/>
      <c r="AF150" s="226"/>
      <c r="AG150" s="227"/>
      <c r="AH150" s="228"/>
      <c r="AI150" s="226" t="s">
        <v>352</v>
      </c>
      <c r="AJ150" s="227"/>
      <c r="AK150" s="228"/>
      <c r="AL150" s="226" t="s">
        <v>355</v>
      </c>
      <c r="AM150" s="227"/>
      <c r="AN150" s="228"/>
      <c r="AO150" s="226" t="s">
        <v>357</v>
      </c>
      <c r="AP150" s="227"/>
      <c r="AQ150" s="228"/>
      <c r="AR150" s="226" t="s">
        <v>357</v>
      </c>
      <c r="AS150" s="227"/>
      <c r="AT150" s="228"/>
      <c r="AU150" s="226"/>
      <c r="AV150" s="227"/>
      <c r="AW150" s="228"/>
      <c r="AX150" s="226"/>
      <c r="AY150" s="227"/>
      <c r="AZ150" s="228"/>
      <c r="BA150" s="226"/>
      <c r="BB150" s="227"/>
      <c r="BC150" s="228"/>
      <c r="BD150" s="226" t="s">
        <v>355</v>
      </c>
      <c r="BE150" s="227"/>
      <c r="BF150" s="228"/>
      <c r="BG150" s="226" t="s">
        <v>357</v>
      </c>
      <c r="BH150" s="227"/>
      <c r="BI150" s="228"/>
      <c r="BJ150" s="226"/>
      <c r="BK150" s="228"/>
      <c r="BL150" s="225"/>
      <c r="BM150" s="225"/>
      <c r="BN150" s="225"/>
      <c r="BO150" s="226"/>
      <c r="BP150" s="227"/>
      <c r="BQ150" s="228"/>
      <c r="BR150" s="226"/>
      <c r="BS150" s="228"/>
      <c r="BT150" s="225"/>
      <c r="BU150" s="225"/>
      <c r="BV150" s="225"/>
      <c r="BW150" s="226"/>
      <c r="BX150" s="227"/>
      <c r="BY150" s="228"/>
      <c r="BZ150" s="226"/>
      <c r="CA150" s="228"/>
      <c r="CB150" s="225"/>
      <c r="CC150" s="225"/>
      <c r="CD150" s="225"/>
      <c r="CE150" s="226"/>
      <c r="CF150" s="227"/>
      <c r="CG150" s="228"/>
      <c r="CH150" s="226"/>
      <c r="CI150" s="228"/>
      <c r="CJ150" s="225"/>
      <c r="CK150" s="225"/>
      <c r="CL150" s="225"/>
      <c r="CM150" s="226"/>
      <c r="CN150" s="227"/>
      <c r="CO150" s="228"/>
      <c r="CP150" s="226"/>
      <c r="CQ150" s="228"/>
      <c r="CR150" s="225"/>
      <c r="CS150" s="225"/>
      <c r="CT150" s="225"/>
      <c r="CU150" s="226"/>
      <c r="CV150" s="227"/>
      <c r="CW150" s="228"/>
      <c r="CX150" s="226"/>
      <c r="CY150" s="228"/>
      <c r="CZ150" s="225"/>
      <c r="DA150" s="225"/>
      <c r="DB150" s="225"/>
      <c r="DC150" s="226"/>
      <c r="DD150" s="227"/>
      <c r="DE150" s="228"/>
      <c r="DF150" s="226"/>
      <c r="DG150" s="228"/>
      <c r="DH150" s="225"/>
      <c r="DI150" s="225"/>
      <c r="DJ150" s="225"/>
      <c r="DK150" s="226"/>
      <c r="DL150" s="227"/>
      <c r="DM150" s="228"/>
      <c r="DN150" s="226"/>
      <c r="DO150" s="228"/>
      <c r="DP150" s="259"/>
      <c r="DQ150" s="260"/>
      <c r="DR150" s="260"/>
      <c r="DS150" s="259"/>
      <c r="DT150" s="260"/>
      <c r="DU150" s="260"/>
      <c r="DV150" s="259"/>
      <c r="DW150" s="260"/>
      <c r="DX150" s="226"/>
      <c r="DY150" s="227"/>
      <c r="DZ150" s="228"/>
      <c r="EA150" s="232"/>
      <c r="EB150" s="233"/>
      <c r="EC150" s="233"/>
      <c r="ED150" s="233"/>
      <c r="EE150" s="233"/>
      <c r="EF150" s="233"/>
      <c r="EG150" s="233"/>
      <c r="EH150" s="234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</row>
    <row r="151" spans="1:148" s="16" customFormat="1" ht="45" customHeight="1" x14ac:dyDescent="0.65">
      <c r="A151" s="117" t="s">
        <v>346</v>
      </c>
      <c r="B151" s="251" t="s">
        <v>351</v>
      </c>
      <c r="C151" s="252"/>
      <c r="D151" s="252"/>
      <c r="E151" s="252"/>
      <c r="F151" s="252"/>
      <c r="G151" s="252"/>
      <c r="H151" s="252"/>
      <c r="I151" s="252"/>
      <c r="J151" s="252"/>
      <c r="K151" s="252"/>
      <c r="L151" s="252"/>
      <c r="M151" s="252"/>
      <c r="N151" s="252"/>
      <c r="O151" s="252"/>
      <c r="P151" s="252"/>
      <c r="Q151" s="252"/>
      <c r="R151" s="252"/>
      <c r="S151" s="252"/>
      <c r="T151" s="252"/>
      <c r="U151" s="252"/>
      <c r="V151" s="252"/>
      <c r="W151" s="252"/>
      <c r="X151" s="252"/>
      <c r="Y151" s="252"/>
      <c r="Z151" s="252"/>
      <c r="AA151" s="252"/>
      <c r="AB151" s="252"/>
      <c r="AC151" s="252"/>
      <c r="AD151" s="252"/>
      <c r="AE151" s="253"/>
      <c r="AF151" s="226"/>
      <c r="AG151" s="227"/>
      <c r="AH151" s="228"/>
      <c r="AI151" s="226" t="s">
        <v>353</v>
      </c>
      <c r="AJ151" s="227"/>
      <c r="AK151" s="228"/>
      <c r="AL151" s="226" t="s">
        <v>356</v>
      </c>
      <c r="AM151" s="227"/>
      <c r="AN151" s="228"/>
      <c r="AO151" s="226" t="s">
        <v>358</v>
      </c>
      <c r="AP151" s="227"/>
      <c r="AQ151" s="228"/>
      <c r="AR151" s="226"/>
      <c r="AS151" s="227"/>
      <c r="AT151" s="228"/>
      <c r="AU151" s="226"/>
      <c r="AV151" s="227"/>
      <c r="AW151" s="228"/>
      <c r="AX151" s="226" t="s">
        <v>358</v>
      </c>
      <c r="AY151" s="227"/>
      <c r="AZ151" s="228"/>
      <c r="BA151" s="226"/>
      <c r="BB151" s="227"/>
      <c r="BC151" s="228"/>
      <c r="BD151" s="225"/>
      <c r="BE151" s="225"/>
      <c r="BF151" s="225"/>
      <c r="BG151" s="226"/>
      <c r="BH151" s="227"/>
      <c r="BI151" s="228"/>
      <c r="BJ151" s="226"/>
      <c r="BK151" s="228"/>
      <c r="BL151" s="225"/>
      <c r="BM151" s="225"/>
      <c r="BN151" s="225"/>
      <c r="BO151" s="226"/>
      <c r="BP151" s="227"/>
      <c r="BQ151" s="228"/>
      <c r="BR151" s="226"/>
      <c r="BS151" s="228"/>
      <c r="BT151" s="225"/>
      <c r="BU151" s="225"/>
      <c r="BV151" s="225"/>
      <c r="BW151" s="226"/>
      <c r="BX151" s="227"/>
      <c r="BY151" s="228"/>
      <c r="BZ151" s="226"/>
      <c r="CA151" s="228"/>
      <c r="CB151" s="225"/>
      <c r="CC151" s="225"/>
      <c r="CD151" s="225"/>
      <c r="CE151" s="226"/>
      <c r="CF151" s="227"/>
      <c r="CG151" s="228"/>
      <c r="CH151" s="226"/>
      <c r="CI151" s="228"/>
      <c r="CJ151" s="226" t="s">
        <v>413</v>
      </c>
      <c r="CK151" s="227"/>
      <c r="CL151" s="228"/>
      <c r="CM151" s="226" t="s">
        <v>539</v>
      </c>
      <c r="CN151" s="227"/>
      <c r="CO151" s="228"/>
      <c r="CP151" s="226"/>
      <c r="CQ151" s="228"/>
      <c r="CR151" s="226" t="s">
        <v>414</v>
      </c>
      <c r="CS151" s="227"/>
      <c r="CT151" s="228"/>
      <c r="CU151" s="226" t="s">
        <v>540</v>
      </c>
      <c r="CV151" s="227"/>
      <c r="CW151" s="228"/>
      <c r="CX151" s="226"/>
      <c r="CY151" s="228"/>
      <c r="CZ151" s="225"/>
      <c r="DA151" s="225"/>
      <c r="DB151" s="225"/>
      <c r="DC151" s="226"/>
      <c r="DD151" s="227"/>
      <c r="DE151" s="228"/>
      <c r="DF151" s="226"/>
      <c r="DG151" s="228"/>
      <c r="DH151" s="225"/>
      <c r="DI151" s="225"/>
      <c r="DJ151" s="225"/>
      <c r="DK151" s="226"/>
      <c r="DL151" s="227"/>
      <c r="DM151" s="228"/>
      <c r="DN151" s="226"/>
      <c r="DO151" s="228"/>
      <c r="DP151" s="259"/>
      <c r="DQ151" s="260"/>
      <c r="DR151" s="260"/>
      <c r="DS151" s="259"/>
      <c r="DT151" s="260"/>
      <c r="DU151" s="260"/>
      <c r="DV151" s="259"/>
      <c r="DW151" s="260"/>
      <c r="DX151" s="226"/>
      <c r="DY151" s="227"/>
      <c r="DZ151" s="228"/>
      <c r="EA151" s="232"/>
      <c r="EB151" s="233"/>
      <c r="EC151" s="233"/>
      <c r="ED151" s="233"/>
      <c r="EE151" s="233"/>
      <c r="EF151" s="233"/>
      <c r="EG151" s="233"/>
      <c r="EH151" s="234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</row>
    <row r="152" spans="1:148" s="16" customFormat="1" ht="45" customHeight="1" x14ac:dyDescent="0.65">
      <c r="A152" s="117" t="s">
        <v>347</v>
      </c>
      <c r="B152" s="251" t="s">
        <v>350</v>
      </c>
      <c r="C152" s="252"/>
      <c r="D152" s="252"/>
      <c r="E152" s="252"/>
      <c r="F152" s="252"/>
      <c r="G152" s="252"/>
      <c r="H152" s="252"/>
      <c r="I152" s="252"/>
      <c r="J152" s="252"/>
      <c r="K152" s="252"/>
      <c r="L152" s="252"/>
      <c r="M152" s="252"/>
      <c r="N152" s="252"/>
      <c r="O152" s="252"/>
      <c r="P152" s="252"/>
      <c r="Q152" s="252"/>
      <c r="R152" s="252"/>
      <c r="S152" s="252"/>
      <c r="T152" s="252"/>
      <c r="U152" s="252"/>
      <c r="V152" s="252"/>
      <c r="W152" s="252"/>
      <c r="X152" s="252"/>
      <c r="Y152" s="252"/>
      <c r="Z152" s="252"/>
      <c r="AA152" s="252"/>
      <c r="AB152" s="252"/>
      <c r="AC152" s="252"/>
      <c r="AD152" s="252"/>
      <c r="AE152" s="253"/>
      <c r="AF152" s="226"/>
      <c r="AG152" s="227"/>
      <c r="AH152" s="228"/>
      <c r="AI152" s="226" t="s">
        <v>354</v>
      </c>
      <c r="AJ152" s="227"/>
      <c r="AK152" s="228"/>
      <c r="AL152" s="226" t="s">
        <v>356</v>
      </c>
      <c r="AM152" s="227"/>
      <c r="AN152" s="228"/>
      <c r="AO152" s="226" t="s">
        <v>358</v>
      </c>
      <c r="AP152" s="227"/>
      <c r="AQ152" s="228"/>
      <c r="AR152" s="226"/>
      <c r="AS152" s="227"/>
      <c r="AT152" s="228"/>
      <c r="AU152" s="226"/>
      <c r="AV152" s="227"/>
      <c r="AW152" s="228"/>
      <c r="AX152" s="226" t="s">
        <v>358</v>
      </c>
      <c r="AY152" s="227"/>
      <c r="AZ152" s="228"/>
      <c r="BA152" s="226"/>
      <c r="BB152" s="227"/>
      <c r="BC152" s="228"/>
      <c r="BD152" s="225"/>
      <c r="BE152" s="225"/>
      <c r="BF152" s="225"/>
      <c r="BG152" s="226"/>
      <c r="BH152" s="227"/>
      <c r="BI152" s="228"/>
      <c r="BJ152" s="226"/>
      <c r="BK152" s="228"/>
      <c r="BL152" s="225"/>
      <c r="BM152" s="225"/>
      <c r="BN152" s="225"/>
      <c r="BO152" s="226"/>
      <c r="BP152" s="227"/>
      <c r="BQ152" s="228"/>
      <c r="BR152" s="226"/>
      <c r="BS152" s="228"/>
      <c r="BT152" s="225"/>
      <c r="BU152" s="225"/>
      <c r="BV152" s="225"/>
      <c r="BW152" s="226"/>
      <c r="BX152" s="227"/>
      <c r="BY152" s="228"/>
      <c r="BZ152" s="226"/>
      <c r="CA152" s="228"/>
      <c r="CB152" s="225"/>
      <c r="CC152" s="225"/>
      <c r="CD152" s="225"/>
      <c r="CE152" s="226"/>
      <c r="CF152" s="227"/>
      <c r="CG152" s="228"/>
      <c r="CH152" s="226"/>
      <c r="CI152" s="228"/>
      <c r="CJ152" s="225"/>
      <c r="CK152" s="225"/>
      <c r="CL152" s="225"/>
      <c r="CM152" s="226"/>
      <c r="CN152" s="227"/>
      <c r="CO152" s="228"/>
      <c r="CP152" s="226"/>
      <c r="CQ152" s="228"/>
      <c r="CR152" s="225"/>
      <c r="CS152" s="225"/>
      <c r="CT152" s="225"/>
      <c r="CU152" s="226"/>
      <c r="CV152" s="227"/>
      <c r="CW152" s="228"/>
      <c r="CX152" s="226"/>
      <c r="CY152" s="228"/>
      <c r="CZ152" s="226" t="s">
        <v>413</v>
      </c>
      <c r="DA152" s="227"/>
      <c r="DB152" s="228"/>
      <c r="DC152" s="226" t="s">
        <v>359</v>
      </c>
      <c r="DD152" s="227"/>
      <c r="DE152" s="228"/>
      <c r="DF152" s="226"/>
      <c r="DG152" s="228"/>
      <c r="DH152" s="226" t="s">
        <v>414</v>
      </c>
      <c r="DI152" s="227"/>
      <c r="DJ152" s="228"/>
      <c r="DK152" s="226" t="s">
        <v>360</v>
      </c>
      <c r="DL152" s="227"/>
      <c r="DM152" s="228"/>
      <c r="DN152" s="226"/>
      <c r="DO152" s="228"/>
      <c r="DP152" s="259"/>
      <c r="DQ152" s="260"/>
      <c r="DR152" s="260"/>
      <c r="DS152" s="259"/>
      <c r="DT152" s="260"/>
      <c r="DU152" s="260"/>
      <c r="DV152" s="259"/>
      <c r="DW152" s="260"/>
      <c r="DX152" s="226"/>
      <c r="DY152" s="227"/>
      <c r="DZ152" s="228"/>
      <c r="EA152" s="232"/>
      <c r="EB152" s="233"/>
      <c r="EC152" s="233"/>
      <c r="ED152" s="233"/>
      <c r="EE152" s="233"/>
      <c r="EF152" s="233"/>
      <c r="EG152" s="233"/>
      <c r="EH152" s="234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</row>
    <row r="153" spans="1:148" s="16" customFormat="1" ht="45" customHeight="1" x14ac:dyDescent="0.65">
      <c r="A153" s="117" t="s">
        <v>411</v>
      </c>
      <c r="B153" s="251" t="s">
        <v>361</v>
      </c>
      <c r="C153" s="252"/>
      <c r="D153" s="252"/>
      <c r="E153" s="252"/>
      <c r="F153" s="252"/>
      <c r="G153" s="252"/>
      <c r="H153" s="252"/>
      <c r="I153" s="252"/>
      <c r="J153" s="252"/>
      <c r="K153" s="252"/>
      <c r="L153" s="252"/>
      <c r="M153" s="252"/>
      <c r="N153" s="252"/>
      <c r="O153" s="252"/>
      <c r="P153" s="252"/>
      <c r="Q153" s="252"/>
      <c r="R153" s="252"/>
      <c r="S153" s="252"/>
      <c r="T153" s="252"/>
      <c r="U153" s="252"/>
      <c r="V153" s="252"/>
      <c r="W153" s="252"/>
      <c r="X153" s="252"/>
      <c r="Y153" s="252"/>
      <c r="Z153" s="252"/>
      <c r="AA153" s="252"/>
      <c r="AB153" s="252"/>
      <c r="AC153" s="252"/>
      <c r="AD153" s="252"/>
      <c r="AE153" s="253"/>
      <c r="AF153" s="226"/>
      <c r="AG153" s="227"/>
      <c r="AH153" s="228"/>
      <c r="AI153" s="267"/>
      <c r="AJ153" s="268"/>
      <c r="AK153" s="269"/>
      <c r="AL153" s="226" t="s">
        <v>412</v>
      </c>
      <c r="AM153" s="227"/>
      <c r="AN153" s="228"/>
      <c r="AO153" s="226" t="s">
        <v>412</v>
      </c>
      <c r="AP153" s="227"/>
      <c r="AQ153" s="228"/>
      <c r="AR153" s="226"/>
      <c r="AS153" s="227"/>
      <c r="AT153" s="228"/>
      <c r="AU153" s="226"/>
      <c r="AV153" s="227"/>
      <c r="AW153" s="228"/>
      <c r="AX153" s="226" t="s">
        <v>412</v>
      </c>
      <c r="AY153" s="227"/>
      <c r="AZ153" s="228"/>
      <c r="BA153" s="226"/>
      <c r="BB153" s="227"/>
      <c r="BC153" s="228"/>
      <c r="BD153" s="226"/>
      <c r="BE153" s="227"/>
      <c r="BF153" s="228"/>
      <c r="BG153" s="226"/>
      <c r="BH153" s="227"/>
      <c r="BI153" s="228"/>
      <c r="BJ153" s="226"/>
      <c r="BK153" s="228"/>
      <c r="BL153" s="226"/>
      <c r="BM153" s="227"/>
      <c r="BN153" s="228"/>
      <c r="BO153" s="226"/>
      <c r="BP153" s="227"/>
      <c r="BQ153" s="228"/>
      <c r="BR153" s="226"/>
      <c r="BS153" s="228"/>
      <c r="BT153" s="226"/>
      <c r="BU153" s="227"/>
      <c r="BV153" s="228"/>
      <c r="BW153" s="226"/>
      <c r="BX153" s="227"/>
      <c r="BY153" s="228"/>
      <c r="BZ153" s="226"/>
      <c r="CA153" s="228"/>
      <c r="CB153" s="226"/>
      <c r="CC153" s="227"/>
      <c r="CD153" s="228"/>
      <c r="CE153" s="226"/>
      <c r="CF153" s="227"/>
      <c r="CG153" s="228"/>
      <c r="CH153" s="226"/>
      <c r="CI153" s="228"/>
      <c r="CJ153" s="226" t="s">
        <v>372</v>
      </c>
      <c r="CK153" s="227"/>
      <c r="CL153" s="228"/>
      <c r="CM153" s="226" t="s">
        <v>372</v>
      </c>
      <c r="CN153" s="227"/>
      <c r="CO153" s="228"/>
      <c r="CP153" s="226"/>
      <c r="CQ153" s="228"/>
      <c r="CR153" s="226" t="s">
        <v>366</v>
      </c>
      <c r="CS153" s="227"/>
      <c r="CT153" s="228"/>
      <c r="CU153" s="226" t="s">
        <v>366</v>
      </c>
      <c r="CV153" s="227"/>
      <c r="CW153" s="228"/>
      <c r="CX153" s="226"/>
      <c r="CY153" s="228"/>
      <c r="CZ153" s="226" t="s">
        <v>372</v>
      </c>
      <c r="DA153" s="227"/>
      <c r="DB153" s="228"/>
      <c r="DC153" s="226" t="s">
        <v>372</v>
      </c>
      <c r="DD153" s="227"/>
      <c r="DE153" s="228"/>
      <c r="DF153" s="226"/>
      <c r="DG153" s="228"/>
      <c r="DH153" s="226" t="s">
        <v>366</v>
      </c>
      <c r="DI153" s="227"/>
      <c r="DJ153" s="228"/>
      <c r="DK153" s="226" t="s">
        <v>366</v>
      </c>
      <c r="DL153" s="227"/>
      <c r="DM153" s="228"/>
      <c r="DN153" s="226"/>
      <c r="DO153" s="228"/>
      <c r="DP153" s="259"/>
      <c r="DQ153" s="260"/>
      <c r="DR153" s="260"/>
      <c r="DS153" s="259"/>
      <c r="DT153" s="260"/>
      <c r="DU153" s="260"/>
      <c r="DV153" s="259"/>
      <c r="DW153" s="260"/>
      <c r="DX153" s="226"/>
      <c r="DY153" s="227"/>
      <c r="DZ153" s="228"/>
      <c r="EA153" s="232"/>
      <c r="EB153" s="233"/>
      <c r="EC153" s="233"/>
      <c r="ED153" s="233"/>
      <c r="EE153" s="233"/>
      <c r="EF153" s="233"/>
      <c r="EG153" s="233"/>
      <c r="EH153" s="234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</row>
    <row r="154" spans="1:148" s="16" customFormat="1" ht="45" customHeight="1" x14ac:dyDescent="0.6">
      <c r="A154" s="116" t="s">
        <v>120</v>
      </c>
      <c r="B154" s="270" t="s">
        <v>150</v>
      </c>
      <c r="C154" s="271"/>
      <c r="D154" s="271"/>
      <c r="E154" s="271"/>
      <c r="F154" s="271"/>
      <c r="G154" s="271"/>
      <c r="H154" s="271"/>
      <c r="I154" s="271"/>
      <c r="J154" s="271"/>
      <c r="K154" s="271"/>
      <c r="L154" s="271"/>
      <c r="M154" s="271"/>
      <c r="N154" s="271"/>
      <c r="O154" s="271"/>
      <c r="P154" s="271"/>
      <c r="Q154" s="271"/>
      <c r="R154" s="271"/>
      <c r="S154" s="271"/>
      <c r="T154" s="271"/>
      <c r="U154" s="271"/>
      <c r="V154" s="271"/>
      <c r="W154" s="271"/>
      <c r="X154" s="271"/>
      <c r="Y154" s="271"/>
      <c r="Z154" s="271"/>
      <c r="AA154" s="271"/>
      <c r="AB154" s="271"/>
      <c r="AC154" s="271"/>
      <c r="AD154" s="271"/>
      <c r="AE154" s="272"/>
      <c r="AF154" s="150"/>
      <c r="AG154" s="151"/>
      <c r="AH154" s="152"/>
      <c r="AI154" s="150"/>
      <c r="AJ154" s="151"/>
      <c r="AK154" s="152"/>
      <c r="AL154" s="150"/>
      <c r="AM154" s="151"/>
      <c r="AN154" s="152"/>
      <c r="AO154" s="150"/>
      <c r="AP154" s="151"/>
      <c r="AQ154" s="152"/>
      <c r="AR154" s="150"/>
      <c r="AS154" s="151"/>
      <c r="AT154" s="152"/>
      <c r="AU154" s="150"/>
      <c r="AV154" s="151"/>
      <c r="AW154" s="152"/>
      <c r="AX154" s="150"/>
      <c r="AY154" s="151"/>
      <c r="AZ154" s="152"/>
      <c r="BA154" s="150"/>
      <c r="BB154" s="151"/>
      <c r="BC154" s="152"/>
      <c r="BD154" s="225"/>
      <c r="BE154" s="225"/>
      <c r="BF154" s="225"/>
      <c r="BG154" s="150"/>
      <c r="BH154" s="151"/>
      <c r="BI154" s="152"/>
      <c r="BJ154" s="150"/>
      <c r="BK154" s="152"/>
      <c r="BL154" s="225"/>
      <c r="BM154" s="225"/>
      <c r="BN154" s="225"/>
      <c r="BO154" s="150"/>
      <c r="BP154" s="151"/>
      <c r="BQ154" s="152"/>
      <c r="BR154" s="150"/>
      <c r="BS154" s="152"/>
      <c r="BT154" s="225"/>
      <c r="BU154" s="225"/>
      <c r="BV154" s="225"/>
      <c r="BW154" s="150"/>
      <c r="BX154" s="151"/>
      <c r="BY154" s="152"/>
      <c r="BZ154" s="150"/>
      <c r="CA154" s="152"/>
      <c r="CB154" s="225"/>
      <c r="CC154" s="225"/>
      <c r="CD154" s="225"/>
      <c r="CE154" s="150"/>
      <c r="CF154" s="151"/>
      <c r="CG154" s="152"/>
      <c r="CH154" s="150"/>
      <c r="CI154" s="152"/>
      <c r="CJ154" s="225"/>
      <c r="CK154" s="225"/>
      <c r="CL154" s="225"/>
      <c r="CM154" s="150"/>
      <c r="CN154" s="151"/>
      <c r="CO154" s="152"/>
      <c r="CP154" s="150"/>
      <c r="CQ154" s="152"/>
      <c r="CR154" s="225"/>
      <c r="CS154" s="225"/>
      <c r="CT154" s="225"/>
      <c r="CU154" s="150"/>
      <c r="CV154" s="151"/>
      <c r="CW154" s="152"/>
      <c r="CX154" s="150"/>
      <c r="CY154" s="152"/>
      <c r="CZ154" s="225"/>
      <c r="DA154" s="225"/>
      <c r="DB154" s="225"/>
      <c r="DC154" s="150"/>
      <c r="DD154" s="151"/>
      <c r="DE154" s="152"/>
      <c r="DF154" s="150"/>
      <c r="DG154" s="152"/>
      <c r="DH154" s="225"/>
      <c r="DI154" s="225"/>
      <c r="DJ154" s="225"/>
      <c r="DK154" s="150"/>
      <c r="DL154" s="151"/>
      <c r="DM154" s="152"/>
      <c r="DN154" s="150"/>
      <c r="DO154" s="152"/>
      <c r="DP154" s="259"/>
      <c r="DQ154" s="260"/>
      <c r="DR154" s="260"/>
      <c r="DS154" s="259"/>
      <c r="DT154" s="260"/>
      <c r="DU154" s="260"/>
      <c r="DV154" s="259"/>
      <c r="DW154" s="260"/>
      <c r="DX154" s="150"/>
      <c r="DY154" s="151"/>
      <c r="DZ154" s="152"/>
      <c r="EA154" s="264"/>
      <c r="EB154" s="265"/>
      <c r="EC154" s="265"/>
      <c r="ED154" s="265"/>
      <c r="EE154" s="265"/>
      <c r="EF154" s="265"/>
      <c r="EG154" s="265"/>
      <c r="EH154" s="266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</row>
    <row r="155" spans="1:148" s="16" customFormat="1" ht="51" customHeight="1" x14ac:dyDescent="0.65">
      <c r="A155" s="117" t="s">
        <v>394</v>
      </c>
      <c r="B155" s="251" t="s">
        <v>361</v>
      </c>
      <c r="C155" s="252"/>
      <c r="D155" s="252"/>
      <c r="E155" s="252"/>
      <c r="F155" s="252"/>
      <c r="G155" s="252"/>
      <c r="H155" s="252"/>
      <c r="I155" s="252"/>
      <c r="J155" s="252"/>
      <c r="K155" s="252"/>
      <c r="L155" s="252"/>
      <c r="M155" s="252"/>
      <c r="N155" s="252"/>
      <c r="O155" s="252"/>
      <c r="P155" s="252"/>
      <c r="Q155" s="252"/>
      <c r="R155" s="252"/>
      <c r="S155" s="252"/>
      <c r="T155" s="252"/>
      <c r="U155" s="252"/>
      <c r="V155" s="252"/>
      <c r="W155" s="252"/>
      <c r="X155" s="252"/>
      <c r="Y155" s="252"/>
      <c r="Z155" s="252"/>
      <c r="AA155" s="252"/>
      <c r="AB155" s="252"/>
      <c r="AC155" s="252"/>
      <c r="AD155" s="252"/>
      <c r="AE155" s="253"/>
      <c r="AF155" s="226"/>
      <c r="AG155" s="227"/>
      <c r="AH155" s="228"/>
      <c r="AI155" s="267" t="s">
        <v>465</v>
      </c>
      <c r="AJ155" s="268"/>
      <c r="AK155" s="269"/>
      <c r="AL155" s="226" t="s">
        <v>365</v>
      </c>
      <c r="AM155" s="227"/>
      <c r="AN155" s="228"/>
      <c r="AO155" s="226" t="s">
        <v>365</v>
      </c>
      <c r="AP155" s="227"/>
      <c r="AQ155" s="228"/>
      <c r="AR155" s="226"/>
      <c r="AS155" s="227"/>
      <c r="AT155" s="228"/>
      <c r="AU155" s="226"/>
      <c r="AV155" s="227"/>
      <c r="AW155" s="228"/>
      <c r="AX155" s="226" t="s">
        <v>365</v>
      </c>
      <c r="AY155" s="227"/>
      <c r="AZ155" s="228"/>
      <c r="BA155" s="226"/>
      <c r="BB155" s="227"/>
      <c r="BC155" s="228"/>
      <c r="BD155" s="226" t="s">
        <v>371</v>
      </c>
      <c r="BE155" s="227"/>
      <c r="BF155" s="228"/>
      <c r="BG155" s="226" t="s">
        <v>371</v>
      </c>
      <c r="BH155" s="227"/>
      <c r="BI155" s="228"/>
      <c r="BJ155" s="226"/>
      <c r="BK155" s="228"/>
      <c r="BL155" s="226" t="s">
        <v>367</v>
      </c>
      <c r="BM155" s="227"/>
      <c r="BN155" s="228"/>
      <c r="BO155" s="226" t="s">
        <v>367</v>
      </c>
      <c r="BP155" s="227"/>
      <c r="BQ155" s="228"/>
      <c r="BR155" s="226"/>
      <c r="BS155" s="228"/>
      <c r="BT155" s="226" t="s">
        <v>371</v>
      </c>
      <c r="BU155" s="227"/>
      <c r="BV155" s="228"/>
      <c r="BW155" s="226" t="s">
        <v>371</v>
      </c>
      <c r="BX155" s="227"/>
      <c r="BY155" s="228"/>
      <c r="BZ155" s="226"/>
      <c r="CA155" s="228"/>
      <c r="CB155" s="226" t="s">
        <v>367</v>
      </c>
      <c r="CC155" s="227"/>
      <c r="CD155" s="228"/>
      <c r="CE155" s="226" t="s">
        <v>367</v>
      </c>
      <c r="CF155" s="227"/>
      <c r="CG155" s="228"/>
      <c r="CH155" s="226"/>
      <c r="CI155" s="228"/>
      <c r="CJ155" s="226" t="s">
        <v>372</v>
      </c>
      <c r="CK155" s="227"/>
      <c r="CL155" s="228"/>
      <c r="CM155" s="261" t="s">
        <v>372</v>
      </c>
      <c r="CN155" s="262"/>
      <c r="CO155" s="263"/>
      <c r="CP155" s="226"/>
      <c r="CQ155" s="228"/>
      <c r="CR155" s="226" t="s">
        <v>366</v>
      </c>
      <c r="CS155" s="227"/>
      <c r="CT155" s="228"/>
      <c r="CU155" s="226" t="s">
        <v>366</v>
      </c>
      <c r="CV155" s="227"/>
      <c r="CW155" s="228"/>
      <c r="CX155" s="226"/>
      <c r="CY155" s="228"/>
      <c r="CZ155" s="226" t="s">
        <v>372</v>
      </c>
      <c r="DA155" s="227"/>
      <c r="DB155" s="228"/>
      <c r="DC155" s="226" t="s">
        <v>372</v>
      </c>
      <c r="DD155" s="227"/>
      <c r="DE155" s="228"/>
      <c r="DF155" s="226"/>
      <c r="DG155" s="228"/>
      <c r="DH155" s="226" t="s">
        <v>366</v>
      </c>
      <c r="DI155" s="227"/>
      <c r="DJ155" s="228"/>
      <c r="DK155" s="226" t="s">
        <v>366</v>
      </c>
      <c r="DL155" s="227"/>
      <c r="DM155" s="228"/>
      <c r="DN155" s="226"/>
      <c r="DO155" s="228"/>
      <c r="DP155" s="259"/>
      <c r="DQ155" s="260"/>
      <c r="DR155" s="260"/>
      <c r="DS155" s="259"/>
      <c r="DT155" s="260"/>
      <c r="DU155" s="260"/>
      <c r="DV155" s="259"/>
      <c r="DW155" s="260"/>
      <c r="DX155" s="226"/>
      <c r="DY155" s="227"/>
      <c r="DZ155" s="228"/>
      <c r="EA155" s="232" t="s">
        <v>389</v>
      </c>
      <c r="EB155" s="233"/>
      <c r="EC155" s="233"/>
      <c r="ED155" s="233"/>
      <c r="EE155" s="233"/>
      <c r="EF155" s="233"/>
      <c r="EG155" s="233"/>
      <c r="EH155" s="234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</row>
    <row r="156" spans="1:148" s="16" customFormat="1" ht="90.95" customHeight="1" x14ac:dyDescent="0.65">
      <c r="A156" s="117" t="s">
        <v>395</v>
      </c>
      <c r="B156" s="251" t="s">
        <v>362</v>
      </c>
      <c r="C156" s="252"/>
      <c r="D156" s="252"/>
      <c r="E156" s="252"/>
      <c r="F156" s="252"/>
      <c r="G156" s="252"/>
      <c r="H156" s="252"/>
      <c r="I156" s="252"/>
      <c r="J156" s="252"/>
      <c r="K156" s="252"/>
      <c r="L156" s="252"/>
      <c r="M156" s="252"/>
      <c r="N156" s="252"/>
      <c r="O156" s="252"/>
      <c r="P156" s="252"/>
      <c r="Q156" s="252"/>
      <c r="R156" s="252"/>
      <c r="S156" s="252"/>
      <c r="T156" s="252"/>
      <c r="U156" s="252"/>
      <c r="V156" s="252"/>
      <c r="W156" s="252"/>
      <c r="X156" s="252"/>
      <c r="Y156" s="252"/>
      <c r="Z156" s="252"/>
      <c r="AA156" s="252"/>
      <c r="AB156" s="252"/>
      <c r="AC156" s="252"/>
      <c r="AD156" s="252"/>
      <c r="AE156" s="253"/>
      <c r="AF156" s="226"/>
      <c r="AG156" s="227"/>
      <c r="AH156" s="228"/>
      <c r="AI156" s="226" t="s">
        <v>517</v>
      </c>
      <c r="AJ156" s="227"/>
      <c r="AK156" s="228"/>
      <c r="AL156" s="226" t="s">
        <v>364</v>
      </c>
      <c r="AM156" s="227"/>
      <c r="AN156" s="228"/>
      <c r="AO156" s="226" t="s">
        <v>366</v>
      </c>
      <c r="AP156" s="227"/>
      <c r="AQ156" s="228"/>
      <c r="AR156" s="226" t="s">
        <v>368</v>
      </c>
      <c r="AS156" s="227"/>
      <c r="AT156" s="228"/>
      <c r="AU156" s="226"/>
      <c r="AV156" s="227"/>
      <c r="AW156" s="228"/>
      <c r="AX156" s="226" t="s">
        <v>369</v>
      </c>
      <c r="AY156" s="227"/>
      <c r="AZ156" s="228"/>
      <c r="BA156" s="226"/>
      <c r="BB156" s="227"/>
      <c r="BC156" s="228"/>
      <c r="BD156" s="225"/>
      <c r="BE156" s="225"/>
      <c r="BF156" s="225"/>
      <c r="BG156" s="226"/>
      <c r="BH156" s="227"/>
      <c r="BI156" s="228"/>
      <c r="BJ156" s="226"/>
      <c r="BK156" s="228"/>
      <c r="BL156" s="226"/>
      <c r="BM156" s="227"/>
      <c r="BN156" s="228"/>
      <c r="BO156" s="226"/>
      <c r="BP156" s="227"/>
      <c r="BQ156" s="228"/>
      <c r="BR156" s="226"/>
      <c r="BS156" s="228"/>
      <c r="BT156" s="225"/>
      <c r="BU156" s="225"/>
      <c r="BV156" s="225"/>
      <c r="BW156" s="226"/>
      <c r="BX156" s="227"/>
      <c r="BY156" s="228"/>
      <c r="BZ156" s="226"/>
      <c r="CA156" s="228"/>
      <c r="CB156" s="225"/>
      <c r="CC156" s="225"/>
      <c r="CD156" s="225"/>
      <c r="CE156" s="226"/>
      <c r="CF156" s="227"/>
      <c r="CG156" s="228"/>
      <c r="CH156" s="226"/>
      <c r="CI156" s="228"/>
      <c r="CJ156" s="225"/>
      <c r="CK156" s="225"/>
      <c r="CL156" s="225"/>
      <c r="CM156" s="226"/>
      <c r="CN156" s="227"/>
      <c r="CO156" s="228"/>
      <c r="CP156" s="226"/>
      <c r="CQ156" s="228"/>
      <c r="CR156" s="225"/>
      <c r="CS156" s="225"/>
      <c r="CT156" s="225"/>
      <c r="CU156" s="226"/>
      <c r="CV156" s="227"/>
      <c r="CW156" s="228"/>
      <c r="CX156" s="226"/>
      <c r="CY156" s="228"/>
      <c r="CZ156" s="226"/>
      <c r="DA156" s="227"/>
      <c r="DB156" s="228"/>
      <c r="DC156" s="226"/>
      <c r="DD156" s="227"/>
      <c r="DE156" s="228"/>
      <c r="DF156" s="226"/>
      <c r="DG156" s="228"/>
      <c r="DH156" s="255" t="s">
        <v>364</v>
      </c>
      <c r="DI156" s="255"/>
      <c r="DJ156" s="255"/>
      <c r="DK156" s="226" t="s">
        <v>366</v>
      </c>
      <c r="DL156" s="227"/>
      <c r="DM156" s="228"/>
      <c r="DN156" s="226"/>
      <c r="DO156" s="228"/>
      <c r="DP156" s="259"/>
      <c r="DQ156" s="260"/>
      <c r="DR156" s="260"/>
      <c r="DS156" s="259"/>
      <c r="DT156" s="260"/>
      <c r="DU156" s="260"/>
      <c r="DV156" s="259"/>
      <c r="DW156" s="260"/>
      <c r="DX156" s="226"/>
      <c r="DY156" s="227"/>
      <c r="DZ156" s="228"/>
      <c r="EA156" s="232" t="s">
        <v>388</v>
      </c>
      <c r="EB156" s="233"/>
      <c r="EC156" s="233"/>
      <c r="ED156" s="233"/>
      <c r="EE156" s="233"/>
      <c r="EF156" s="233"/>
      <c r="EG156" s="233"/>
      <c r="EH156" s="234"/>
      <c r="EI156" s="111"/>
      <c r="EJ156" s="111"/>
      <c r="EK156" s="111"/>
      <c r="EL156" s="111"/>
      <c r="EM156" s="111"/>
      <c r="EN156" s="111"/>
      <c r="EO156" s="111"/>
      <c r="EP156" s="111"/>
      <c r="EQ156" s="111"/>
      <c r="ER156" s="111"/>
    </row>
    <row r="157" spans="1:148" s="31" customFormat="1" ht="48" customHeight="1" thickBot="1" x14ac:dyDescent="0.7">
      <c r="A157" s="33" t="s">
        <v>396</v>
      </c>
      <c r="B157" s="256" t="s">
        <v>363</v>
      </c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7"/>
      <c r="Z157" s="257"/>
      <c r="AA157" s="257"/>
      <c r="AB157" s="257"/>
      <c r="AC157" s="257"/>
      <c r="AD157" s="257"/>
      <c r="AE157" s="258"/>
      <c r="AF157" s="229"/>
      <c r="AG157" s="230"/>
      <c r="AH157" s="231"/>
      <c r="AI157" s="229" t="s">
        <v>515</v>
      </c>
      <c r="AJ157" s="230"/>
      <c r="AK157" s="231"/>
      <c r="AL157" s="229" t="s">
        <v>358</v>
      </c>
      <c r="AM157" s="230"/>
      <c r="AN157" s="231"/>
      <c r="AO157" s="229" t="s">
        <v>367</v>
      </c>
      <c r="AP157" s="230"/>
      <c r="AQ157" s="231"/>
      <c r="AR157" s="229" t="s">
        <v>366</v>
      </c>
      <c r="AS157" s="230"/>
      <c r="AT157" s="231"/>
      <c r="AU157" s="229"/>
      <c r="AV157" s="230"/>
      <c r="AW157" s="231"/>
      <c r="AX157" s="229" t="s">
        <v>357</v>
      </c>
      <c r="AY157" s="230"/>
      <c r="AZ157" s="231"/>
      <c r="BA157" s="229" t="s">
        <v>370</v>
      </c>
      <c r="BB157" s="230"/>
      <c r="BC157" s="231"/>
      <c r="BD157" s="254"/>
      <c r="BE157" s="254"/>
      <c r="BF157" s="254"/>
      <c r="BG157" s="229"/>
      <c r="BH157" s="230"/>
      <c r="BI157" s="231"/>
      <c r="BJ157" s="229"/>
      <c r="BK157" s="231"/>
      <c r="BL157" s="254"/>
      <c r="BM157" s="254"/>
      <c r="BN157" s="254"/>
      <c r="BO157" s="229"/>
      <c r="BP157" s="230"/>
      <c r="BQ157" s="231"/>
      <c r="BR157" s="229"/>
      <c r="BS157" s="231"/>
      <c r="BT157" s="254"/>
      <c r="BU157" s="254"/>
      <c r="BV157" s="254"/>
      <c r="BW157" s="229"/>
      <c r="BX157" s="230"/>
      <c r="BY157" s="231"/>
      <c r="BZ157" s="229"/>
      <c r="CA157" s="231"/>
      <c r="CB157" s="244" t="s">
        <v>358</v>
      </c>
      <c r="CC157" s="245"/>
      <c r="CD157" s="245"/>
      <c r="CE157" s="244" t="s">
        <v>367</v>
      </c>
      <c r="CF157" s="245"/>
      <c r="CG157" s="245"/>
      <c r="CH157" s="229"/>
      <c r="CI157" s="231"/>
      <c r="CJ157" s="254"/>
      <c r="CK157" s="254"/>
      <c r="CL157" s="254"/>
      <c r="CM157" s="229"/>
      <c r="CN157" s="230"/>
      <c r="CO157" s="231"/>
      <c r="CP157" s="229"/>
      <c r="CQ157" s="231"/>
      <c r="CR157" s="254"/>
      <c r="CS157" s="254"/>
      <c r="CT157" s="254"/>
      <c r="CU157" s="229"/>
      <c r="CV157" s="230"/>
      <c r="CW157" s="231"/>
      <c r="CX157" s="229"/>
      <c r="CY157" s="231"/>
      <c r="CZ157" s="254"/>
      <c r="DA157" s="254"/>
      <c r="DB157" s="254"/>
      <c r="DC157" s="229"/>
      <c r="DD157" s="230"/>
      <c r="DE157" s="231"/>
      <c r="DF157" s="229"/>
      <c r="DG157" s="231"/>
      <c r="DH157" s="229"/>
      <c r="DI157" s="230"/>
      <c r="DJ157" s="231"/>
      <c r="DK157" s="229"/>
      <c r="DL157" s="230"/>
      <c r="DM157" s="231"/>
      <c r="DN157" s="229"/>
      <c r="DO157" s="231"/>
      <c r="DP157" s="244"/>
      <c r="DQ157" s="245"/>
      <c r="DR157" s="245"/>
      <c r="DS157" s="244"/>
      <c r="DT157" s="245"/>
      <c r="DU157" s="245"/>
      <c r="DV157" s="246"/>
      <c r="DW157" s="247"/>
      <c r="DX157" s="229"/>
      <c r="DY157" s="230"/>
      <c r="DZ157" s="231"/>
      <c r="EA157" s="248" t="s">
        <v>375</v>
      </c>
      <c r="EB157" s="249"/>
      <c r="EC157" s="249"/>
      <c r="ED157" s="249"/>
      <c r="EE157" s="249"/>
      <c r="EF157" s="249"/>
      <c r="EG157" s="249"/>
      <c r="EH157" s="250"/>
      <c r="EI157" s="111"/>
      <c r="EJ157" s="111"/>
      <c r="EK157" s="111"/>
      <c r="EL157" s="111"/>
      <c r="EM157" s="111"/>
      <c r="EN157" s="111"/>
      <c r="EO157" s="111"/>
      <c r="EP157" s="111"/>
      <c r="EQ157" s="111"/>
      <c r="ER157" s="111"/>
    </row>
    <row r="158" spans="1:148" s="17" customFormat="1" ht="40.5" customHeight="1" x14ac:dyDescent="0.65">
      <c r="A158" s="335" t="s">
        <v>151</v>
      </c>
      <c r="B158" s="275"/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  <c r="AA158" s="275"/>
      <c r="AB158" s="275"/>
      <c r="AC158" s="275"/>
      <c r="AD158" s="275"/>
      <c r="AE158" s="275"/>
      <c r="AF158" s="275"/>
      <c r="AG158" s="275"/>
      <c r="AH158" s="275"/>
      <c r="AI158" s="275"/>
      <c r="AJ158" s="275"/>
      <c r="AK158" s="275"/>
      <c r="AL158" s="412">
        <f>SUM(BD158,BL158,BT158,CB158,CJ158,CR158,CZ158,DH158,DP158)</f>
        <v>9596</v>
      </c>
      <c r="AM158" s="414"/>
      <c r="AN158" s="413"/>
      <c r="AO158" s="412">
        <f>SUM(BG158,BO158,BW158,CE158,CM158,CU158,DC158,DK158,DS158)</f>
        <v>5088</v>
      </c>
      <c r="AP158" s="414"/>
      <c r="AQ158" s="413"/>
      <c r="AR158" s="415">
        <f>SUM(AR86,AR33)</f>
        <v>2446</v>
      </c>
      <c r="AS158" s="415"/>
      <c r="AT158" s="415"/>
      <c r="AU158" s="412">
        <f>AU86:AW86+AU33:AW33</f>
        <v>642</v>
      </c>
      <c r="AV158" s="414"/>
      <c r="AW158" s="413"/>
      <c r="AX158" s="412">
        <f>AX86+AX33</f>
        <v>1546</v>
      </c>
      <c r="AY158" s="414"/>
      <c r="AZ158" s="413"/>
      <c r="BA158" s="412">
        <f>BA80+BA41</f>
        <v>0</v>
      </c>
      <c r="BB158" s="414"/>
      <c r="BC158" s="413"/>
      <c r="BD158" s="412">
        <f>BD86+BD33</f>
        <v>1080</v>
      </c>
      <c r="BE158" s="414"/>
      <c r="BF158" s="413"/>
      <c r="BG158" s="412">
        <f>BG86+BG33</f>
        <v>578</v>
      </c>
      <c r="BH158" s="414"/>
      <c r="BI158" s="413"/>
      <c r="BJ158" s="412">
        <f>BJ86+BJ33</f>
        <v>30</v>
      </c>
      <c r="BK158" s="413"/>
      <c r="BL158" s="412">
        <f>BL86+BL33</f>
        <v>972</v>
      </c>
      <c r="BM158" s="414"/>
      <c r="BN158" s="413"/>
      <c r="BO158" s="412">
        <f>BO86+BO33</f>
        <v>530</v>
      </c>
      <c r="BP158" s="414"/>
      <c r="BQ158" s="413"/>
      <c r="BR158" s="412">
        <f>BR86+BR33</f>
        <v>27</v>
      </c>
      <c r="BS158" s="413"/>
      <c r="BT158" s="412">
        <f>BT86+BT33</f>
        <v>1080</v>
      </c>
      <c r="BU158" s="414"/>
      <c r="BV158" s="413"/>
      <c r="BW158" s="412">
        <f>BW86+BW33</f>
        <v>582</v>
      </c>
      <c r="BX158" s="414"/>
      <c r="BY158" s="413"/>
      <c r="BZ158" s="412">
        <f>BZ86+BZ33</f>
        <v>30</v>
      </c>
      <c r="CA158" s="413"/>
      <c r="CB158" s="412">
        <f>CB86+CB33</f>
        <v>984</v>
      </c>
      <c r="CC158" s="414"/>
      <c r="CD158" s="413"/>
      <c r="CE158" s="412">
        <f>CE86+CE33</f>
        <v>552</v>
      </c>
      <c r="CF158" s="414"/>
      <c r="CG158" s="413"/>
      <c r="CH158" s="412">
        <f>CH86+CH33</f>
        <v>27</v>
      </c>
      <c r="CI158" s="413"/>
      <c r="CJ158" s="412">
        <f>CJ86+CJ33</f>
        <v>1104</v>
      </c>
      <c r="CK158" s="414"/>
      <c r="CL158" s="413"/>
      <c r="CM158" s="412">
        <f>CM86+CM33</f>
        <v>554</v>
      </c>
      <c r="CN158" s="414"/>
      <c r="CO158" s="413"/>
      <c r="CP158" s="412">
        <f>CP86+CP33</f>
        <v>31</v>
      </c>
      <c r="CQ158" s="413"/>
      <c r="CR158" s="412">
        <f>CR86+CR33</f>
        <v>952</v>
      </c>
      <c r="CS158" s="414"/>
      <c r="CT158" s="413"/>
      <c r="CU158" s="412">
        <f>CU86+CU33</f>
        <v>546</v>
      </c>
      <c r="CV158" s="414"/>
      <c r="CW158" s="413"/>
      <c r="CX158" s="412">
        <f>CX86+CX33</f>
        <v>26</v>
      </c>
      <c r="CY158" s="413"/>
      <c r="CZ158" s="412">
        <f>CZ86+CZ33</f>
        <v>1132</v>
      </c>
      <c r="DA158" s="414"/>
      <c r="DB158" s="413"/>
      <c r="DC158" s="412">
        <f>DC86+DC33</f>
        <v>550</v>
      </c>
      <c r="DD158" s="414"/>
      <c r="DE158" s="413"/>
      <c r="DF158" s="412">
        <f>DF86+DF33</f>
        <v>31</v>
      </c>
      <c r="DG158" s="413"/>
      <c r="DH158" s="412">
        <f>DH86+DH33</f>
        <v>980</v>
      </c>
      <c r="DI158" s="414"/>
      <c r="DJ158" s="413"/>
      <c r="DK158" s="412">
        <f>DK86+DK33</f>
        <v>514</v>
      </c>
      <c r="DL158" s="414"/>
      <c r="DM158" s="413"/>
      <c r="DN158" s="412">
        <f>DN86+DN33</f>
        <v>26</v>
      </c>
      <c r="DO158" s="413"/>
      <c r="DP158" s="412">
        <f>DP86+DP33</f>
        <v>1312</v>
      </c>
      <c r="DQ158" s="414"/>
      <c r="DR158" s="413"/>
      <c r="DS158" s="412">
        <f>DS86+DS33</f>
        <v>682</v>
      </c>
      <c r="DT158" s="414"/>
      <c r="DU158" s="413"/>
      <c r="DV158" s="412">
        <f>DV86+DV33</f>
        <v>36</v>
      </c>
      <c r="DW158" s="413"/>
      <c r="DX158" s="412">
        <f>DX86+DX33</f>
        <v>264</v>
      </c>
      <c r="DY158" s="414"/>
      <c r="DZ158" s="413"/>
      <c r="EA158" s="419"/>
      <c r="EB158" s="420"/>
      <c r="EC158" s="420"/>
      <c r="ED158" s="420"/>
      <c r="EE158" s="420"/>
      <c r="EF158" s="420"/>
      <c r="EG158" s="420"/>
      <c r="EH158" s="421"/>
      <c r="EI158" s="104"/>
      <c r="EJ158" s="104"/>
      <c r="EK158" s="104"/>
      <c r="EL158" s="104"/>
      <c r="EM158" s="104"/>
      <c r="EN158" s="104"/>
      <c r="EO158" s="104"/>
      <c r="EP158" s="104"/>
      <c r="EQ158" s="104"/>
      <c r="ER158" s="104"/>
    </row>
    <row r="159" spans="1:148" s="17" customFormat="1" ht="45.75" x14ac:dyDescent="0.65">
      <c r="A159" s="335" t="s">
        <v>121</v>
      </c>
      <c r="B159" s="275"/>
      <c r="C159" s="275"/>
      <c r="D159" s="275"/>
      <c r="E159" s="275"/>
      <c r="F159" s="275"/>
      <c r="G159" s="275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  <c r="AA159" s="275"/>
      <c r="AB159" s="275"/>
      <c r="AC159" s="275"/>
      <c r="AD159" s="275"/>
      <c r="AE159" s="275"/>
      <c r="AF159" s="275"/>
      <c r="AG159" s="275"/>
      <c r="AH159" s="275"/>
      <c r="AI159" s="275"/>
      <c r="AJ159" s="275"/>
      <c r="AK159" s="275"/>
      <c r="AL159" s="336"/>
      <c r="AM159" s="336"/>
      <c r="AN159" s="336"/>
      <c r="AO159" s="336"/>
      <c r="AP159" s="336"/>
      <c r="AQ159" s="336"/>
      <c r="AR159" s="336"/>
      <c r="AS159" s="336"/>
      <c r="AT159" s="336"/>
      <c r="AU159" s="336"/>
      <c r="AV159" s="336"/>
      <c r="AW159" s="336"/>
      <c r="AX159" s="336"/>
      <c r="AY159" s="336"/>
      <c r="AZ159" s="336"/>
      <c r="BA159" s="336"/>
      <c r="BB159" s="336"/>
      <c r="BC159" s="336"/>
      <c r="BD159" s="226">
        <f>ROUND((BG158/18),0)</f>
        <v>32</v>
      </c>
      <c r="BE159" s="227"/>
      <c r="BF159" s="227"/>
      <c r="BG159" s="227"/>
      <c r="BH159" s="227"/>
      <c r="BI159" s="227"/>
      <c r="BJ159" s="227"/>
      <c r="BK159" s="228"/>
      <c r="BL159" s="226">
        <f>ROUND((BO158/17),0)</f>
        <v>31</v>
      </c>
      <c r="BM159" s="227"/>
      <c r="BN159" s="227"/>
      <c r="BO159" s="227"/>
      <c r="BP159" s="227"/>
      <c r="BQ159" s="227"/>
      <c r="BR159" s="227"/>
      <c r="BS159" s="228"/>
      <c r="BT159" s="226">
        <f>ROUND((BW158/18),0)</f>
        <v>32</v>
      </c>
      <c r="BU159" s="227"/>
      <c r="BV159" s="227"/>
      <c r="BW159" s="227"/>
      <c r="BX159" s="227"/>
      <c r="BY159" s="227"/>
      <c r="BZ159" s="227"/>
      <c r="CA159" s="228"/>
      <c r="CB159" s="226">
        <f>ROUND((CE158/17),0)</f>
        <v>32</v>
      </c>
      <c r="CC159" s="227"/>
      <c r="CD159" s="227"/>
      <c r="CE159" s="227"/>
      <c r="CF159" s="227"/>
      <c r="CG159" s="227"/>
      <c r="CH159" s="227"/>
      <c r="CI159" s="228"/>
      <c r="CJ159" s="226">
        <f>ROUND((CM158/18),0)</f>
        <v>31</v>
      </c>
      <c r="CK159" s="227"/>
      <c r="CL159" s="227"/>
      <c r="CM159" s="227"/>
      <c r="CN159" s="227"/>
      <c r="CO159" s="227"/>
      <c r="CP159" s="227"/>
      <c r="CQ159" s="228"/>
      <c r="CR159" s="226">
        <f>ROUND((CU158/17),0)</f>
        <v>32</v>
      </c>
      <c r="CS159" s="227"/>
      <c r="CT159" s="227"/>
      <c r="CU159" s="227"/>
      <c r="CV159" s="227"/>
      <c r="CW159" s="227"/>
      <c r="CX159" s="227"/>
      <c r="CY159" s="228"/>
      <c r="CZ159" s="226">
        <f>ROUND((DC158/18),0)</f>
        <v>31</v>
      </c>
      <c r="DA159" s="227"/>
      <c r="DB159" s="227"/>
      <c r="DC159" s="227"/>
      <c r="DD159" s="227"/>
      <c r="DE159" s="227"/>
      <c r="DF159" s="227"/>
      <c r="DG159" s="228"/>
      <c r="DH159" s="226">
        <f>ROUND((DK158/17),0)</f>
        <v>30</v>
      </c>
      <c r="DI159" s="227"/>
      <c r="DJ159" s="227"/>
      <c r="DK159" s="227"/>
      <c r="DL159" s="227"/>
      <c r="DM159" s="227"/>
      <c r="DN159" s="227"/>
      <c r="DO159" s="228"/>
      <c r="DP159" s="226">
        <f>ROUND((DS158/21),0)</f>
        <v>32</v>
      </c>
      <c r="DQ159" s="227"/>
      <c r="DR159" s="227"/>
      <c r="DS159" s="227"/>
      <c r="DT159" s="227"/>
      <c r="DU159" s="227"/>
      <c r="DV159" s="227"/>
      <c r="DW159" s="228"/>
      <c r="DX159" s="226"/>
      <c r="DY159" s="227"/>
      <c r="DZ159" s="228"/>
      <c r="EA159" s="416"/>
      <c r="EB159" s="417"/>
      <c r="EC159" s="417"/>
      <c r="ED159" s="417"/>
      <c r="EE159" s="417"/>
      <c r="EF159" s="417"/>
      <c r="EG159" s="417"/>
      <c r="EH159" s="418"/>
      <c r="EI159" s="104"/>
      <c r="EJ159" s="104"/>
      <c r="EK159" s="104"/>
      <c r="EL159" s="104"/>
      <c r="EM159" s="104"/>
      <c r="EN159" s="104"/>
      <c r="EO159" s="104"/>
      <c r="EP159" s="104"/>
      <c r="EQ159" s="104"/>
      <c r="ER159" s="104"/>
    </row>
    <row r="160" spans="1:148" s="17" customFormat="1" ht="45.75" x14ac:dyDescent="0.65">
      <c r="A160" s="335" t="s">
        <v>122</v>
      </c>
      <c r="B160" s="275"/>
      <c r="C160" s="275"/>
      <c r="D160" s="275"/>
      <c r="E160" s="275"/>
      <c r="F160" s="275"/>
      <c r="G160" s="275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  <c r="AA160" s="275"/>
      <c r="AB160" s="275"/>
      <c r="AC160" s="275"/>
      <c r="AD160" s="275"/>
      <c r="AE160" s="275"/>
      <c r="AF160" s="275"/>
      <c r="AG160" s="275"/>
      <c r="AH160" s="275"/>
      <c r="AI160" s="275"/>
      <c r="AJ160" s="275"/>
      <c r="AK160" s="275"/>
      <c r="AL160" s="255">
        <f>SUM(BD160:DW160)</f>
        <v>5</v>
      </c>
      <c r="AM160" s="255"/>
      <c r="AN160" s="255"/>
      <c r="AO160" s="336"/>
      <c r="AP160" s="336"/>
      <c r="AQ160" s="336"/>
      <c r="AR160" s="336"/>
      <c r="AS160" s="336"/>
      <c r="AT160" s="336"/>
      <c r="AU160" s="336"/>
      <c r="AV160" s="336"/>
      <c r="AW160" s="336"/>
      <c r="AX160" s="336"/>
      <c r="AY160" s="336"/>
      <c r="AZ160" s="336"/>
      <c r="BA160" s="336"/>
      <c r="BB160" s="336"/>
      <c r="BC160" s="336"/>
      <c r="BD160" s="409"/>
      <c r="BE160" s="410"/>
      <c r="BF160" s="410"/>
      <c r="BG160" s="410"/>
      <c r="BH160" s="410"/>
      <c r="BI160" s="410"/>
      <c r="BJ160" s="410"/>
      <c r="BK160" s="411"/>
      <c r="BL160" s="409"/>
      <c r="BM160" s="410"/>
      <c r="BN160" s="410"/>
      <c r="BO160" s="410"/>
      <c r="BP160" s="410"/>
      <c r="BQ160" s="410"/>
      <c r="BR160" s="410"/>
      <c r="BS160" s="411"/>
      <c r="BT160" s="409"/>
      <c r="BU160" s="410"/>
      <c r="BV160" s="410"/>
      <c r="BW160" s="410"/>
      <c r="BX160" s="410"/>
      <c r="BY160" s="410"/>
      <c r="BZ160" s="410"/>
      <c r="CA160" s="411"/>
      <c r="CB160" s="226"/>
      <c r="CC160" s="227"/>
      <c r="CD160" s="227"/>
      <c r="CE160" s="227"/>
      <c r="CF160" s="227"/>
      <c r="CG160" s="227"/>
      <c r="CH160" s="227"/>
      <c r="CI160" s="228"/>
      <c r="CJ160" s="226">
        <v>1</v>
      </c>
      <c r="CK160" s="227"/>
      <c r="CL160" s="227"/>
      <c r="CM160" s="227"/>
      <c r="CN160" s="227"/>
      <c r="CO160" s="227"/>
      <c r="CP160" s="227"/>
      <c r="CQ160" s="228"/>
      <c r="CR160" s="226">
        <v>1</v>
      </c>
      <c r="CS160" s="227"/>
      <c r="CT160" s="227"/>
      <c r="CU160" s="227"/>
      <c r="CV160" s="227"/>
      <c r="CW160" s="227"/>
      <c r="CX160" s="227"/>
      <c r="CY160" s="228"/>
      <c r="CZ160" s="226">
        <v>1</v>
      </c>
      <c r="DA160" s="227"/>
      <c r="DB160" s="227"/>
      <c r="DC160" s="227"/>
      <c r="DD160" s="227"/>
      <c r="DE160" s="227"/>
      <c r="DF160" s="227"/>
      <c r="DG160" s="228"/>
      <c r="DH160" s="226">
        <v>1</v>
      </c>
      <c r="DI160" s="227"/>
      <c r="DJ160" s="227"/>
      <c r="DK160" s="227"/>
      <c r="DL160" s="227"/>
      <c r="DM160" s="227"/>
      <c r="DN160" s="227"/>
      <c r="DO160" s="228"/>
      <c r="DP160" s="226">
        <v>1</v>
      </c>
      <c r="DQ160" s="227"/>
      <c r="DR160" s="227"/>
      <c r="DS160" s="227"/>
      <c r="DT160" s="227"/>
      <c r="DU160" s="227"/>
      <c r="DV160" s="227"/>
      <c r="DW160" s="228"/>
      <c r="DX160" s="261"/>
      <c r="DY160" s="262"/>
      <c r="DZ160" s="263"/>
      <c r="EA160" s="416"/>
      <c r="EB160" s="417"/>
      <c r="EC160" s="417"/>
      <c r="ED160" s="417"/>
      <c r="EE160" s="417"/>
      <c r="EF160" s="417"/>
      <c r="EG160" s="417"/>
      <c r="EH160" s="418"/>
      <c r="EI160" s="104"/>
      <c r="EJ160" s="104"/>
      <c r="EK160" s="104"/>
      <c r="EL160" s="104"/>
      <c r="EM160" s="104"/>
      <c r="EN160" s="104"/>
      <c r="EO160" s="104"/>
      <c r="EP160" s="104"/>
      <c r="EQ160" s="104"/>
      <c r="ER160" s="104"/>
    </row>
    <row r="161" spans="1:148" s="17" customFormat="1" ht="45.75" x14ac:dyDescent="0.65">
      <c r="A161" s="335" t="s">
        <v>123</v>
      </c>
      <c r="B161" s="275"/>
      <c r="C161" s="275"/>
      <c r="D161" s="275"/>
      <c r="E161" s="275"/>
      <c r="F161" s="275"/>
      <c r="G161" s="275"/>
      <c r="H161" s="275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  <c r="AA161" s="275"/>
      <c r="AB161" s="275"/>
      <c r="AC161" s="275"/>
      <c r="AD161" s="275"/>
      <c r="AE161" s="275"/>
      <c r="AF161" s="275"/>
      <c r="AG161" s="275"/>
      <c r="AH161" s="275"/>
      <c r="AI161" s="275"/>
      <c r="AJ161" s="275"/>
      <c r="AK161" s="275"/>
      <c r="AL161" s="255">
        <f>SUM(BD161:DW161)</f>
        <v>44</v>
      </c>
      <c r="AM161" s="255"/>
      <c r="AN161" s="255"/>
      <c r="AO161" s="336"/>
      <c r="AP161" s="336"/>
      <c r="AQ161" s="336"/>
      <c r="AR161" s="336"/>
      <c r="AS161" s="336"/>
      <c r="AT161" s="336"/>
      <c r="AU161" s="336"/>
      <c r="AV161" s="336"/>
      <c r="AW161" s="336"/>
      <c r="AX161" s="336"/>
      <c r="AY161" s="336"/>
      <c r="AZ161" s="336"/>
      <c r="BA161" s="336"/>
      <c r="BB161" s="336"/>
      <c r="BC161" s="336"/>
      <c r="BD161" s="226">
        <v>4</v>
      </c>
      <c r="BE161" s="227"/>
      <c r="BF161" s="227"/>
      <c r="BG161" s="227"/>
      <c r="BH161" s="227"/>
      <c r="BI161" s="227"/>
      <c r="BJ161" s="227"/>
      <c r="BK161" s="228"/>
      <c r="BL161" s="226">
        <v>5</v>
      </c>
      <c r="BM161" s="227"/>
      <c r="BN161" s="227"/>
      <c r="BO161" s="227"/>
      <c r="BP161" s="227"/>
      <c r="BQ161" s="227"/>
      <c r="BR161" s="227"/>
      <c r="BS161" s="228"/>
      <c r="BT161" s="226">
        <v>5</v>
      </c>
      <c r="BU161" s="227"/>
      <c r="BV161" s="227"/>
      <c r="BW161" s="227"/>
      <c r="BX161" s="227"/>
      <c r="BY161" s="227"/>
      <c r="BZ161" s="227"/>
      <c r="CA161" s="228"/>
      <c r="CB161" s="226">
        <v>5</v>
      </c>
      <c r="CC161" s="227"/>
      <c r="CD161" s="227"/>
      <c r="CE161" s="227"/>
      <c r="CF161" s="227"/>
      <c r="CG161" s="227"/>
      <c r="CH161" s="227"/>
      <c r="CI161" s="228"/>
      <c r="CJ161" s="226">
        <v>5</v>
      </c>
      <c r="CK161" s="227"/>
      <c r="CL161" s="227"/>
      <c r="CM161" s="227"/>
      <c r="CN161" s="227"/>
      <c r="CO161" s="227"/>
      <c r="CP161" s="227"/>
      <c r="CQ161" s="228"/>
      <c r="CR161" s="226">
        <v>5</v>
      </c>
      <c r="CS161" s="227"/>
      <c r="CT161" s="227"/>
      <c r="CU161" s="227"/>
      <c r="CV161" s="227"/>
      <c r="CW161" s="227"/>
      <c r="CX161" s="227"/>
      <c r="CY161" s="228"/>
      <c r="CZ161" s="226">
        <v>5</v>
      </c>
      <c r="DA161" s="227"/>
      <c r="DB161" s="227"/>
      <c r="DC161" s="227"/>
      <c r="DD161" s="227"/>
      <c r="DE161" s="227"/>
      <c r="DF161" s="227"/>
      <c r="DG161" s="228"/>
      <c r="DH161" s="226">
        <v>5</v>
      </c>
      <c r="DI161" s="227"/>
      <c r="DJ161" s="227"/>
      <c r="DK161" s="227"/>
      <c r="DL161" s="227"/>
      <c r="DM161" s="227"/>
      <c r="DN161" s="227"/>
      <c r="DO161" s="228"/>
      <c r="DP161" s="226">
        <v>5</v>
      </c>
      <c r="DQ161" s="227"/>
      <c r="DR161" s="227"/>
      <c r="DS161" s="227"/>
      <c r="DT161" s="227"/>
      <c r="DU161" s="227"/>
      <c r="DV161" s="227"/>
      <c r="DW161" s="228"/>
      <c r="DX161" s="261"/>
      <c r="DY161" s="262"/>
      <c r="DZ161" s="263"/>
      <c r="EA161" s="416"/>
      <c r="EB161" s="417"/>
      <c r="EC161" s="417"/>
      <c r="ED161" s="417"/>
      <c r="EE161" s="417"/>
      <c r="EF161" s="417"/>
      <c r="EG161" s="417"/>
      <c r="EH161" s="418"/>
      <c r="EI161" s="104"/>
      <c r="EJ161" s="104"/>
      <c r="EK161" s="104"/>
      <c r="EL161" s="104"/>
      <c r="EM161" s="104"/>
      <c r="EN161" s="104"/>
      <c r="EO161" s="104"/>
      <c r="EP161" s="104"/>
      <c r="EQ161" s="104"/>
      <c r="ER161" s="104"/>
    </row>
    <row r="162" spans="1:148" s="17" customFormat="1" ht="46.5" thickBot="1" x14ac:dyDescent="0.7">
      <c r="A162" s="434" t="s">
        <v>124</v>
      </c>
      <c r="B162" s="435"/>
      <c r="C162" s="435"/>
      <c r="D162" s="435"/>
      <c r="E162" s="435"/>
      <c r="F162" s="435"/>
      <c r="G162" s="435"/>
      <c r="H162" s="435"/>
      <c r="I162" s="435"/>
      <c r="J162" s="435"/>
      <c r="K162" s="435"/>
      <c r="L162" s="435"/>
      <c r="M162" s="435"/>
      <c r="N162" s="435"/>
      <c r="O162" s="435"/>
      <c r="P162" s="435"/>
      <c r="Q162" s="435"/>
      <c r="R162" s="435"/>
      <c r="S162" s="435"/>
      <c r="T162" s="435"/>
      <c r="U162" s="435"/>
      <c r="V162" s="435"/>
      <c r="W162" s="435"/>
      <c r="X162" s="435"/>
      <c r="Y162" s="435"/>
      <c r="Z162" s="435"/>
      <c r="AA162" s="435"/>
      <c r="AB162" s="435"/>
      <c r="AC162" s="435"/>
      <c r="AD162" s="435"/>
      <c r="AE162" s="435"/>
      <c r="AF162" s="435"/>
      <c r="AG162" s="435"/>
      <c r="AH162" s="435"/>
      <c r="AI162" s="435"/>
      <c r="AJ162" s="435"/>
      <c r="AK162" s="435"/>
      <c r="AL162" s="291" t="s">
        <v>518</v>
      </c>
      <c r="AM162" s="292"/>
      <c r="AN162" s="292"/>
      <c r="AO162" s="436"/>
      <c r="AP162" s="436"/>
      <c r="AQ162" s="436"/>
      <c r="AR162" s="436"/>
      <c r="AS162" s="436"/>
      <c r="AT162" s="436"/>
      <c r="AU162" s="436"/>
      <c r="AV162" s="436"/>
      <c r="AW162" s="436"/>
      <c r="AX162" s="436"/>
      <c r="AY162" s="436"/>
      <c r="AZ162" s="436"/>
      <c r="BA162" s="436"/>
      <c r="BB162" s="436"/>
      <c r="BC162" s="436"/>
      <c r="BD162" s="291" t="s">
        <v>415</v>
      </c>
      <c r="BE162" s="292"/>
      <c r="BF162" s="292"/>
      <c r="BG162" s="292"/>
      <c r="BH162" s="292"/>
      <c r="BI162" s="292"/>
      <c r="BJ162" s="292"/>
      <c r="BK162" s="293"/>
      <c r="BL162" s="291" t="s">
        <v>415</v>
      </c>
      <c r="BM162" s="292"/>
      <c r="BN162" s="292"/>
      <c r="BO162" s="292"/>
      <c r="BP162" s="292"/>
      <c r="BQ162" s="292"/>
      <c r="BR162" s="292"/>
      <c r="BS162" s="293"/>
      <c r="BT162" s="291" t="s">
        <v>416</v>
      </c>
      <c r="BU162" s="292"/>
      <c r="BV162" s="292"/>
      <c r="BW162" s="292"/>
      <c r="BX162" s="292"/>
      <c r="BY162" s="292"/>
      <c r="BZ162" s="292"/>
      <c r="CA162" s="293"/>
      <c r="CB162" s="291" t="s">
        <v>516</v>
      </c>
      <c r="CC162" s="292"/>
      <c r="CD162" s="292"/>
      <c r="CE162" s="292"/>
      <c r="CF162" s="292"/>
      <c r="CG162" s="292"/>
      <c r="CH162" s="292"/>
      <c r="CI162" s="293"/>
      <c r="CJ162" s="291" t="s">
        <v>415</v>
      </c>
      <c r="CK162" s="292"/>
      <c r="CL162" s="292"/>
      <c r="CM162" s="292"/>
      <c r="CN162" s="292"/>
      <c r="CO162" s="292"/>
      <c r="CP162" s="292"/>
      <c r="CQ162" s="293"/>
      <c r="CR162" s="291" t="s">
        <v>415</v>
      </c>
      <c r="CS162" s="292"/>
      <c r="CT162" s="292"/>
      <c r="CU162" s="292"/>
      <c r="CV162" s="292"/>
      <c r="CW162" s="292"/>
      <c r="CX162" s="292"/>
      <c r="CY162" s="293"/>
      <c r="CZ162" s="291" t="s">
        <v>415</v>
      </c>
      <c r="DA162" s="292"/>
      <c r="DB162" s="292"/>
      <c r="DC162" s="292"/>
      <c r="DD162" s="292"/>
      <c r="DE162" s="292"/>
      <c r="DF162" s="292"/>
      <c r="DG162" s="293"/>
      <c r="DH162" s="291" t="s">
        <v>415</v>
      </c>
      <c r="DI162" s="292"/>
      <c r="DJ162" s="292"/>
      <c r="DK162" s="292"/>
      <c r="DL162" s="292"/>
      <c r="DM162" s="292"/>
      <c r="DN162" s="292"/>
      <c r="DO162" s="293"/>
      <c r="DP162" s="291" t="s">
        <v>120</v>
      </c>
      <c r="DQ162" s="292"/>
      <c r="DR162" s="292"/>
      <c r="DS162" s="292"/>
      <c r="DT162" s="292"/>
      <c r="DU162" s="292"/>
      <c r="DV162" s="292"/>
      <c r="DW162" s="293"/>
      <c r="DX162" s="437"/>
      <c r="DY162" s="438"/>
      <c r="DZ162" s="439"/>
      <c r="EA162" s="440"/>
      <c r="EB162" s="441"/>
      <c r="EC162" s="441"/>
      <c r="ED162" s="441"/>
      <c r="EE162" s="441"/>
      <c r="EF162" s="441"/>
      <c r="EG162" s="441"/>
      <c r="EH162" s="442"/>
      <c r="EI162" s="104"/>
      <c r="EJ162" s="104"/>
      <c r="EK162" s="104"/>
      <c r="EL162" s="104"/>
      <c r="EM162" s="104"/>
      <c r="EN162" s="104"/>
      <c r="EO162" s="104"/>
      <c r="EP162" s="104"/>
      <c r="EQ162" s="104"/>
      <c r="ER162" s="104"/>
    </row>
    <row r="163" spans="1:148" s="21" customFormat="1" ht="45.75" customHeight="1" thickBot="1" x14ac:dyDescent="0.7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  <c r="BI163" s="81"/>
      <c r="BJ163" s="81"/>
      <c r="BK163" s="81"/>
      <c r="BL163" s="81"/>
      <c r="BM163" s="81"/>
      <c r="BN163" s="81"/>
      <c r="BO163" s="81"/>
      <c r="BP163" s="81"/>
      <c r="BQ163" s="81"/>
      <c r="BR163" s="81"/>
      <c r="BS163" s="81"/>
      <c r="BT163" s="81"/>
      <c r="BU163" s="81"/>
      <c r="BV163" s="81"/>
      <c r="BW163" s="81"/>
      <c r="BX163" s="81"/>
      <c r="BY163" s="81"/>
      <c r="BZ163" s="81"/>
      <c r="CA163" s="81"/>
      <c r="CB163" s="81"/>
      <c r="CC163" s="81"/>
      <c r="CD163" s="81"/>
      <c r="CE163" s="81"/>
      <c r="CF163" s="81"/>
      <c r="CG163" s="81"/>
      <c r="CH163" s="81"/>
      <c r="CI163" s="81"/>
      <c r="CJ163" s="81"/>
      <c r="CK163" s="81"/>
      <c r="CL163" s="81"/>
      <c r="CM163" s="81"/>
      <c r="CN163" s="81"/>
      <c r="CO163" s="81"/>
      <c r="CP163" s="81"/>
      <c r="CQ163" s="81"/>
      <c r="CR163" s="81"/>
      <c r="CS163" s="81"/>
      <c r="CT163" s="81"/>
      <c r="CU163" s="81"/>
      <c r="CV163" s="81"/>
      <c r="CW163" s="81"/>
      <c r="CX163" s="81"/>
      <c r="CY163" s="81"/>
      <c r="CZ163" s="81"/>
      <c r="DA163" s="81"/>
      <c r="DB163" s="81"/>
      <c r="DC163" s="81"/>
      <c r="DD163" s="81"/>
      <c r="DE163" s="81"/>
      <c r="DF163" s="81"/>
      <c r="DG163" s="81"/>
      <c r="DH163" s="81"/>
      <c r="DI163" s="81"/>
      <c r="DJ163" s="81"/>
      <c r="DK163" s="81"/>
      <c r="DL163" s="81"/>
      <c r="DM163" s="81"/>
      <c r="DN163" s="81"/>
      <c r="DO163" s="81"/>
      <c r="DP163" s="81"/>
      <c r="DQ163" s="81"/>
      <c r="DR163" s="81"/>
      <c r="DS163" s="81"/>
      <c r="DT163" s="81"/>
      <c r="DU163" s="81"/>
      <c r="DV163" s="81"/>
      <c r="DW163" s="81"/>
      <c r="DX163" s="81"/>
      <c r="DY163" s="81"/>
      <c r="DZ163" s="81"/>
    </row>
    <row r="164" spans="1:148" s="17" customFormat="1" ht="108" customHeight="1" thickBot="1" x14ac:dyDescent="0.6">
      <c r="A164" s="313" t="s">
        <v>125</v>
      </c>
      <c r="B164" s="314"/>
      <c r="C164" s="314"/>
      <c r="D164" s="314"/>
      <c r="E164" s="314"/>
      <c r="F164" s="314"/>
      <c r="G164" s="314"/>
      <c r="H164" s="314"/>
      <c r="I164" s="314"/>
      <c r="J164" s="314"/>
      <c r="K164" s="314"/>
      <c r="L164" s="314"/>
      <c r="M164" s="314"/>
      <c r="N164" s="314"/>
      <c r="O164" s="314"/>
      <c r="P164" s="314"/>
      <c r="Q164" s="314"/>
      <c r="R164" s="314"/>
      <c r="S164" s="314"/>
      <c r="T164" s="314"/>
      <c r="U164" s="314"/>
      <c r="V164" s="314"/>
      <c r="W164" s="314"/>
      <c r="X164" s="314"/>
      <c r="Y164" s="314"/>
      <c r="Z164" s="314"/>
      <c r="AA164" s="314"/>
      <c r="AB164" s="314"/>
      <c r="AC164" s="314"/>
      <c r="AD164" s="314"/>
      <c r="AE164" s="314"/>
      <c r="AF164" s="314"/>
      <c r="AG164" s="314"/>
      <c r="AH164" s="315"/>
      <c r="AI164" s="314" t="s">
        <v>126</v>
      </c>
      <c r="AJ164" s="314"/>
      <c r="AK164" s="314"/>
      <c r="AL164" s="314"/>
      <c r="AM164" s="314"/>
      <c r="AN164" s="314"/>
      <c r="AO164" s="314"/>
      <c r="AP164" s="314"/>
      <c r="AQ164" s="314"/>
      <c r="AR164" s="314"/>
      <c r="AS164" s="314"/>
      <c r="AT164" s="314"/>
      <c r="AU164" s="314"/>
      <c r="AV164" s="314"/>
      <c r="AW164" s="314"/>
      <c r="AX164" s="314"/>
      <c r="AY164" s="314"/>
      <c r="AZ164" s="314"/>
      <c r="BA164" s="314"/>
      <c r="BB164" s="314"/>
      <c r="BC164" s="314"/>
      <c r="BD164" s="314"/>
      <c r="BE164" s="314"/>
      <c r="BF164" s="314"/>
      <c r="BG164" s="314"/>
      <c r="BH164" s="314"/>
      <c r="BI164" s="314"/>
      <c r="BJ164" s="314"/>
      <c r="BK164" s="314"/>
      <c r="BL164" s="314"/>
      <c r="BM164" s="314"/>
      <c r="BN164" s="314"/>
      <c r="BO164" s="314"/>
      <c r="BP164" s="314"/>
      <c r="BQ164" s="314"/>
      <c r="BR164" s="314"/>
      <c r="BS164" s="314"/>
      <c r="BT164" s="314"/>
      <c r="BU164" s="314"/>
      <c r="BV164" s="315"/>
      <c r="BW164" s="316" t="s">
        <v>152</v>
      </c>
      <c r="BX164" s="317"/>
      <c r="BY164" s="317"/>
      <c r="BZ164" s="317"/>
      <c r="CA164" s="317"/>
      <c r="CB164" s="317"/>
      <c r="CC164" s="317"/>
      <c r="CD164" s="317"/>
      <c r="CE164" s="317"/>
      <c r="CF164" s="317"/>
      <c r="CG164" s="317"/>
      <c r="CH164" s="317"/>
      <c r="CI164" s="317"/>
      <c r="CJ164" s="317"/>
      <c r="CK164" s="317"/>
      <c r="CL164" s="317"/>
      <c r="CM164" s="317"/>
      <c r="CN164" s="317"/>
      <c r="CO164" s="317"/>
      <c r="CP164" s="317"/>
      <c r="CQ164" s="318"/>
      <c r="CR164" s="319" t="s">
        <v>153</v>
      </c>
      <c r="CS164" s="317"/>
      <c r="CT164" s="317"/>
      <c r="CU164" s="317"/>
      <c r="CV164" s="317"/>
      <c r="CW164" s="317"/>
      <c r="CX164" s="317"/>
      <c r="CY164" s="317"/>
      <c r="CZ164" s="317"/>
      <c r="DA164" s="317"/>
      <c r="DB164" s="317"/>
      <c r="DC164" s="317"/>
      <c r="DD164" s="317"/>
      <c r="DE164" s="317"/>
      <c r="DF164" s="317"/>
      <c r="DG164" s="317"/>
      <c r="DH164" s="317"/>
      <c r="DI164" s="317"/>
      <c r="DJ164" s="317"/>
      <c r="DK164" s="317"/>
      <c r="DL164" s="317"/>
      <c r="DM164" s="317"/>
      <c r="DN164" s="317"/>
      <c r="DO164" s="317"/>
      <c r="DP164" s="317"/>
      <c r="DQ164" s="317"/>
      <c r="DR164" s="317"/>
      <c r="DS164" s="317"/>
      <c r="DT164" s="317"/>
      <c r="DU164" s="317"/>
      <c r="DV164" s="317"/>
      <c r="DW164" s="317"/>
      <c r="DX164" s="317"/>
      <c r="DY164" s="317"/>
      <c r="DZ164" s="318"/>
      <c r="EA164" s="104"/>
      <c r="EB164" s="104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104"/>
      <c r="ER164" s="104"/>
    </row>
    <row r="165" spans="1:148" s="20" customFormat="1" ht="127.9" customHeight="1" x14ac:dyDescent="0.2">
      <c r="A165" s="320" t="s">
        <v>127</v>
      </c>
      <c r="B165" s="321"/>
      <c r="C165" s="321"/>
      <c r="D165" s="321"/>
      <c r="E165" s="321"/>
      <c r="F165" s="321"/>
      <c r="G165" s="321"/>
      <c r="H165" s="321"/>
      <c r="I165" s="321"/>
      <c r="J165" s="321"/>
      <c r="K165" s="321"/>
      <c r="L165" s="321"/>
      <c r="M165" s="321"/>
      <c r="N165" s="321"/>
      <c r="O165" s="321"/>
      <c r="P165" s="321"/>
      <c r="Q165" s="321" t="s">
        <v>128</v>
      </c>
      <c r="R165" s="321"/>
      <c r="S165" s="321"/>
      <c r="T165" s="321"/>
      <c r="U165" s="321"/>
      <c r="V165" s="321"/>
      <c r="W165" s="321" t="s">
        <v>129</v>
      </c>
      <c r="X165" s="321"/>
      <c r="Y165" s="321"/>
      <c r="Z165" s="321"/>
      <c r="AA165" s="321"/>
      <c r="AB165" s="321"/>
      <c r="AC165" s="321" t="s">
        <v>130</v>
      </c>
      <c r="AD165" s="321"/>
      <c r="AE165" s="321"/>
      <c r="AF165" s="321"/>
      <c r="AG165" s="321"/>
      <c r="AH165" s="322"/>
      <c r="AI165" s="323" t="s">
        <v>127</v>
      </c>
      <c r="AJ165" s="321"/>
      <c r="AK165" s="321"/>
      <c r="AL165" s="321"/>
      <c r="AM165" s="321"/>
      <c r="AN165" s="321"/>
      <c r="AO165" s="321"/>
      <c r="AP165" s="321"/>
      <c r="AQ165" s="321"/>
      <c r="AR165" s="321"/>
      <c r="AS165" s="321"/>
      <c r="AT165" s="321"/>
      <c r="AU165" s="321"/>
      <c r="AV165" s="321"/>
      <c r="AW165" s="321"/>
      <c r="AX165" s="321"/>
      <c r="AY165" s="321"/>
      <c r="AZ165" s="321"/>
      <c r="BA165" s="321"/>
      <c r="BB165" s="321"/>
      <c r="BC165" s="321"/>
      <c r="BD165" s="321"/>
      <c r="BE165" s="321" t="s">
        <v>128</v>
      </c>
      <c r="BF165" s="321"/>
      <c r="BG165" s="321"/>
      <c r="BH165" s="321"/>
      <c r="BI165" s="321"/>
      <c r="BJ165" s="321"/>
      <c r="BK165" s="321" t="s">
        <v>129</v>
      </c>
      <c r="BL165" s="321"/>
      <c r="BM165" s="321"/>
      <c r="BN165" s="321"/>
      <c r="BO165" s="321"/>
      <c r="BP165" s="321"/>
      <c r="BQ165" s="321" t="s">
        <v>130</v>
      </c>
      <c r="BR165" s="321"/>
      <c r="BS165" s="321"/>
      <c r="BT165" s="321"/>
      <c r="BU165" s="321"/>
      <c r="BV165" s="322"/>
      <c r="BW165" s="323" t="s">
        <v>128</v>
      </c>
      <c r="BX165" s="321"/>
      <c r="BY165" s="321"/>
      <c r="BZ165" s="321"/>
      <c r="CA165" s="321"/>
      <c r="CB165" s="321"/>
      <c r="CC165" s="321"/>
      <c r="CD165" s="321" t="s">
        <v>129</v>
      </c>
      <c r="CE165" s="321"/>
      <c r="CF165" s="321"/>
      <c r="CG165" s="321"/>
      <c r="CH165" s="321"/>
      <c r="CI165" s="321"/>
      <c r="CJ165" s="321"/>
      <c r="CK165" s="321" t="s">
        <v>130</v>
      </c>
      <c r="CL165" s="321"/>
      <c r="CM165" s="321"/>
      <c r="CN165" s="321"/>
      <c r="CO165" s="321"/>
      <c r="CP165" s="321"/>
      <c r="CQ165" s="322"/>
      <c r="CR165" s="324" t="s">
        <v>494</v>
      </c>
      <c r="CS165" s="325"/>
      <c r="CT165" s="325"/>
      <c r="CU165" s="325"/>
      <c r="CV165" s="325"/>
      <c r="CW165" s="325"/>
      <c r="CX165" s="325"/>
      <c r="CY165" s="325"/>
      <c r="CZ165" s="325"/>
      <c r="DA165" s="325"/>
      <c r="DB165" s="325"/>
      <c r="DC165" s="325"/>
      <c r="DD165" s="325"/>
      <c r="DE165" s="325"/>
      <c r="DF165" s="325"/>
      <c r="DG165" s="325"/>
      <c r="DH165" s="325"/>
      <c r="DI165" s="325"/>
      <c r="DJ165" s="325"/>
      <c r="DK165" s="325"/>
      <c r="DL165" s="325"/>
      <c r="DM165" s="325"/>
      <c r="DN165" s="325"/>
      <c r="DO165" s="325"/>
      <c r="DP165" s="325"/>
      <c r="DQ165" s="325"/>
      <c r="DR165" s="325"/>
      <c r="DS165" s="325"/>
      <c r="DT165" s="325"/>
      <c r="DU165" s="325"/>
      <c r="DV165" s="325"/>
      <c r="DW165" s="325"/>
      <c r="DX165" s="325"/>
      <c r="DY165" s="325"/>
      <c r="DZ165" s="326"/>
      <c r="EA165" s="123"/>
      <c r="EB165" s="123"/>
      <c r="EC165" s="123"/>
      <c r="ED165" s="123"/>
      <c r="EE165" s="123"/>
      <c r="EF165" s="123"/>
      <c r="EG165" s="123"/>
      <c r="EH165" s="123"/>
      <c r="EI165" s="123"/>
      <c r="EJ165" s="123"/>
      <c r="EK165" s="123"/>
      <c r="EL165" s="123"/>
      <c r="EM165" s="123"/>
      <c r="EN165" s="123"/>
      <c r="EO165" s="123"/>
      <c r="EP165" s="123"/>
      <c r="EQ165" s="123"/>
      <c r="ER165" s="123"/>
    </row>
    <row r="166" spans="1:148" s="17" customFormat="1" ht="45" customHeight="1" x14ac:dyDescent="0.55000000000000004">
      <c r="A166" s="294" t="s">
        <v>376</v>
      </c>
      <c r="B166" s="295"/>
      <c r="C166" s="295"/>
      <c r="D166" s="295"/>
      <c r="E166" s="295"/>
      <c r="F166" s="295"/>
      <c r="G166" s="295"/>
      <c r="H166" s="295"/>
      <c r="I166" s="295"/>
      <c r="J166" s="295"/>
      <c r="K166" s="295"/>
      <c r="L166" s="295"/>
      <c r="M166" s="295"/>
      <c r="N166" s="295"/>
      <c r="O166" s="295"/>
      <c r="P166" s="295"/>
      <c r="Q166" s="189" t="s">
        <v>101</v>
      </c>
      <c r="R166" s="189"/>
      <c r="S166" s="189"/>
      <c r="T166" s="189"/>
      <c r="U166" s="189"/>
      <c r="V166" s="189"/>
      <c r="W166" s="189" t="s">
        <v>101</v>
      </c>
      <c r="X166" s="189"/>
      <c r="Y166" s="189"/>
      <c r="Z166" s="189"/>
      <c r="AA166" s="189"/>
      <c r="AB166" s="189"/>
      <c r="AC166" s="189" t="s">
        <v>117</v>
      </c>
      <c r="AD166" s="189"/>
      <c r="AE166" s="189"/>
      <c r="AF166" s="189"/>
      <c r="AG166" s="189"/>
      <c r="AH166" s="296"/>
      <c r="AI166" s="458" t="s">
        <v>382</v>
      </c>
      <c r="AJ166" s="459"/>
      <c r="AK166" s="459"/>
      <c r="AL166" s="459"/>
      <c r="AM166" s="459"/>
      <c r="AN166" s="459"/>
      <c r="AO166" s="459"/>
      <c r="AP166" s="459"/>
      <c r="AQ166" s="459"/>
      <c r="AR166" s="459"/>
      <c r="AS166" s="459"/>
      <c r="AT166" s="459"/>
      <c r="AU166" s="459"/>
      <c r="AV166" s="459"/>
      <c r="AW166" s="459"/>
      <c r="AX166" s="459"/>
      <c r="AY166" s="459"/>
      <c r="AZ166" s="459"/>
      <c r="BA166" s="459"/>
      <c r="BB166" s="459"/>
      <c r="BC166" s="459"/>
      <c r="BD166" s="460"/>
      <c r="BE166" s="467" t="s">
        <v>383</v>
      </c>
      <c r="BF166" s="459"/>
      <c r="BG166" s="459"/>
      <c r="BH166" s="459"/>
      <c r="BI166" s="459"/>
      <c r="BJ166" s="460"/>
      <c r="BK166" s="467" t="s">
        <v>383</v>
      </c>
      <c r="BL166" s="459"/>
      <c r="BM166" s="459"/>
      <c r="BN166" s="459"/>
      <c r="BO166" s="459"/>
      <c r="BP166" s="460"/>
      <c r="BQ166" s="467" t="s">
        <v>384</v>
      </c>
      <c r="BR166" s="459"/>
      <c r="BS166" s="459"/>
      <c r="BT166" s="459"/>
      <c r="BU166" s="459"/>
      <c r="BV166" s="470"/>
      <c r="BW166" s="458" t="s">
        <v>383</v>
      </c>
      <c r="BX166" s="459"/>
      <c r="BY166" s="459"/>
      <c r="BZ166" s="459"/>
      <c r="CA166" s="459"/>
      <c r="CB166" s="459"/>
      <c r="CC166" s="460"/>
      <c r="CD166" s="467" t="s">
        <v>380</v>
      </c>
      <c r="CE166" s="459"/>
      <c r="CF166" s="459"/>
      <c r="CG166" s="459"/>
      <c r="CH166" s="459"/>
      <c r="CI166" s="459"/>
      <c r="CJ166" s="460"/>
      <c r="CK166" s="467" t="s">
        <v>385</v>
      </c>
      <c r="CL166" s="459"/>
      <c r="CM166" s="459"/>
      <c r="CN166" s="459"/>
      <c r="CO166" s="459"/>
      <c r="CP166" s="459"/>
      <c r="CQ166" s="470"/>
      <c r="CR166" s="327"/>
      <c r="CS166" s="328"/>
      <c r="CT166" s="328"/>
      <c r="CU166" s="328"/>
      <c r="CV166" s="328"/>
      <c r="CW166" s="328"/>
      <c r="CX166" s="328"/>
      <c r="CY166" s="328"/>
      <c r="CZ166" s="328"/>
      <c r="DA166" s="328"/>
      <c r="DB166" s="328"/>
      <c r="DC166" s="328"/>
      <c r="DD166" s="328"/>
      <c r="DE166" s="328"/>
      <c r="DF166" s="328"/>
      <c r="DG166" s="328"/>
      <c r="DH166" s="328"/>
      <c r="DI166" s="328"/>
      <c r="DJ166" s="328"/>
      <c r="DK166" s="328"/>
      <c r="DL166" s="328"/>
      <c r="DM166" s="328"/>
      <c r="DN166" s="328"/>
      <c r="DO166" s="328"/>
      <c r="DP166" s="328"/>
      <c r="DQ166" s="328"/>
      <c r="DR166" s="328"/>
      <c r="DS166" s="328"/>
      <c r="DT166" s="328"/>
      <c r="DU166" s="328"/>
      <c r="DV166" s="328"/>
      <c r="DW166" s="328"/>
      <c r="DX166" s="328"/>
      <c r="DY166" s="328"/>
      <c r="DZ166" s="329"/>
      <c r="EA166" s="104"/>
      <c r="EB166" s="104"/>
      <c r="EC166" s="104"/>
      <c r="ED166" s="104"/>
      <c r="EE166" s="104"/>
      <c r="EF166" s="104"/>
      <c r="EG166" s="104"/>
      <c r="EH166" s="104"/>
      <c r="EI166" s="104"/>
      <c r="EJ166" s="104"/>
      <c r="EK166" s="104"/>
      <c r="EL166" s="104"/>
      <c r="EM166" s="104"/>
      <c r="EN166" s="104"/>
      <c r="EO166" s="104"/>
      <c r="EP166" s="104"/>
      <c r="EQ166" s="104"/>
      <c r="ER166" s="104"/>
    </row>
    <row r="167" spans="1:148" s="17" customFormat="1" ht="45" customHeight="1" x14ac:dyDescent="0.55000000000000004">
      <c r="A167" s="294" t="s">
        <v>377</v>
      </c>
      <c r="B167" s="295"/>
      <c r="C167" s="295"/>
      <c r="D167" s="295"/>
      <c r="E167" s="295"/>
      <c r="F167" s="295"/>
      <c r="G167" s="295"/>
      <c r="H167" s="295"/>
      <c r="I167" s="295"/>
      <c r="J167" s="295"/>
      <c r="K167" s="295"/>
      <c r="L167" s="295"/>
      <c r="M167" s="295"/>
      <c r="N167" s="295"/>
      <c r="O167" s="295"/>
      <c r="P167" s="295"/>
      <c r="Q167" s="189" t="s">
        <v>120</v>
      </c>
      <c r="R167" s="189"/>
      <c r="S167" s="189"/>
      <c r="T167" s="189"/>
      <c r="U167" s="189"/>
      <c r="V167" s="189"/>
      <c r="W167" s="189" t="s">
        <v>101</v>
      </c>
      <c r="X167" s="189"/>
      <c r="Y167" s="189"/>
      <c r="Z167" s="189"/>
      <c r="AA167" s="189"/>
      <c r="AB167" s="189"/>
      <c r="AC167" s="189" t="s">
        <v>117</v>
      </c>
      <c r="AD167" s="189"/>
      <c r="AE167" s="189"/>
      <c r="AF167" s="189"/>
      <c r="AG167" s="189"/>
      <c r="AH167" s="296"/>
      <c r="AI167" s="461"/>
      <c r="AJ167" s="462"/>
      <c r="AK167" s="462"/>
      <c r="AL167" s="462"/>
      <c r="AM167" s="462"/>
      <c r="AN167" s="462"/>
      <c r="AO167" s="462"/>
      <c r="AP167" s="462"/>
      <c r="AQ167" s="462"/>
      <c r="AR167" s="462"/>
      <c r="AS167" s="462"/>
      <c r="AT167" s="462"/>
      <c r="AU167" s="462"/>
      <c r="AV167" s="462"/>
      <c r="AW167" s="462"/>
      <c r="AX167" s="462"/>
      <c r="AY167" s="462"/>
      <c r="AZ167" s="462"/>
      <c r="BA167" s="462"/>
      <c r="BB167" s="462"/>
      <c r="BC167" s="462"/>
      <c r="BD167" s="463"/>
      <c r="BE167" s="468"/>
      <c r="BF167" s="462"/>
      <c r="BG167" s="462"/>
      <c r="BH167" s="462"/>
      <c r="BI167" s="462"/>
      <c r="BJ167" s="463"/>
      <c r="BK167" s="468"/>
      <c r="BL167" s="462"/>
      <c r="BM167" s="462"/>
      <c r="BN167" s="462"/>
      <c r="BO167" s="462"/>
      <c r="BP167" s="463"/>
      <c r="BQ167" s="468"/>
      <c r="BR167" s="462"/>
      <c r="BS167" s="462"/>
      <c r="BT167" s="462"/>
      <c r="BU167" s="462"/>
      <c r="BV167" s="471"/>
      <c r="BW167" s="461"/>
      <c r="BX167" s="462"/>
      <c r="BY167" s="462"/>
      <c r="BZ167" s="462"/>
      <c r="CA167" s="462"/>
      <c r="CB167" s="462"/>
      <c r="CC167" s="463"/>
      <c r="CD167" s="468"/>
      <c r="CE167" s="462"/>
      <c r="CF167" s="462"/>
      <c r="CG167" s="462"/>
      <c r="CH167" s="462"/>
      <c r="CI167" s="462"/>
      <c r="CJ167" s="463"/>
      <c r="CK167" s="468"/>
      <c r="CL167" s="462"/>
      <c r="CM167" s="462"/>
      <c r="CN167" s="462"/>
      <c r="CO167" s="462"/>
      <c r="CP167" s="462"/>
      <c r="CQ167" s="471"/>
      <c r="CR167" s="327"/>
      <c r="CS167" s="328"/>
      <c r="CT167" s="328"/>
      <c r="CU167" s="328"/>
      <c r="CV167" s="328"/>
      <c r="CW167" s="328"/>
      <c r="CX167" s="328"/>
      <c r="CY167" s="328"/>
      <c r="CZ167" s="328"/>
      <c r="DA167" s="328"/>
      <c r="DB167" s="328"/>
      <c r="DC167" s="328"/>
      <c r="DD167" s="328"/>
      <c r="DE167" s="328"/>
      <c r="DF167" s="328"/>
      <c r="DG167" s="328"/>
      <c r="DH167" s="328"/>
      <c r="DI167" s="328"/>
      <c r="DJ167" s="328"/>
      <c r="DK167" s="328"/>
      <c r="DL167" s="328"/>
      <c r="DM167" s="328"/>
      <c r="DN167" s="328"/>
      <c r="DO167" s="328"/>
      <c r="DP167" s="328"/>
      <c r="DQ167" s="328"/>
      <c r="DR167" s="328"/>
      <c r="DS167" s="328"/>
      <c r="DT167" s="328"/>
      <c r="DU167" s="328"/>
      <c r="DV167" s="328"/>
      <c r="DW167" s="328"/>
      <c r="DX167" s="328"/>
      <c r="DY167" s="328"/>
      <c r="DZ167" s="329"/>
      <c r="EA167" s="104"/>
      <c r="EB167" s="104"/>
      <c r="EC167" s="104"/>
      <c r="ED167" s="104"/>
      <c r="EE167" s="104"/>
      <c r="EF167" s="104"/>
      <c r="EG167" s="104"/>
      <c r="EH167" s="104"/>
      <c r="EI167" s="104"/>
      <c r="EJ167" s="104"/>
      <c r="EK167" s="104"/>
      <c r="EL167" s="104"/>
      <c r="EM167" s="104"/>
      <c r="EN167" s="104"/>
      <c r="EO167" s="104"/>
      <c r="EP167" s="104"/>
      <c r="EQ167" s="104"/>
      <c r="ER167" s="104"/>
    </row>
    <row r="168" spans="1:148" s="17" customFormat="1" ht="134.25" customHeight="1" x14ac:dyDescent="0.55000000000000004">
      <c r="A168" s="294" t="s">
        <v>378</v>
      </c>
      <c r="B168" s="295"/>
      <c r="C168" s="295"/>
      <c r="D168" s="295"/>
      <c r="E168" s="295"/>
      <c r="F168" s="295"/>
      <c r="G168" s="295"/>
      <c r="H168" s="295"/>
      <c r="I168" s="295"/>
      <c r="J168" s="295"/>
      <c r="K168" s="295"/>
      <c r="L168" s="295"/>
      <c r="M168" s="295"/>
      <c r="N168" s="295"/>
      <c r="O168" s="295"/>
      <c r="P168" s="295"/>
      <c r="Q168" s="189" t="s">
        <v>380</v>
      </c>
      <c r="R168" s="189"/>
      <c r="S168" s="189"/>
      <c r="T168" s="189"/>
      <c r="U168" s="189"/>
      <c r="V168" s="189"/>
      <c r="W168" s="189" t="s">
        <v>101</v>
      </c>
      <c r="X168" s="189"/>
      <c r="Y168" s="189"/>
      <c r="Z168" s="189"/>
      <c r="AA168" s="189"/>
      <c r="AB168" s="189"/>
      <c r="AC168" s="189" t="s">
        <v>117</v>
      </c>
      <c r="AD168" s="189"/>
      <c r="AE168" s="189"/>
      <c r="AF168" s="189"/>
      <c r="AG168" s="189"/>
      <c r="AH168" s="296"/>
      <c r="AI168" s="461"/>
      <c r="AJ168" s="462"/>
      <c r="AK168" s="462"/>
      <c r="AL168" s="462"/>
      <c r="AM168" s="462"/>
      <c r="AN168" s="462"/>
      <c r="AO168" s="462"/>
      <c r="AP168" s="462"/>
      <c r="AQ168" s="462"/>
      <c r="AR168" s="462"/>
      <c r="AS168" s="462"/>
      <c r="AT168" s="462"/>
      <c r="AU168" s="462"/>
      <c r="AV168" s="462"/>
      <c r="AW168" s="462"/>
      <c r="AX168" s="462"/>
      <c r="AY168" s="462"/>
      <c r="AZ168" s="462"/>
      <c r="BA168" s="462"/>
      <c r="BB168" s="462"/>
      <c r="BC168" s="462"/>
      <c r="BD168" s="463"/>
      <c r="BE168" s="468"/>
      <c r="BF168" s="462"/>
      <c r="BG168" s="462"/>
      <c r="BH168" s="462"/>
      <c r="BI168" s="462"/>
      <c r="BJ168" s="463"/>
      <c r="BK168" s="468"/>
      <c r="BL168" s="462"/>
      <c r="BM168" s="462"/>
      <c r="BN168" s="462"/>
      <c r="BO168" s="462"/>
      <c r="BP168" s="463"/>
      <c r="BQ168" s="468"/>
      <c r="BR168" s="462"/>
      <c r="BS168" s="462"/>
      <c r="BT168" s="462"/>
      <c r="BU168" s="462"/>
      <c r="BV168" s="471"/>
      <c r="BW168" s="461"/>
      <c r="BX168" s="462"/>
      <c r="BY168" s="462"/>
      <c r="BZ168" s="462"/>
      <c r="CA168" s="462"/>
      <c r="CB168" s="462"/>
      <c r="CC168" s="463"/>
      <c r="CD168" s="468"/>
      <c r="CE168" s="462"/>
      <c r="CF168" s="462"/>
      <c r="CG168" s="462"/>
      <c r="CH168" s="462"/>
      <c r="CI168" s="462"/>
      <c r="CJ168" s="463"/>
      <c r="CK168" s="468"/>
      <c r="CL168" s="462"/>
      <c r="CM168" s="462"/>
      <c r="CN168" s="462"/>
      <c r="CO168" s="462"/>
      <c r="CP168" s="462"/>
      <c r="CQ168" s="471"/>
      <c r="CR168" s="327"/>
      <c r="CS168" s="328"/>
      <c r="CT168" s="328"/>
      <c r="CU168" s="328"/>
      <c r="CV168" s="328"/>
      <c r="CW168" s="328"/>
      <c r="CX168" s="328"/>
      <c r="CY168" s="328"/>
      <c r="CZ168" s="328"/>
      <c r="DA168" s="328"/>
      <c r="DB168" s="328"/>
      <c r="DC168" s="328"/>
      <c r="DD168" s="328"/>
      <c r="DE168" s="328"/>
      <c r="DF168" s="328"/>
      <c r="DG168" s="328"/>
      <c r="DH168" s="328"/>
      <c r="DI168" s="328"/>
      <c r="DJ168" s="328"/>
      <c r="DK168" s="328"/>
      <c r="DL168" s="328"/>
      <c r="DM168" s="328"/>
      <c r="DN168" s="328"/>
      <c r="DO168" s="328"/>
      <c r="DP168" s="328"/>
      <c r="DQ168" s="328"/>
      <c r="DR168" s="328"/>
      <c r="DS168" s="328"/>
      <c r="DT168" s="328"/>
      <c r="DU168" s="328"/>
      <c r="DV168" s="328"/>
      <c r="DW168" s="328"/>
      <c r="DX168" s="328"/>
      <c r="DY168" s="328"/>
      <c r="DZ168" s="329"/>
      <c r="EA168" s="104"/>
      <c r="EB168" s="104"/>
      <c r="EC168" s="104"/>
      <c r="ED168" s="104"/>
      <c r="EE168" s="104"/>
      <c r="EF168" s="104"/>
      <c r="EG168" s="104"/>
      <c r="EH168" s="104"/>
      <c r="EI168" s="104"/>
      <c r="EJ168" s="104"/>
      <c r="EK168" s="104"/>
      <c r="EL168" s="104"/>
      <c r="EM168" s="104"/>
      <c r="EN168" s="104"/>
      <c r="EO168" s="104"/>
      <c r="EP168" s="104"/>
      <c r="EQ168" s="104"/>
      <c r="ER168" s="104"/>
    </row>
    <row r="169" spans="1:148" s="17" customFormat="1" ht="91.5" customHeight="1" thickBot="1" x14ac:dyDescent="0.6">
      <c r="A169" s="333" t="s">
        <v>379</v>
      </c>
      <c r="B169" s="334"/>
      <c r="C169" s="334"/>
      <c r="D169" s="334"/>
      <c r="E169" s="334"/>
      <c r="F169" s="334"/>
      <c r="G169" s="334"/>
      <c r="H169" s="334"/>
      <c r="I169" s="334"/>
      <c r="J169" s="334"/>
      <c r="K169" s="334"/>
      <c r="L169" s="334"/>
      <c r="M169" s="334"/>
      <c r="N169" s="334"/>
      <c r="O169" s="334"/>
      <c r="P169" s="334"/>
      <c r="Q169" s="300" t="s">
        <v>381</v>
      </c>
      <c r="R169" s="300"/>
      <c r="S169" s="300"/>
      <c r="T169" s="300"/>
      <c r="U169" s="300"/>
      <c r="V169" s="300"/>
      <c r="W169" s="300" t="s">
        <v>101</v>
      </c>
      <c r="X169" s="300"/>
      <c r="Y169" s="300"/>
      <c r="Z169" s="300"/>
      <c r="AA169" s="300"/>
      <c r="AB169" s="300"/>
      <c r="AC169" s="300" t="s">
        <v>117</v>
      </c>
      <c r="AD169" s="300"/>
      <c r="AE169" s="300"/>
      <c r="AF169" s="300"/>
      <c r="AG169" s="300"/>
      <c r="AH169" s="427"/>
      <c r="AI169" s="464"/>
      <c r="AJ169" s="465"/>
      <c r="AK169" s="465"/>
      <c r="AL169" s="465"/>
      <c r="AM169" s="465"/>
      <c r="AN169" s="465"/>
      <c r="AO169" s="465"/>
      <c r="AP169" s="465"/>
      <c r="AQ169" s="465"/>
      <c r="AR169" s="465"/>
      <c r="AS169" s="465"/>
      <c r="AT169" s="465"/>
      <c r="AU169" s="465"/>
      <c r="AV169" s="465"/>
      <c r="AW169" s="465"/>
      <c r="AX169" s="465"/>
      <c r="AY169" s="465"/>
      <c r="AZ169" s="465"/>
      <c r="BA169" s="465"/>
      <c r="BB169" s="465"/>
      <c r="BC169" s="465"/>
      <c r="BD169" s="466"/>
      <c r="BE169" s="469"/>
      <c r="BF169" s="465"/>
      <c r="BG169" s="465"/>
      <c r="BH169" s="465"/>
      <c r="BI169" s="465"/>
      <c r="BJ169" s="466"/>
      <c r="BK169" s="469"/>
      <c r="BL169" s="465"/>
      <c r="BM169" s="465"/>
      <c r="BN169" s="465"/>
      <c r="BO169" s="465"/>
      <c r="BP169" s="466"/>
      <c r="BQ169" s="469"/>
      <c r="BR169" s="465"/>
      <c r="BS169" s="465"/>
      <c r="BT169" s="465"/>
      <c r="BU169" s="465"/>
      <c r="BV169" s="472"/>
      <c r="BW169" s="464"/>
      <c r="BX169" s="465"/>
      <c r="BY169" s="465"/>
      <c r="BZ169" s="465"/>
      <c r="CA169" s="465"/>
      <c r="CB169" s="465"/>
      <c r="CC169" s="466"/>
      <c r="CD169" s="469"/>
      <c r="CE169" s="465"/>
      <c r="CF169" s="465"/>
      <c r="CG169" s="465"/>
      <c r="CH169" s="465"/>
      <c r="CI169" s="465"/>
      <c r="CJ169" s="466"/>
      <c r="CK169" s="469"/>
      <c r="CL169" s="465"/>
      <c r="CM169" s="465"/>
      <c r="CN169" s="465"/>
      <c r="CO169" s="465"/>
      <c r="CP169" s="465"/>
      <c r="CQ169" s="472"/>
      <c r="CR169" s="330"/>
      <c r="CS169" s="331"/>
      <c r="CT169" s="331"/>
      <c r="CU169" s="331"/>
      <c r="CV169" s="331"/>
      <c r="CW169" s="331"/>
      <c r="CX169" s="331"/>
      <c r="CY169" s="331"/>
      <c r="CZ169" s="331"/>
      <c r="DA169" s="331"/>
      <c r="DB169" s="331"/>
      <c r="DC169" s="331"/>
      <c r="DD169" s="331"/>
      <c r="DE169" s="331"/>
      <c r="DF169" s="331"/>
      <c r="DG169" s="331"/>
      <c r="DH169" s="331"/>
      <c r="DI169" s="331"/>
      <c r="DJ169" s="331"/>
      <c r="DK169" s="331"/>
      <c r="DL169" s="331"/>
      <c r="DM169" s="331"/>
      <c r="DN169" s="331"/>
      <c r="DO169" s="331"/>
      <c r="DP169" s="331"/>
      <c r="DQ169" s="331"/>
      <c r="DR169" s="331"/>
      <c r="DS169" s="331"/>
      <c r="DT169" s="331"/>
      <c r="DU169" s="331"/>
      <c r="DV169" s="331"/>
      <c r="DW169" s="331"/>
      <c r="DX169" s="331"/>
      <c r="DY169" s="331"/>
      <c r="DZ169" s="332"/>
      <c r="EA169" s="104"/>
      <c r="EB169" s="104"/>
      <c r="EC169" s="104"/>
      <c r="ED169" s="104"/>
      <c r="EE169" s="104"/>
      <c r="EF169" s="104"/>
      <c r="EG169" s="104"/>
      <c r="EH169" s="104"/>
      <c r="EI169" s="104"/>
      <c r="EJ169" s="104"/>
      <c r="EK169" s="104"/>
      <c r="EL169" s="104"/>
      <c r="EM169" s="104"/>
      <c r="EN169" s="104"/>
      <c r="EO169" s="104"/>
      <c r="EP169" s="104"/>
      <c r="EQ169" s="104"/>
      <c r="ER169" s="104"/>
    </row>
    <row r="170" spans="1:148" s="21" customFormat="1" ht="45.75" customHeight="1" x14ac:dyDescent="0.65"/>
    <row r="171" spans="1:148" s="17" customFormat="1" ht="45" x14ac:dyDescent="0.55000000000000004">
      <c r="A171" s="197" t="s">
        <v>154</v>
      </c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7"/>
      <c r="AV171" s="197"/>
      <c r="AW171" s="197"/>
      <c r="AX171" s="197"/>
      <c r="AY171" s="197"/>
      <c r="AZ171" s="197"/>
      <c r="BA171" s="197"/>
      <c r="BB171" s="197"/>
      <c r="BC171" s="197"/>
      <c r="BD171" s="197"/>
      <c r="BE171" s="197"/>
      <c r="BF171" s="197"/>
      <c r="BG171" s="197"/>
      <c r="BH171" s="197"/>
      <c r="BI171" s="197"/>
      <c r="BJ171" s="197"/>
      <c r="BK171" s="197"/>
      <c r="BL171" s="197"/>
      <c r="BM171" s="197"/>
      <c r="BN171" s="197"/>
      <c r="BO171" s="197"/>
      <c r="BP171" s="197"/>
      <c r="BQ171" s="197"/>
      <c r="BR171" s="197"/>
      <c r="BS171" s="197"/>
      <c r="BT171" s="197"/>
      <c r="BU171" s="197"/>
      <c r="BV171" s="197"/>
      <c r="BW171" s="197"/>
      <c r="BX171" s="197"/>
      <c r="BY171" s="197"/>
      <c r="BZ171" s="197"/>
      <c r="CA171" s="197"/>
      <c r="CB171" s="197"/>
      <c r="CC171" s="197"/>
      <c r="CD171" s="197"/>
      <c r="CE171" s="197"/>
      <c r="CF171" s="197"/>
      <c r="CG171" s="197"/>
      <c r="CH171" s="197"/>
      <c r="CI171" s="197"/>
      <c r="CJ171" s="197"/>
      <c r="CK171" s="197"/>
      <c r="CL171" s="197"/>
      <c r="CM171" s="197"/>
      <c r="CN171" s="197"/>
      <c r="CO171" s="197"/>
      <c r="CP171" s="197"/>
      <c r="CQ171" s="197"/>
      <c r="CR171" s="197"/>
      <c r="CS171" s="197"/>
      <c r="CT171" s="197"/>
      <c r="CU171" s="197"/>
      <c r="CV171" s="197"/>
      <c r="CW171" s="197"/>
      <c r="CX171" s="197"/>
      <c r="CY171" s="197"/>
      <c r="CZ171" s="197"/>
      <c r="DA171" s="197"/>
      <c r="DB171" s="197"/>
      <c r="DC171" s="197"/>
      <c r="DD171" s="197"/>
      <c r="DE171" s="197"/>
      <c r="DF171" s="197"/>
      <c r="DG171" s="197"/>
      <c r="DH171" s="197"/>
      <c r="DI171" s="197"/>
      <c r="DJ171" s="197"/>
      <c r="DK171" s="197"/>
      <c r="DL171" s="197"/>
      <c r="DM171" s="197"/>
      <c r="DN171" s="197"/>
      <c r="DO171" s="197"/>
      <c r="DP171" s="197"/>
      <c r="DQ171" s="197"/>
      <c r="DR171" s="197"/>
      <c r="DS171" s="197"/>
      <c r="DT171" s="197"/>
      <c r="DU171" s="197"/>
      <c r="DV171" s="197"/>
      <c r="DW171" s="197"/>
      <c r="DX171" s="197"/>
      <c r="DY171" s="197"/>
      <c r="DZ171" s="197"/>
      <c r="EA171" s="104"/>
      <c r="EB171" s="104"/>
      <c r="EC171" s="104"/>
      <c r="ED171" s="104"/>
      <c r="EE171" s="104"/>
      <c r="EF171" s="104"/>
      <c r="EG171" s="104"/>
      <c r="EH171" s="104"/>
      <c r="EI171" s="104"/>
      <c r="EJ171" s="104"/>
      <c r="EK171" s="104"/>
      <c r="EL171" s="104"/>
      <c r="EM171" s="104"/>
      <c r="EN171" s="104"/>
      <c r="EO171" s="104"/>
      <c r="EP171" s="104"/>
      <c r="EQ171" s="104"/>
      <c r="ER171" s="104"/>
    </row>
    <row r="172" spans="1:148" s="22" customFormat="1" ht="45.75" thickBot="1" x14ac:dyDescent="0.25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5"/>
      <c r="EB172" s="125"/>
      <c r="EC172" s="125"/>
      <c r="ED172" s="125"/>
      <c r="EE172" s="125"/>
      <c r="EF172" s="125"/>
      <c r="EG172" s="125"/>
      <c r="EH172" s="125"/>
      <c r="EI172" s="125"/>
      <c r="EJ172" s="125"/>
      <c r="EK172" s="125"/>
      <c r="EL172" s="125"/>
      <c r="EM172" s="125"/>
      <c r="EN172" s="125"/>
      <c r="EO172" s="125"/>
      <c r="EP172" s="125"/>
      <c r="EQ172" s="125"/>
      <c r="ER172" s="125"/>
    </row>
    <row r="173" spans="1:148" s="23" customFormat="1" ht="112.5" customHeight="1" thickBot="1" x14ac:dyDescent="0.25">
      <c r="A173" s="219" t="s">
        <v>131</v>
      </c>
      <c r="B173" s="220"/>
      <c r="C173" s="220"/>
      <c r="D173" s="220"/>
      <c r="E173" s="220"/>
      <c r="F173" s="220"/>
      <c r="G173" s="220"/>
      <c r="H173" s="221"/>
      <c r="I173" s="220" t="s">
        <v>132</v>
      </c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0"/>
      <c r="BN173" s="220"/>
      <c r="BO173" s="220"/>
      <c r="BP173" s="220"/>
      <c r="BQ173" s="220"/>
      <c r="BR173" s="220"/>
      <c r="BS173" s="220"/>
      <c r="BT173" s="220"/>
      <c r="BU173" s="220"/>
      <c r="BV173" s="220"/>
      <c r="BW173" s="220"/>
      <c r="BX173" s="220"/>
      <c r="BY173" s="220"/>
      <c r="BZ173" s="220"/>
      <c r="CA173" s="220"/>
      <c r="CB173" s="220"/>
      <c r="CC173" s="220"/>
      <c r="CD173" s="220"/>
      <c r="CE173" s="220"/>
      <c r="CF173" s="220"/>
      <c r="CG173" s="220"/>
      <c r="CH173" s="220"/>
      <c r="CI173" s="220"/>
      <c r="CJ173" s="220"/>
      <c r="CK173" s="220"/>
      <c r="CL173" s="220"/>
      <c r="CM173" s="220"/>
      <c r="CN173" s="220"/>
      <c r="CO173" s="220"/>
      <c r="CP173" s="220"/>
      <c r="CQ173" s="220"/>
      <c r="CR173" s="220"/>
      <c r="CS173" s="220"/>
      <c r="CT173" s="220"/>
      <c r="CU173" s="220"/>
      <c r="CV173" s="220"/>
      <c r="CW173" s="220"/>
      <c r="CX173" s="220"/>
      <c r="CY173" s="220"/>
      <c r="CZ173" s="220"/>
      <c r="DA173" s="220"/>
      <c r="DB173" s="220"/>
      <c r="DC173" s="220"/>
      <c r="DD173" s="220"/>
      <c r="DE173" s="220"/>
      <c r="DF173" s="220"/>
      <c r="DG173" s="220"/>
      <c r="DH173" s="221"/>
      <c r="DI173" s="222" t="s">
        <v>133</v>
      </c>
      <c r="DJ173" s="223"/>
      <c r="DK173" s="223"/>
      <c r="DL173" s="223"/>
      <c r="DM173" s="223"/>
      <c r="DN173" s="223"/>
      <c r="DO173" s="223"/>
      <c r="DP173" s="223"/>
      <c r="DQ173" s="223"/>
      <c r="DR173" s="223"/>
      <c r="DS173" s="223"/>
      <c r="DT173" s="223"/>
      <c r="DU173" s="223"/>
      <c r="DV173" s="223"/>
      <c r="DW173" s="223"/>
      <c r="DX173" s="223"/>
      <c r="DY173" s="223"/>
      <c r="DZ173" s="224"/>
      <c r="EA173" s="119"/>
      <c r="EB173" s="126"/>
      <c r="EC173" s="126"/>
      <c r="ED173" s="126"/>
      <c r="EE173" s="126"/>
      <c r="EF173" s="126"/>
      <c r="EG173" s="126"/>
      <c r="EH173" s="126"/>
      <c r="EI173" s="126"/>
      <c r="EJ173" s="126"/>
      <c r="EK173" s="126"/>
      <c r="EL173" s="126"/>
      <c r="EM173" s="126"/>
      <c r="EN173" s="126"/>
      <c r="EO173" s="126"/>
      <c r="EP173" s="126"/>
      <c r="EQ173" s="126"/>
      <c r="ER173" s="126"/>
    </row>
    <row r="174" spans="1:148" s="18" customFormat="1" ht="64.5" customHeight="1" x14ac:dyDescent="0.2">
      <c r="A174" s="428" t="s">
        <v>90</v>
      </c>
      <c r="B174" s="429"/>
      <c r="C174" s="429"/>
      <c r="D174" s="429"/>
      <c r="E174" s="429"/>
      <c r="F174" s="429"/>
      <c r="G174" s="429"/>
      <c r="H174" s="430"/>
      <c r="I174" s="238" t="s">
        <v>393</v>
      </c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239"/>
      <c r="AY174" s="239"/>
      <c r="AZ174" s="239"/>
      <c r="BA174" s="239"/>
      <c r="BB174" s="239"/>
      <c r="BC174" s="239"/>
      <c r="BD174" s="239"/>
      <c r="BE174" s="239"/>
      <c r="BF174" s="239"/>
      <c r="BG174" s="239"/>
      <c r="BH174" s="239"/>
      <c r="BI174" s="239"/>
      <c r="BJ174" s="239"/>
      <c r="BK174" s="239"/>
      <c r="BL174" s="239"/>
      <c r="BM174" s="239"/>
      <c r="BN174" s="239"/>
      <c r="BO174" s="239"/>
      <c r="BP174" s="239"/>
      <c r="BQ174" s="239"/>
      <c r="BR174" s="239"/>
      <c r="BS174" s="239"/>
      <c r="BT174" s="239"/>
      <c r="BU174" s="239"/>
      <c r="BV174" s="239"/>
      <c r="BW174" s="239"/>
      <c r="BX174" s="239"/>
      <c r="BY174" s="239"/>
      <c r="BZ174" s="239"/>
      <c r="CA174" s="239"/>
      <c r="CB174" s="239"/>
      <c r="CC174" s="239"/>
      <c r="CD174" s="239"/>
      <c r="CE174" s="239"/>
      <c r="CF174" s="239"/>
      <c r="CG174" s="239"/>
      <c r="CH174" s="239"/>
      <c r="CI174" s="239"/>
      <c r="CJ174" s="239"/>
      <c r="CK174" s="239"/>
      <c r="CL174" s="239"/>
      <c r="CM174" s="239"/>
      <c r="CN174" s="239"/>
      <c r="CO174" s="239"/>
      <c r="CP174" s="239"/>
      <c r="CQ174" s="239"/>
      <c r="CR174" s="239"/>
      <c r="CS174" s="239"/>
      <c r="CT174" s="239"/>
      <c r="CU174" s="239"/>
      <c r="CV174" s="239"/>
      <c r="CW174" s="239"/>
      <c r="CX174" s="239"/>
      <c r="CY174" s="239"/>
      <c r="CZ174" s="239"/>
      <c r="DA174" s="239"/>
      <c r="DB174" s="239"/>
      <c r="DC174" s="239"/>
      <c r="DD174" s="239"/>
      <c r="DE174" s="239"/>
      <c r="DF174" s="239"/>
      <c r="DG174" s="239"/>
      <c r="DH174" s="240"/>
      <c r="DI174" s="297" t="s">
        <v>543</v>
      </c>
      <c r="DJ174" s="298"/>
      <c r="DK174" s="298"/>
      <c r="DL174" s="298"/>
      <c r="DM174" s="298"/>
      <c r="DN174" s="298"/>
      <c r="DO174" s="298"/>
      <c r="DP174" s="298"/>
      <c r="DQ174" s="298"/>
      <c r="DR174" s="298"/>
      <c r="DS174" s="298"/>
      <c r="DT174" s="298"/>
      <c r="DU174" s="298"/>
      <c r="DV174" s="298"/>
      <c r="DW174" s="298"/>
      <c r="DX174" s="298"/>
      <c r="DY174" s="298"/>
      <c r="DZ174" s="299"/>
      <c r="EA174" s="127"/>
      <c r="EB174" s="127"/>
      <c r="EC174" s="127"/>
      <c r="ED174" s="127"/>
      <c r="EE174" s="127"/>
      <c r="EF174" s="127"/>
      <c r="EG174" s="127"/>
      <c r="EH174" s="127"/>
      <c r="EI174" s="127"/>
      <c r="EJ174" s="127"/>
      <c r="EK174" s="127"/>
      <c r="EL174" s="127"/>
      <c r="EM174" s="127"/>
      <c r="EN174" s="127"/>
      <c r="EO174" s="127"/>
      <c r="EP174" s="127"/>
      <c r="EQ174" s="127"/>
      <c r="ER174" s="127"/>
    </row>
    <row r="175" spans="1:148" s="18" customFormat="1" ht="57" customHeight="1" x14ac:dyDescent="0.2">
      <c r="A175" s="140" t="s">
        <v>134</v>
      </c>
      <c r="B175" s="141"/>
      <c r="C175" s="141"/>
      <c r="D175" s="141"/>
      <c r="E175" s="141"/>
      <c r="F175" s="141"/>
      <c r="G175" s="141"/>
      <c r="H175" s="142"/>
      <c r="I175" s="143" t="s">
        <v>417</v>
      </c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  <c r="AU175" s="144"/>
      <c r="AV175" s="144"/>
      <c r="AW175" s="144"/>
      <c r="AX175" s="144"/>
      <c r="AY175" s="144"/>
      <c r="AZ175" s="144"/>
      <c r="BA175" s="144"/>
      <c r="BB175" s="144"/>
      <c r="BC175" s="144"/>
      <c r="BD175" s="144"/>
      <c r="BE175" s="144"/>
      <c r="BF175" s="144"/>
      <c r="BG175" s="144"/>
      <c r="BH175" s="144"/>
      <c r="BI175" s="144"/>
      <c r="BJ175" s="144"/>
      <c r="BK175" s="144"/>
      <c r="BL175" s="144"/>
      <c r="BM175" s="144"/>
      <c r="BN175" s="144"/>
      <c r="BO175" s="144"/>
      <c r="BP175" s="144"/>
      <c r="BQ175" s="144"/>
      <c r="BR175" s="144"/>
      <c r="BS175" s="144"/>
      <c r="BT175" s="144"/>
      <c r="BU175" s="144"/>
      <c r="BV175" s="144"/>
      <c r="BW175" s="144"/>
      <c r="BX175" s="144"/>
      <c r="BY175" s="144"/>
      <c r="BZ175" s="144"/>
      <c r="CA175" s="144"/>
      <c r="CB175" s="144"/>
      <c r="CC175" s="144"/>
      <c r="CD175" s="144"/>
      <c r="CE175" s="144"/>
      <c r="CF175" s="144"/>
      <c r="CG175" s="144"/>
      <c r="CH175" s="144"/>
      <c r="CI175" s="144"/>
      <c r="CJ175" s="144"/>
      <c r="CK175" s="144"/>
      <c r="CL175" s="144"/>
      <c r="CM175" s="144"/>
      <c r="CN175" s="144"/>
      <c r="CO175" s="144"/>
      <c r="CP175" s="144"/>
      <c r="CQ175" s="144"/>
      <c r="CR175" s="144"/>
      <c r="CS175" s="144"/>
      <c r="CT175" s="144"/>
      <c r="CU175" s="144"/>
      <c r="CV175" s="144"/>
      <c r="CW175" s="144"/>
      <c r="CX175" s="144"/>
      <c r="CY175" s="144"/>
      <c r="CZ175" s="144"/>
      <c r="DA175" s="144"/>
      <c r="DB175" s="144"/>
      <c r="DC175" s="144"/>
      <c r="DD175" s="144"/>
      <c r="DE175" s="144"/>
      <c r="DF175" s="144"/>
      <c r="DG175" s="144"/>
      <c r="DH175" s="145"/>
      <c r="DI175" s="146" t="s">
        <v>156</v>
      </c>
      <c r="DJ175" s="147"/>
      <c r="DK175" s="147"/>
      <c r="DL175" s="147"/>
      <c r="DM175" s="147"/>
      <c r="DN175" s="147"/>
      <c r="DO175" s="147"/>
      <c r="DP175" s="147"/>
      <c r="DQ175" s="147"/>
      <c r="DR175" s="147"/>
      <c r="DS175" s="147"/>
      <c r="DT175" s="147"/>
      <c r="DU175" s="147"/>
      <c r="DV175" s="147"/>
      <c r="DW175" s="147"/>
      <c r="DX175" s="147"/>
      <c r="DY175" s="147"/>
      <c r="DZ175" s="148"/>
      <c r="EA175" s="127"/>
      <c r="EB175" s="127"/>
      <c r="EC175" s="127"/>
      <c r="ED175" s="127"/>
      <c r="EE175" s="127"/>
      <c r="EF175" s="127"/>
      <c r="EG175" s="127"/>
      <c r="EH175" s="127"/>
      <c r="EI175" s="127"/>
      <c r="EJ175" s="127"/>
      <c r="EK175" s="127"/>
      <c r="EL175" s="127"/>
      <c r="EM175" s="127"/>
      <c r="EN175" s="127"/>
      <c r="EO175" s="127"/>
      <c r="EP175" s="127"/>
      <c r="EQ175" s="127"/>
      <c r="ER175" s="127"/>
    </row>
    <row r="176" spans="1:148" s="18" customFormat="1" ht="62.25" customHeight="1" x14ac:dyDescent="0.2">
      <c r="A176" s="140" t="s">
        <v>135</v>
      </c>
      <c r="B176" s="141"/>
      <c r="C176" s="141"/>
      <c r="D176" s="141"/>
      <c r="E176" s="141"/>
      <c r="F176" s="141"/>
      <c r="G176" s="141"/>
      <c r="H176" s="142"/>
      <c r="I176" s="143" t="s">
        <v>392</v>
      </c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  <c r="AU176" s="144"/>
      <c r="AV176" s="144"/>
      <c r="AW176" s="144"/>
      <c r="AX176" s="144"/>
      <c r="AY176" s="144"/>
      <c r="AZ176" s="144"/>
      <c r="BA176" s="144"/>
      <c r="BB176" s="144"/>
      <c r="BC176" s="144"/>
      <c r="BD176" s="144"/>
      <c r="BE176" s="144"/>
      <c r="BF176" s="144"/>
      <c r="BG176" s="144"/>
      <c r="BH176" s="144"/>
      <c r="BI176" s="144"/>
      <c r="BJ176" s="144"/>
      <c r="BK176" s="144"/>
      <c r="BL176" s="144"/>
      <c r="BM176" s="144"/>
      <c r="BN176" s="144"/>
      <c r="BO176" s="144"/>
      <c r="BP176" s="144"/>
      <c r="BQ176" s="144"/>
      <c r="BR176" s="144"/>
      <c r="BS176" s="144"/>
      <c r="BT176" s="144"/>
      <c r="BU176" s="144"/>
      <c r="BV176" s="144"/>
      <c r="BW176" s="144"/>
      <c r="BX176" s="144"/>
      <c r="BY176" s="144"/>
      <c r="BZ176" s="144"/>
      <c r="CA176" s="144"/>
      <c r="CB176" s="144"/>
      <c r="CC176" s="144"/>
      <c r="CD176" s="144"/>
      <c r="CE176" s="144"/>
      <c r="CF176" s="144"/>
      <c r="CG176" s="144"/>
      <c r="CH176" s="144"/>
      <c r="CI176" s="144"/>
      <c r="CJ176" s="144"/>
      <c r="CK176" s="144"/>
      <c r="CL176" s="144"/>
      <c r="CM176" s="144"/>
      <c r="CN176" s="144"/>
      <c r="CO176" s="144"/>
      <c r="CP176" s="144"/>
      <c r="CQ176" s="144"/>
      <c r="CR176" s="144"/>
      <c r="CS176" s="144"/>
      <c r="CT176" s="144"/>
      <c r="CU176" s="144"/>
      <c r="CV176" s="144"/>
      <c r="CW176" s="144"/>
      <c r="CX176" s="144"/>
      <c r="CY176" s="144"/>
      <c r="CZ176" s="144"/>
      <c r="DA176" s="144"/>
      <c r="DB176" s="144"/>
      <c r="DC176" s="144"/>
      <c r="DD176" s="144"/>
      <c r="DE176" s="144"/>
      <c r="DF176" s="144"/>
      <c r="DG176" s="144"/>
      <c r="DH176" s="145"/>
      <c r="DI176" s="146" t="s">
        <v>94</v>
      </c>
      <c r="DJ176" s="147"/>
      <c r="DK176" s="147"/>
      <c r="DL176" s="147"/>
      <c r="DM176" s="147"/>
      <c r="DN176" s="147"/>
      <c r="DO176" s="147"/>
      <c r="DP176" s="147"/>
      <c r="DQ176" s="147"/>
      <c r="DR176" s="147"/>
      <c r="DS176" s="147"/>
      <c r="DT176" s="147"/>
      <c r="DU176" s="147"/>
      <c r="DV176" s="147"/>
      <c r="DW176" s="147"/>
      <c r="DX176" s="147"/>
      <c r="DY176" s="147"/>
      <c r="DZ176" s="148"/>
      <c r="EA176" s="127"/>
      <c r="EB176" s="127"/>
      <c r="EC176" s="127"/>
      <c r="ED176" s="127"/>
      <c r="EE176" s="127"/>
      <c r="EF176" s="127"/>
      <c r="EG176" s="127"/>
      <c r="EH176" s="127"/>
      <c r="EI176" s="127"/>
      <c r="EJ176" s="127"/>
      <c r="EK176" s="127"/>
      <c r="EL176" s="127"/>
      <c r="EM176" s="127"/>
      <c r="EN176" s="127"/>
      <c r="EO176" s="127"/>
      <c r="EP176" s="127"/>
      <c r="EQ176" s="127"/>
      <c r="ER176" s="127"/>
    </row>
    <row r="177" spans="1:148" s="18" customFormat="1" ht="42" customHeight="1" x14ac:dyDescent="0.2">
      <c r="A177" s="140" t="s">
        <v>136</v>
      </c>
      <c r="B177" s="141"/>
      <c r="C177" s="141"/>
      <c r="D177" s="141"/>
      <c r="E177" s="141"/>
      <c r="F177" s="141"/>
      <c r="G177" s="141"/>
      <c r="H177" s="142"/>
      <c r="I177" s="143" t="s">
        <v>418</v>
      </c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  <c r="AU177" s="144"/>
      <c r="AV177" s="144"/>
      <c r="AW177" s="144"/>
      <c r="AX177" s="144"/>
      <c r="AY177" s="144"/>
      <c r="AZ177" s="144"/>
      <c r="BA177" s="144"/>
      <c r="BB177" s="144"/>
      <c r="BC177" s="144"/>
      <c r="BD177" s="144"/>
      <c r="BE177" s="144"/>
      <c r="BF177" s="144"/>
      <c r="BG177" s="144"/>
      <c r="BH177" s="144"/>
      <c r="BI177" s="144"/>
      <c r="BJ177" s="144"/>
      <c r="BK177" s="144"/>
      <c r="BL177" s="144"/>
      <c r="BM177" s="144"/>
      <c r="BN177" s="144"/>
      <c r="BO177" s="144"/>
      <c r="BP177" s="144"/>
      <c r="BQ177" s="144"/>
      <c r="BR177" s="144"/>
      <c r="BS177" s="144"/>
      <c r="BT177" s="144"/>
      <c r="BU177" s="144"/>
      <c r="BV177" s="144"/>
      <c r="BW177" s="144"/>
      <c r="BX177" s="144"/>
      <c r="BY177" s="144"/>
      <c r="BZ177" s="144"/>
      <c r="CA177" s="144"/>
      <c r="CB177" s="144"/>
      <c r="CC177" s="144"/>
      <c r="CD177" s="144"/>
      <c r="CE177" s="144"/>
      <c r="CF177" s="144"/>
      <c r="CG177" s="144"/>
      <c r="CH177" s="144"/>
      <c r="CI177" s="144"/>
      <c r="CJ177" s="144"/>
      <c r="CK177" s="144"/>
      <c r="CL177" s="144"/>
      <c r="CM177" s="144"/>
      <c r="CN177" s="144"/>
      <c r="CO177" s="144"/>
      <c r="CP177" s="144"/>
      <c r="CQ177" s="144"/>
      <c r="CR177" s="144"/>
      <c r="CS177" s="144"/>
      <c r="CT177" s="144"/>
      <c r="CU177" s="144"/>
      <c r="CV177" s="144"/>
      <c r="CW177" s="144"/>
      <c r="CX177" s="144"/>
      <c r="CY177" s="144"/>
      <c r="CZ177" s="144"/>
      <c r="DA177" s="144"/>
      <c r="DB177" s="144"/>
      <c r="DC177" s="144"/>
      <c r="DD177" s="144"/>
      <c r="DE177" s="144"/>
      <c r="DF177" s="144"/>
      <c r="DG177" s="144"/>
      <c r="DH177" s="145"/>
      <c r="DI177" s="146" t="s">
        <v>544</v>
      </c>
      <c r="DJ177" s="147"/>
      <c r="DK177" s="147"/>
      <c r="DL177" s="147"/>
      <c r="DM177" s="147"/>
      <c r="DN177" s="147"/>
      <c r="DO177" s="147"/>
      <c r="DP177" s="147"/>
      <c r="DQ177" s="147"/>
      <c r="DR177" s="147"/>
      <c r="DS177" s="147"/>
      <c r="DT177" s="147"/>
      <c r="DU177" s="147"/>
      <c r="DV177" s="147"/>
      <c r="DW177" s="147"/>
      <c r="DX177" s="147"/>
      <c r="DY177" s="147"/>
      <c r="DZ177" s="148"/>
      <c r="EA177" s="127"/>
      <c r="EB177" s="127"/>
      <c r="EC177" s="127"/>
      <c r="ED177" s="127"/>
      <c r="EE177" s="127"/>
      <c r="EF177" s="127"/>
      <c r="EG177" s="127"/>
      <c r="EH177" s="127"/>
      <c r="EI177" s="127"/>
      <c r="EJ177" s="127"/>
      <c r="EK177" s="127"/>
      <c r="EL177" s="127"/>
      <c r="EM177" s="127"/>
      <c r="EN177" s="127"/>
      <c r="EO177" s="127"/>
      <c r="EP177" s="127"/>
      <c r="EQ177" s="127"/>
      <c r="ER177" s="127"/>
    </row>
    <row r="178" spans="1:148" s="18" customFormat="1" ht="57" customHeight="1" thickBot="1" x14ac:dyDescent="0.25">
      <c r="A178" s="140" t="s">
        <v>137</v>
      </c>
      <c r="B178" s="141"/>
      <c r="C178" s="141"/>
      <c r="D178" s="141"/>
      <c r="E178" s="141"/>
      <c r="F178" s="141"/>
      <c r="G178" s="141"/>
      <c r="H178" s="142"/>
      <c r="I178" s="143" t="s">
        <v>419</v>
      </c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  <c r="AU178" s="144"/>
      <c r="AV178" s="144"/>
      <c r="AW178" s="144"/>
      <c r="AX178" s="144"/>
      <c r="AY178" s="144"/>
      <c r="AZ178" s="144"/>
      <c r="BA178" s="144"/>
      <c r="BB178" s="144"/>
      <c r="BC178" s="144"/>
      <c r="BD178" s="144"/>
      <c r="BE178" s="144"/>
      <c r="BF178" s="144"/>
      <c r="BG178" s="144"/>
      <c r="BH178" s="144"/>
      <c r="BI178" s="144"/>
      <c r="BJ178" s="144"/>
      <c r="BK178" s="144"/>
      <c r="BL178" s="144"/>
      <c r="BM178" s="144"/>
      <c r="BN178" s="144"/>
      <c r="BO178" s="144"/>
      <c r="BP178" s="144"/>
      <c r="BQ178" s="144"/>
      <c r="BR178" s="144"/>
      <c r="BS178" s="144"/>
      <c r="BT178" s="144"/>
      <c r="BU178" s="144"/>
      <c r="BV178" s="144"/>
      <c r="BW178" s="144"/>
      <c r="BX178" s="144"/>
      <c r="BY178" s="144"/>
      <c r="BZ178" s="144"/>
      <c r="CA178" s="144"/>
      <c r="CB178" s="144"/>
      <c r="CC178" s="144"/>
      <c r="CD178" s="144"/>
      <c r="CE178" s="144"/>
      <c r="CF178" s="144"/>
      <c r="CG178" s="144"/>
      <c r="CH178" s="144"/>
      <c r="CI178" s="144"/>
      <c r="CJ178" s="144"/>
      <c r="CK178" s="144"/>
      <c r="CL178" s="144"/>
      <c r="CM178" s="144"/>
      <c r="CN178" s="144"/>
      <c r="CO178" s="144"/>
      <c r="CP178" s="144"/>
      <c r="CQ178" s="144"/>
      <c r="CR178" s="144"/>
      <c r="CS178" s="144"/>
      <c r="CT178" s="144"/>
      <c r="CU178" s="144"/>
      <c r="CV178" s="144"/>
      <c r="CW178" s="144"/>
      <c r="CX178" s="144"/>
      <c r="CY178" s="144"/>
      <c r="CZ178" s="144"/>
      <c r="DA178" s="144"/>
      <c r="DB178" s="144"/>
      <c r="DC178" s="144"/>
      <c r="DD178" s="144"/>
      <c r="DE178" s="144"/>
      <c r="DF178" s="144"/>
      <c r="DG178" s="144"/>
      <c r="DH178" s="145"/>
      <c r="DI178" s="146" t="s">
        <v>551</v>
      </c>
      <c r="DJ178" s="147"/>
      <c r="DK178" s="147"/>
      <c r="DL178" s="147"/>
      <c r="DM178" s="147"/>
      <c r="DN178" s="147"/>
      <c r="DO178" s="147"/>
      <c r="DP178" s="147"/>
      <c r="DQ178" s="147"/>
      <c r="DR178" s="147"/>
      <c r="DS178" s="147"/>
      <c r="DT178" s="147"/>
      <c r="DU178" s="147"/>
      <c r="DV178" s="147"/>
      <c r="DW178" s="147"/>
      <c r="DX178" s="147"/>
      <c r="DY178" s="147"/>
      <c r="DZ178" s="148"/>
      <c r="EA178" s="127"/>
      <c r="EB178" s="127"/>
      <c r="EC178" s="127"/>
      <c r="ED178" s="127"/>
      <c r="EE178" s="127"/>
      <c r="EF178" s="127"/>
      <c r="EG178" s="127"/>
      <c r="EH178" s="127"/>
      <c r="EI178" s="127"/>
      <c r="EJ178" s="127"/>
      <c r="EK178" s="127"/>
      <c r="EL178" s="127"/>
      <c r="EM178" s="127"/>
      <c r="EN178" s="127"/>
      <c r="EO178" s="127"/>
      <c r="EP178" s="127"/>
      <c r="EQ178" s="127"/>
      <c r="ER178" s="127"/>
    </row>
    <row r="179" spans="1:148" s="23" customFormat="1" ht="112.5" customHeight="1" thickBot="1" x14ac:dyDescent="0.25">
      <c r="A179" s="219" t="s">
        <v>131</v>
      </c>
      <c r="B179" s="220"/>
      <c r="C179" s="220"/>
      <c r="D179" s="220"/>
      <c r="E179" s="220"/>
      <c r="F179" s="220"/>
      <c r="G179" s="220"/>
      <c r="H179" s="221"/>
      <c r="I179" s="220" t="s">
        <v>132</v>
      </c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  <c r="AJ179" s="220"/>
      <c r="AK179" s="220"/>
      <c r="AL179" s="220"/>
      <c r="AM179" s="220"/>
      <c r="AN179" s="220"/>
      <c r="AO179" s="220"/>
      <c r="AP179" s="220"/>
      <c r="AQ179" s="220"/>
      <c r="AR179" s="220"/>
      <c r="AS179" s="220"/>
      <c r="AT179" s="220"/>
      <c r="AU179" s="220"/>
      <c r="AV179" s="220"/>
      <c r="AW179" s="220"/>
      <c r="AX179" s="220"/>
      <c r="AY179" s="220"/>
      <c r="AZ179" s="220"/>
      <c r="BA179" s="220"/>
      <c r="BB179" s="220"/>
      <c r="BC179" s="220"/>
      <c r="BD179" s="220"/>
      <c r="BE179" s="220"/>
      <c r="BF179" s="220"/>
      <c r="BG179" s="220"/>
      <c r="BH179" s="220"/>
      <c r="BI179" s="220"/>
      <c r="BJ179" s="220"/>
      <c r="BK179" s="220"/>
      <c r="BL179" s="220"/>
      <c r="BM179" s="220"/>
      <c r="BN179" s="220"/>
      <c r="BO179" s="220"/>
      <c r="BP179" s="220"/>
      <c r="BQ179" s="220"/>
      <c r="BR179" s="220"/>
      <c r="BS179" s="220"/>
      <c r="BT179" s="220"/>
      <c r="BU179" s="220"/>
      <c r="BV179" s="220"/>
      <c r="BW179" s="220"/>
      <c r="BX179" s="220"/>
      <c r="BY179" s="220"/>
      <c r="BZ179" s="220"/>
      <c r="CA179" s="220"/>
      <c r="CB179" s="220"/>
      <c r="CC179" s="220"/>
      <c r="CD179" s="220"/>
      <c r="CE179" s="220"/>
      <c r="CF179" s="220"/>
      <c r="CG179" s="220"/>
      <c r="CH179" s="220"/>
      <c r="CI179" s="220"/>
      <c r="CJ179" s="220"/>
      <c r="CK179" s="220"/>
      <c r="CL179" s="220"/>
      <c r="CM179" s="220"/>
      <c r="CN179" s="220"/>
      <c r="CO179" s="220"/>
      <c r="CP179" s="220"/>
      <c r="CQ179" s="220"/>
      <c r="CR179" s="220"/>
      <c r="CS179" s="220"/>
      <c r="CT179" s="220"/>
      <c r="CU179" s="220"/>
      <c r="CV179" s="220"/>
      <c r="CW179" s="220"/>
      <c r="CX179" s="220"/>
      <c r="CY179" s="220"/>
      <c r="CZ179" s="220"/>
      <c r="DA179" s="220"/>
      <c r="DB179" s="220"/>
      <c r="DC179" s="220"/>
      <c r="DD179" s="220"/>
      <c r="DE179" s="220"/>
      <c r="DF179" s="220"/>
      <c r="DG179" s="220"/>
      <c r="DH179" s="221"/>
      <c r="DI179" s="222" t="s">
        <v>133</v>
      </c>
      <c r="DJ179" s="223"/>
      <c r="DK179" s="223"/>
      <c r="DL179" s="223"/>
      <c r="DM179" s="223"/>
      <c r="DN179" s="223"/>
      <c r="DO179" s="223"/>
      <c r="DP179" s="223"/>
      <c r="DQ179" s="223"/>
      <c r="DR179" s="223"/>
      <c r="DS179" s="223"/>
      <c r="DT179" s="223"/>
      <c r="DU179" s="223"/>
      <c r="DV179" s="223"/>
      <c r="DW179" s="223"/>
      <c r="DX179" s="223"/>
      <c r="DY179" s="223"/>
      <c r="DZ179" s="224"/>
      <c r="EA179" s="119"/>
      <c r="EB179" s="126"/>
      <c r="EC179" s="126"/>
      <c r="ED179" s="126"/>
      <c r="EE179" s="126"/>
      <c r="EF179" s="126"/>
      <c r="EG179" s="126"/>
      <c r="EH179" s="126"/>
      <c r="EI179" s="126"/>
      <c r="EJ179" s="126"/>
      <c r="EK179" s="126"/>
      <c r="EL179" s="126"/>
      <c r="EM179" s="126"/>
      <c r="EN179" s="126"/>
      <c r="EO179" s="126"/>
      <c r="EP179" s="126"/>
      <c r="EQ179" s="126"/>
      <c r="ER179" s="126"/>
    </row>
    <row r="180" spans="1:148" s="18" customFormat="1" ht="62.25" customHeight="1" x14ac:dyDescent="0.2">
      <c r="A180" s="140" t="s">
        <v>373</v>
      </c>
      <c r="B180" s="141"/>
      <c r="C180" s="141"/>
      <c r="D180" s="141"/>
      <c r="E180" s="141"/>
      <c r="F180" s="141"/>
      <c r="G180" s="141"/>
      <c r="H180" s="142"/>
      <c r="I180" s="143" t="s">
        <v>420</v>
      </c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  <c r="AU180" s="144"/>
      <c r="AV180" s="144"/>
      <c r="AW180" s="144"/>
      <c r="AX180" s="144"/>
      <c r="AY180" s="144"/>
      <c r="AZ180" s="144"/>
      <c r="BA180" s="144"/>
      <c r="BB180" s="144"/>
      <c r="BC180" s="144"/>
      <c r="BD180" s="144"/>
      <c r="BE180" s="144"/>
      <c r="BF180" s="144"/>
      <c r="BG180" s="144"/>
      <c r="BH180" s="144"/>
      <c r="BI180" s="144"/>
      <c r="BJ180" s="144"/>
      <c r="BK180" s="144"/>
      <c r="BL180" s="144"/>
      <c r="BM180" s="144"/>
      <c r="BN180" s="144"/>
      <c r="BO180" s="144"/>
      <c r="BP180" s="144"/>
      <c r="BQ180" s="144"/>
      <c r="BR180" s="144"/>
      <c r="BS180" s="144"/>
      <c r="BT180" s="144"/>
      <c r="BU180" s="144"/>
      <c r="BV180" s="144"/>
      <c r="BW180" s="144"/>
      <c r="BX180" s="144"/>
      <c r="BY180" s="144"/>
      <c r="BZ180" s="144"/>
      <c r="CA180" s="144"/>
      <c r="CB180" s="144"/>
      <c r="CC180" s="144"/>
      <c r="CD180" s="144"/>
      <c r="CE180" s="144"/>
      <c r="CF180" s="144"/>
      <c r="CG180" s="144"/>
      <c r="CH180" s="144"/>
      <c r="CI180" s="144"/>
      <c r="CJ180" s="144"/>
      <c r="CK180" s="144"/>
      <c r="CL180" s="144"/>
      <c r="CM180" s="144"/>
      <c r="CN180" s="144"/>
      <c r="CO180" s="144"/>
      <c r="CP180" s="144"/>
      <c r="CQ180" s="144"/>
      <c r="CR180" s="144"/>
      <c r="CS180" s="144"/>
      <c r="CT180" s="144"/>
      <c r="CU180" s="144"/>
      <c r="CV180" s="144"/>
      <c r="CW180" s="144"/>
      <c r="CX180" s="144"/>
      <c r="CY180" s="144"/>
      <c r="CZ180" s="144"/>
      <c r="DA180" s="144"/>
      <c r="DB180" s="144"/>
      <c r="DC180" s="144"/>
      <c r="DD180" s="144"/>
      <c r="DE180" s="144"/>
      <c r="DF180" s="144"/>
      <c r="DG180" s="144"/>
      <c r="DH180" s="145"/>
      <c r="DI180" s="146" t="s">
        <v>545</v>
      </c>
      <c r="DJ180" s="147"/>
      <c r="DK180" s="147"/>
      <c r="DL180" s="147"/>
      <c r="DM180" s="147"/>
      <c r="DN180" s="147"/>
      <c r="DO180" s="147"/>
      <c r="DP180" s="147"/>
      <c r="DQ180" s="147"/>
      <c r="DR180" s="147"/>
      <c r="DS180" s="147"/>
      <c r="DT180" s="147"/>
      <c r="DU180" s="147"/>
      <c r="DV180" s="147"/>
      <c r="DW180" s="147"/>
      <c r="DX180" s="147"/>
      <c r="DY180" s="147"/>
      <c r="DZ180" s="148"/>
      <c r="EA180" s="127"/>
      <c r="EB180" s="127"/>
      <c r="EC180" s="127"/>
      <c r="ED180" s="127"/>
      <c r="EE180" s="127"/>
      <c r="EF180" s="127"/>
      <c r="EG180" s="127"/>
      <c r="EH180" s="127"/>
      <c r="EI180" s="127"/>
      <c r="EJ180" s="127"/>
      <c r="EK180" s="127"/>
      <c r="EL180" s="127"/>
      <c r="EM180" s="127"/>
      <c r="EN180" s="127"/>
      <c r="EO180" s="127"/>
      <c r="EP180" s="127"/>
      <c r="EQ180" s="127"/>
      <c r="ER180" s="127"/>
    </row>
    <row r="181" spans="1:148" s="18" customFormat="1" ht="45" customHeight="1" x14ac:dyDescent="0.2">
      <c r="A181" s="140" t="s">
        <v>374</v>
      </c>
      <c r="B181" s="141"/>
      <c r="C181" s="141"/>
      <c r="D181" s="141"/>
      <c r="E181" s="141"/>
      <c r="F181" s="141"/>
      <c r="G181" s="141"/>
      <c r="H181" s="142"/>
      <c r="I181" s="143" t="s">
        <v>421</v>
      </c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144"/>
      <c r="CW181" s="144"/>
      <c r="CX181" s="144"/>
      <c r="CY181" s="144"/>
      <c r="CZ181" s="144"/>
      <c r="DA181" s="144"/>
      <c r="DB181" s="144"/>
      <c r="DC181" s="144"/>
      <c r="DD181" s="144"/>
      <c r="DE181" s="144"/>
      <c r="DF181" s="144"/>
      <c r="DG181" s="144"/>
      <c r="DH181" s="145"/>
      <c r="DI181" s="146" t="s">
        <v>93</v>
      </c>
      <c r="DJ181" s="147"/>
      <c r="DK181" s="147"/>
      <c r="DL181" s="147"/>
      <c r="DM181" s="147"/>
      <c r="DN181" s="147"/>
      <c r="DO181" s="147"/>
      <c r="DP181" s="147"/>
      <c r="DQ181" s="147"/>
      <c r="DR181" s="147"/>
      <c r="DS181" s="147"/>
      <c r="DT181" s="147"/>
      <c r="DU181" s="147"/>
      <c r="DV181" s="147"/>
      <c r="DW181" s="147"/>
      <c r="DX181" s="147"/>
      <c r="DY181" s="147"/>
      <c r="DZ181" s="148"/>
      <c r="EA181" s="127"/>
      <c r="EB181" s="127"/>
      <c r="EC181" s="127"/>
      <c r="ED181" s="127"/>
      <c r="EE181" s="127"/>
      <c r="EF181" s="127"/>
      <c r="EG181" s="127"/>
      <c r="EH181" s="127"/>
      <c r="EI181" s="127"/>
      <c r="EJ181" s="127"/>
      <c r="EK181" s="127"/>
      <c r="EL181" s="127"/>
      <c r="EM181" s="127"/>
      <c r="EN181" s="127"/>
      <c r="EO181" s="127"/>
      <c r="EP181" s="127"/>
      <c r="EQ181" s="127"/>
      <c r="ER181" s="127"/>
    </row>
    <row r="182" spans="1:148" s="18" customFormat="1" ht="57" customHeight="1" x14ac:dyDescent="0.2">
      <c r="A182" s="140" t="s">
        <v>386</v>
      </c>
      <c r="B182" s="141"/>
      <c r="C182" s="141"/>
      <c r="D182" s="141"/>
      <c r="E182" s="141"/>
      <c r="F182" s="141"/>
      <c r="G182" s="141"/>
      <c r="H182" s="142"/>
      <c r="I182" s="143" t="s">
        <v>391</v>
      </c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  <c r="AU182" s="144"/>
      <c r="AV182" s="144"/>
      <c r="AW182" s="144"/>
      <c r="AX182" s="144"/>
      <c r="AY182" s="144"/>
      <c r="AZ182" s="144"/>
      <c r="BA182" s="144"/>
      <c r="BB182" s="144"/>
      <c r="BC182" s="144"/>
      <c r="BD182" s="144"/>
      <c r="BE182" s="144"/>
      <c r="BF182" s="144"/>
      <c r="BG182" s="144"/>
      <c r="BH182" s="144"/>
      <c r="BI182" s="144"/>
      <c r="BJ182" s="144"/>
      <c r="BK182" s="144"/>
      <c r="BL182" s="144"/>
      <c r="BM182" s="144"/>
      <c r="BN182" s="144"/>
      <c r="BO182" s="144"/>
      <c r="BP182" s="144"/>
      <c r="BQ182" s="144"/>
      <c r="BR182" s="144"/>
      <c r="BS182" s="144"/>
      <c r="BT182" s="144"/>
      <c r="BU182" s="144"/>
      <c r="BV182" s="144"/>
      <c r="BW182" s="144"/>
      <c r="BX182" s="144"/>
      <c r="BY182" s="144"/>
      <c r="BZ182" s="144"/>
      <c r="CA182" s="144"/>
      <c r="CB182" s="144"/>
      <c r="CC182" s="144"/>
      <c r="CD182" s="144"/>
      <c r="CE182" s="144"/>
      <c r="CF182" s="144"/>
      <c r="CG182" s="144"/>
      <c r="CH182" s="144"/>
      <c r="CI182" s="144"/>
      <c r="CJ182" s="144"/>
      <c r="CK182" s="144"/>
      <c r="CL182" s="144"/>
      <c r="CM182" s="144"/>
      <c r="CN182" s="144"/>
      <c r="CO182" s="144"/>
      <c r="CP182" s="144"/>
      <c r="CQ182" s="144"/>
      <c r="CR182" s="144"/>
      <c r="CS182" s="144"/>
      <c r="CT182" s="144"/>
      <c r="CU182" s="144"/>
      <c r="CV182" s="144"/>
      <c r="CW182" s="144"/>
      <c r="CX182" s="144"/>
      <c r="CY182" s="144"/>
      <c r="CZ182" s="144"/>
      <c r="DA182" s="144"/>
      <c r="DB182" s="144"/>
      <c r="DC182" s="144"/>
      <c r="DD182" s="144"/>
      <c r="DE182" s="144"/>
      <c r="DF182" s="144"/>
      <c r="DG182" s="144"/>
      <c r="DH182" s="145"/>
      <c r="DI182" s="146" t="s">
        <v>92</v>
      </c>
      <c r="DJ182" s="147"/>
      <c r="DK182" s="147"/>
      <c r="DL182" s="147"/>
      <c r="DM182" s="147"/>
      <c r="DN182" s="147"/>
      <c r="DO182" s="147"/>
      <c r="DP182" s="147"/>
      <c r="DQ182" s="147"/>
      <c r="DR182" s="147"/>
      <c r="DS182" s="147"/>
      <c r="DT182" s="147"/>
      <c r="DU182" s="147"/>
      <c r="DV182" s="147"/>
      <c r="DW182" s="147"/>
      <c r="DX182" s="147"/>
      <c r="DY182" s="147"/>
      <c r="DZ182" s="148"/>
      <c r="EA182" s="127"/>
      <c r="EB182" s="127"/>
      <c r="EC182" s="127"/>
      <c r="ED182" s="127"/>
      <c r="EE182" s="127"/>
      <c r="EF182" s="127"/>
      <c r="EG182" s="127"/>
      <c r="EH182" s="127"/>
      <c r="EI182" s="127"/>
      <c r="EJ182" s="127"/>
      <c r="EK182" s="127"/>
      <c r="EL182" s="127"/>
      <c r="EM182" s="127"/>
      <c r="EN182" s="127"/>
      <c r="EO182" s="127"/>
      <c r="EP182" s="127"/>
      <c r="EQ182" s="127"/>
      <c r="ER182" s="127"/>
    </row>
    <row r="183" spans="1:148" s="18" customFormat="1" ht="44.25" customHeight="1" x14ac:dyDescent="0.2">
      <c r="A183" s="140" t="s">
        <v>387</v>
      </c>
      <c r="B183" s="141"/>
      <c r="C183" s="141"/>
      <c r="D183" s="141"/>
      <c r="E183" s="141"/>
      <c r="F183" s="141"/>
      <c r="G183" s="141"/>
      <c r="H183" s="142"/>
      <c r="I183" s="143" t="s">
        <v>390</v>
      </c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  <c r="AU183" s="144"/>
      <c r="AV183" s="144"/>
      <c r="AW183" s="144"/>
      <c r="AX183" s="144"/>
      <c r="AY183" s="144"/>
      <c r="AZ183" s="144"/>
      <c r="BA183" s="144"/>
      <c r="BB183" s="144"/>
      <c r="BC183" s="144"/>
      <c r="BD183" s="144"/>
      <c r="BE183" s="144"/>
      <c r="BF183" s="144"/>
      <c r="BG183" s="144"/>
      <c r="BH183" s="144"/>
      <c r="BI183" s="144"/>
      <c r="BJ183" s="144"/>
      <c r="BK183" s="144"/>
      <c r="BL183" s="144"/>
      <c r="BM183" s="144"/>
      <c r="BN183" s="144"/>
      <c r="BO183" s="144"/>
      <c r="BP183" s="144"/>
      <c r="BQ183" s="144"/>
      <c r="BR183" s="144"/>
      <c r="BS183" s="144"/>
      <c r="BT183" s="144"/>
      <c r="BU183" s="144"/>
      <c r="BV183" s="144"/>
      <c r="BW183" s="144"/>
      <c r="BX183" s="144"/>
      <c r="BY183" s="144"/>
      <c r="BZ183" s="144"/>
      <c r="CA183" s="144"/>
      <c r="CB183" s="144"/>
      <c r="CC183" s="144"/>
      <c r="CD183" s="144"/>
      <c r="CE183" s="144"/>
      <c r="CF183" s="144"/>
      <c r="CG183" s="144"/>
      <c r="CH183" s="144"/>
      <c r="CI183" s="144"/>
      <c r="CJ183" s="144"/>
      <c r="CK183" s="144"/>
      <c r="CL183" s="144"/>
      <c r="CM183" s="144"/>
      <c r="CN183" s="144"/>
      <c r="CO183" s="144"/>
      <c r="CP183" s="144"/>
      <c r="CQ183" s="144"/>
      <c r="CR183" s="144"/>
      <c r="CS183" s="144"/>
      <c r="CT183" s="144"/>
      <c r="CU183" s="144"/>
      <c r="CV183" s="144"/>
      <c r="CW183" s="144"/>
      <c r="CX183" s="144"/>
      <c r="CY183" s="144"/>
      <c r="CZ183" s="144"/>
      <c r="DA183" s="144"/>
      <c r="DB183" s="144"/>
      <c r="DC183" s="144"/>
      <c r="DD183" s="144"/>
      <c r="DE183" s="144"/>
      <c r="DF183" s="144"/>
      <c r="DG183" s="144"/>
      <c r="DH183" s="145"/>
      <c r="DI183" s="146" t="s">
        <v>89</v>
      </c>
      <c r="DJ183" s="147"/>
      <c r="DK183" s="147"/>
      <c r="DL183" s="147"/>
      <c r="DM183" s="147"/>
      <c r="DN183" s="147"/>
      <c r="DO183" s="147"/>
      <c r="DP183" s="147"/>
      <c r="DQ183" s="147"/>
      <c r="DR183" s="147"/>
      <c r="DS183" s="147"/>
      <c r="DT183" s="147"/>
      <c r="DU183" s="147"/>
      <c r="DV183" s="147"/>
      <c r="DW183" s="147"/>
      <c r="DX183" s="147"/>
      <c r="DY183" s="147"/>
      <c r="DZ183" s="148"/>
      <c r="EA183" s="127"/>
      <c r="EB183" s="127"/>
      <c r="EC183" s="127"/>
      <c r="ED183" s="127"/>
      <c r="EE183" s="127"/>
      <c r="EF183" s="127"/>
      <c r="EG183" s="127"/>
      <c r="EH183" s="127"/>
      <c r="EI183" s="127"/>
      <c r="EJ183" s="127"/>
      <c r="EK183" s="127"/>
      <c r="EL183" s="127"/>
      <c r="EM183" s="127"/>
      <c r="EN183" s="127"/>
      <c r="EO183" s="127"/>
      <c r="EP183" s="127"/>
      <c r="EQ183" s="127"/>
      <c r="ER183" s="127"/>
    </row>
    <row r="184" spans="1:148" s="18" customFormat="1" ht="47.25" customHeight="1" x14ac:dyDescent="0.2">
      <c r="A184" s="140" t="s">
        <v>388</v>
      </c>
      <c r="B184" s="141"/>
      <c r="C184" s="141"/>
      <c r="D184" s="141"/>
      <c r="E184" s="141"/>
      <c r="F184" s="141"/>
      <c r="G184" s="141"/>
      <c r="H184" s="142"/>
      <c r="I184" s="143" t="s">
        <v>449</v>
      </c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144"/>
      <c r="CU184" s="144"/>
      <c r="CV184" s="144"/>
      <c r="CW184" s="144"/>
      <c r="CX184" s="144"/>
      <c r="CY184" s="144"/>
      <c r="CZ184" s="144"/>
      <c r="DA184" s="144"/>
      <c r="DB184" s="144"/>
      <c r="DC184" s="144"/>
      <c r="DD184" s="144"/>
      <c r="DE184" s="144"/>
      <c r="DF184" s="144"/>
      <c r="DG184" s="144"/>
      <c r="DH184" s="145"/>
      <c r="DI184" s="146" t="s">
        <v>395</v>
      </c>
      <c r="DJ184" s="147"/>
      <c r="DK184" s="147"/>
      <c r="DL184" s="147"/>
      <c r="DM184" s="147"/>
      <c r="DN184" s="147"/>
      <c r="DO184" s="147"/>
      <c r="DP184" s="147"/>
      <c r="DQ184" s="147"/>
      <c r="DR184" s="147"/>
      <c r="DS184" s="147"/>
      <c r="DT184" s="147"/>
      <c r="DU184" s="147"/>
      <c r="DV184" s="147"/>
      <c r="DW184" s="147"/>
      <c r="DX184" s="147"/>
      <c r="DY184" s="147"/>
      <c r="DZ184" s="148"/>
      <c r="EA184" s="127"/>
      <c r="EB184" s="127"/>
      <c r="EC184" s="127"/>
      <c r="ED184" s="127"/>
      <c r="EE184" s="127"/>
      <c r="EF184" s="127"/>
      <c r="EG184" s="127"/>
      <c r="EH184" s="127"/>
      <c r="EI184" s="127"/>
      <c r="EJ184" s="127"/>
      <c r="EK184" s="127"/>
      <c r="EL184" s="127"/>
      <c r="EM184" s="127"/>
      <c r="EN184" s="127"/>
      <c r="EO184" s="127"/>
      <c r="EP184" s="127"/>
      <c r="EQ184" s="127"/>
      <c r="ER184" s="127"/>
    </row>
    <row r="185" spans="1:148" s="18" customFormat="1" ht="52.5" customHeight="1" x14ac:dyDescent="0.2">
      <c r="A185" s="140" t="s">
        <v>389</v>
      </c>
      <c r="B185" s="141"/>
      <c r="C185" s="141"/>
      <c r="D185" s="141"/>
      <c r="E185" s="141"/>
      <c r="F185" s="141"/>
      <c r="G185" s="141"/>
      <c r="H185" s="142"/>
      <c r="I185" s="143" t="s">
        <v>422</v>
      </c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  <c r="AU185" s="144"/>
      <c r="AV185" s="144"/>
      <c r="AW185" s="144"/>
      <c r="AX185" s="144"/>
      <c r="AY185" s="144"/>
      <c r="AZ185" s="144"/>
      <c r="BA185" s="144"/>
      <c r="BB185" s="144"/>
      <c r="BC185" s="144"/>
      <c r="BD185" s="144"/>
      <c r="BE185" s="144"/>
      <c r="BF185" s="144"/>
      <c r="BG185" s="144"/>
      <c r="BH185" s="144"/>
      <c r="BI185" s="144"/>
      <c r="BJ185" s="144"/>
      <c r="BK185" s="144"/>
      <c r="BL185" s="144"/>
      <c r="BM185" s="144"/>
      <c r="BN185" s="144"/>
      <c r="BO185" s="144"/>
      <c r="BP185" s="144"/>
      <c r="BQ185" s="144"/>
      <c r="BR185" s="144"/>
      <c r="BS185" s="144"/>
      <c r="BT185" s="144"/>
      <c r="BU185" s="144"/>
      <c r="BV185" s="144"/>
      <c r="BW185" s="144"/>
      <c r="BX185" s="144"/>
      <c r="BY185" s="144"/>
      <c r="BZ185" s="144"/>
      <c r="CA185" s="144"/>
      <c r="CB185" s="144"/>
      <c r="CC185" s="144"/>
      <c r="CD185" s="144"/>
      <c r="CE185" s="144"/>
      <c r="CF185" s="144"/>
      <c r="CG185" s="144"/>
      <c r="CH185" s="144"/>
      <c r="CI185" s="144"/>
      <c r="CJ185" s="144"/>
      <c r="CK185" s="144"/>
      <c r="CL185" s="144"/>
      <c r="CM185" s="144"/>
      <c r="CN185" s="144"/>
      <c r="CO185" s="144"/>
      <c r="CP185" s="144"/>
      <c r="CQ185" s="144"/>
      <c r="CR185" s="144"/>
      <c r="CS185" s="144"/>
      <c r="CT185" s="144"/>
      <c r="CU185" s="144"/>
      <c r="CV185" s="144"/>
      <c r="CW185" s="144"/>
      <c r="CX185" s="144"/>
      <c r="CY185" s="144"/>
      <c r="CZ185" s="144"/>
      <c r="DA185" s="144"/>
      <c r="DB185" s="144"/>
      <c r="DC185" s="144"/>
      <c r="DD185" s="144"/>
      <c r="DE185" s="144"/>
      <c r="DF185" s="144"/>
      <c r="DG185" s="144"/>
      <c r="DH185" s="145"/>
      <c r="DI185" s="146" t="s">
        <v>394</v>
      </c>
      <c r="DJ185" s="147"/>
      <c r="DK185" s="147"/>
      <c r="DL185" s="147"/>
      <c r="DM185" s="147"/>
      <c r="DN185" s="147"/>
      <c r="DO185" s="147"/>
      <c r="DP185" s="147"/>
      <c r="DQ185" s="147"/>
      <c r="DR185" s="147"/>
      <c r="DS185" s="147"/>
      <c r="DT185" s="147"/>
      <c r="DU185" s="147"/>
      <c r="DV185" s="147"/>
      <c r="DW185" s="147"/>
      <c r="DX185" s="147"/>
      <c r="DY185" s="147"/>
      <c r="DZ185" s="148"/>
      <c r="EA185" s="127"/>
      <c r="EB185" s="127"/>
      <c r="EC185" s="127"/>
      <c r="ED185" s="127"/>
      <c r="EE185" s="127"/>
      <c r="EF185" s="127"/>
      <c r="EG185" s="127"/>
      <c r="EH185" s="127"/>
      <c r="EI185" s="127"/>
      <c r="EJ185" s="127"/>
      <c r="EK185" s="127"/>
      <c r="EL185" s="127"/>
      <c r="EM185" s="127"/>
      <c r="EN185" s="127"/>
      <c r="EO185" s="127"/>
      <c r="EP185" s="127"/>
      <c r="EQ185" s="127"/>
      <c r="ER185" s="127"/>
    </row>
    <row r="186" spans="1:148" s="18" customFormat="1" ht="67.5" customHeight="1" x14ac:dyDescent="0.2">
      <c r="A186" s="140" t="s">
        <v>345</v>
      </c>
      <c r="B186" s="141"/>
      <c r="C186" s="141"/>
      <c r="D186" s="141"/>
      <c r="E186" s="141"/>
      <c r="F186" s="141"/>
      <c r="G186" s="141"/>
      <c r="H186" s="142"/>
      <c r="I186" s="143" t="s">
        <v>450</v>
      </c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  <c r="AU186" s="144"/>
      <c r="AV186" s="144"/>
      <c r="AW186" s="144"/>
      <c r="AX186" s="144"/>
      <c r="AY186" s="144"/>
      <c r="AZ186" s="144"/>
      <c r="BA186" s="144"/>
      <c r="BB186" s="144"/>
      <c r="BC186" s="144"/>
      <c r="BD186" s="144"/>
      <c r="BE186" s="144"/>
      <c r="BF186" s="144"/>
      <c r="BG186" s="144"/>
      <c r="BH186" s="144"/>
      <c r="BI186" s="144"/>
      <c r="BJ186" s="144"/>
      <c r="BK186" s="144"/>
      <c r="BL186" s="144"/>
      <c r="BM186" s="144"/>
      <c r="BN186" s="144"/>
      <c r="BO186" s="144"/>
      <c r="BP186" s="144"/>
      <c r="BQ186" s="144"/>
      <c r="BR186" s="144"/>
      <c r="BS186" s="144"/>
      <c r="BT186" s="144"/>
      <c r="BU186" s="144"/>
      <c r="BV186" s="144"/>
      <c r="BW186" s="144"/>
      <c r="BX186" s="144"/>
      <c r="BY186" s="144"/>
      <c r="BZ186" s="144"/>
      <c r="CA186" s="144"/>
      <c r="CB186" s="144"/>
      <c r="CC186" s="144"/>
      <c r="CD186" s="144"/>
      <c r="CE186" s="144"/>
      <c r="CF186" s="144"/>
      <c r="CG186" s="144"/>
      <c r="CH186" s="144"/>
      <c r="CI186" s="144"/>
      <c r="CJ186" s="144"/>
      <c r="CK186" s="144"/>
      <c r="CL186" s="144"/>
      <c r="CM186" s="144"/>
      <c r="CN186" s="144"/>
      <c r="CO186" s="144"/>
      <c r="CP186" s="144"/>
      <c r="CQ186" s="144"/>
      <c r="CR186" s="144"/>
      <c r="CS186" s="144"/>
      <c r="CT186" s="144"/>
      <c r="CU186" s="144"/>
      <c r="CV186" s="144"/>
      <c r="CW186" s="144"/>
      <c r="CX186" s="144"/>
      <c r="CY186" s="144"/>
      <c r="CZ186" s="144"/>
      <c r="DA186" s="144"/>
      <c r="DB186" s="144"/>
      <c r="DC186" s="144"/>
      <c r="DD186" s="144"/>
      <c r="DE186" s="144"/>
      <c r="DF186" s="144"/>
      <c r="DG186" s="144"/>
      <c r="DH186" s="145"/>
      <c r="DI186" s="146" t="s">
        <v>257</v>
      </c>
      <c r="DJ186" s="147"/>
      <c r="DK186" s="147"/>
      <c r="DL186" s="147"/>
      <c r="DM186" s="147"/>
      <c r="DN186" s="147"/>
      <c r="DO186" s="147"/>
      <c r="DP186" s="147"/>
      <c r="DQ186" s="147"/>
      <c r="DR186" s="147"/>
      <c r="DS186" s="147"/>
      <c r="DT186" s="147"/>
      <c r="DU186" s="147"/>
      <c r="DV186" s="147"/>
      <c r="DW186" s="147"/>
      <c r="DX186" s="147"/>
      <c r="DY186" s="147"/>
      <c r="DZ186" s="148"/>
      <c r="EA186" s="127"/>
      <c r="EB186" s="127"/>
      <c r="EC186" s="127"/>
      <c r="ED186" s="127"/>
      <c r="EE186" s="127"/>
      <c r="EF186" s="127"/>
      <c r="EG186" s="127"/>
      <c r="EH186" s="127"/>
      <c r="EI186" s="127"/>
      <c r="EJ186" s="127"/>
      <c r="EK186" s="127"/>
      <c r="EL186" s="127"/>
      <c r="EM186" s="127"/>
      <c r="EN186" s="127"/>
      <c r="EO186" s="127"/>
      <c r="EP186" s="127"/>
      <c r="EQ186" s="127"/>
      <c r="ER186" s="127"/>
    </row>
    <row r="187" spans="1:148" s="18" customFormat="1" ht="57.75" customHeight="1" x14ac:dyDescent="0.2">
      <c r="A187" s="140" t="s">
        <v>423</v>
      </c>
      <c r="B187" s="141"/>
      <c r="C187" s="141"/>
      <c r="D187" s="141"/>
      <c r="E187" s="141"/>
      <c r="F187" s="141"/>
      <c r="G187" s="141"/>
      <c r="H187" s="142"/>
      <c r="I187" s="143" t="s">
        <v>451</v>
      </c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4"/>
      <c r="BN187" s="144"/>
      <c r="BO187" s="144"/>
      <c r="BP187" s="144"/>
      <c r="BQ187" s="144"/>
      <c r="BR187" s="144"/>
      <c r="BS187" s="144"/>
      <c r="BT187" s="144"/>
      <c r="BU187" s="144"/>
      <c r="BV187" s="144"/>
      <c r="BW187" s="144"/>
      <c r="BX187" s="144"/>
      <c r="BY187" s="144"/>
      <c r="BZ187" s="144"/>
      <c r="CA187" s="144"/>
      <c r="CB187" s="144"/>
      <c r="CC187" s="144"/>
      <c r="CD187" s="144"/>
      <c r="CE187" s="144"/>
      <c r="CF187" s="144"/>
      <c r="CG187" s="144"/>
      <c r="CH187" s="144"/>
      <c r="CI187" s="144"/>
      <c r="CJ187" s="144"/>
      <c r="CK187" s="144"/>
      <c r="CL187" s="144"/>
      <c r="CM187" s="144"/>
      <c r="CN187" s="144"/>
      <c r="CO187" s="144"/>
      <c r="CP187" s="144"/>
      <c r="CQ187" s="144"/>
      <c r="CR187" s="144"/>
      <c r="CS187" s="144"/>
      <c r="CT187" s="144"/>
      <c r="CU187" s="144"/>
      <c r="CV187" s="144"/>
      <c r="CW187" s="144"/>
      <c r="CX187" s="144"/>
      <c r="CY187" s="144"/>
      <c r="CZ187" s="144"/>
      <c r="DA187" s="144"/>
      <c r="DB187" s="144"/>
      <c r="DC187" s="144"/>
      <c r="DD187" s="144"/>
      <c r="DE187" s="144"/>
      <c r="DF187" s="144"/>
      <c r="DG187" s="144"/>
      <c r="DH187" s="145"/>
      <c r="DI187" s="146" t="s">
        <v>257</v>
      </c>
      <c r="DJ187" s="147"/>
      <c r="DK187" s="147"/>
      <c r="DL187" s="147"/>
      <c r="DM187" s="147"/>
      <c r="DN187" s="147"/>
      <c r="DO187" s="147"/>
      <c r="DP187" s="147"/>
      <c r="DQ187" s="147"/>
      <c r="DR187" s="147"/>
      <c r="DS187" s="147"/>
      <c r="DT187" s="147"/>
      <c r="DU187" s="147"/>
      <c r="DV187" s="147"/>
      <c r="DW187" s="147"/>
      <c r="DX187" s="147"/>
      <c r="DY187" s="147"/>
      <c r="DZ187" s="148"/>
      <c r="EA187" s="127"/>
      <c r="EB187" s="127"/>
      <c r="EC187" s="127"/>
      <c r="ED187" s="127"/>
      <c r="EE187" s="127"/>
      <c r="EF187" s="127"/>
      <c r="EG187" s="127"/>
      <c r="EH187" s="127"/>
      <c r="EI187" s="127"/>
      <c r="EJ187" s="127"/>
      <c r="EK187" s="127"/>
      <c r="EL187" s="127"/>
      <c r="EM187" s="127"/>
      <c r="EN187" s="127"/>
      <c r="EO187" s="127"/>
      <c r="EP187" s="127"/>
      <c r="EQ187" s="127"/>
      <c r="ER187" s="127"/>
    </row>
    <row r="188" spans="1:148" s="18" customFormat="1" ht="99.95" customHeight="1" x14ac:dyDescent="0.2">
      <c r="A188" s="140" t="s">
        <v>424</v>
      </c>
      <c r="B188" s="141"/>
      <c r="C188" s="141"/>
      <c r="D188" s="141"/>
      <c r="E188" s="141"/>
      <c r="F188" s="141"/>
      <c r="G188" s="141"/>
      <c r="H188" s="142"/>
      <c r="I188" s="143" t="s">
        <v>452</v>
      </c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  <c r="AU188" s="144"/>
      <c r="AV188" s="144"/>
      <c r="AW188" s="144"/>
      <c r="AX188" s="144"/>
      <c r="AY188" s="144"/>
      <c r="AZ188" s="144"/>
      <c r="BA188" s="144"/>
      <c r="BB188" s="144"/>
      <c r="BC188" s="144"/>
      <c r="BD188" s="144"/>
      <c r="BE188" s="144"/>
      <c r="BF188" s="144"/>
      <c r="BG188" s="144"/>
      <c r="BH188" s="144"/>
      <c r="BI188" s="144"/>
      <c r="BJ188" s="144"/>
      <c r="BK188" s="144"/>
      <c r="BL188" s="144"/>
      <c r="BM188" s="144"/>
      <c r="BN188" s="144"/>
      <c r="BO188" s="144"/>
      <c r="BP188" s="144"/>
      <c r="BQ188" s="144"/>
      <c r="BR188" s="144"/>
      <c r="BS188" s="144"/>
      <c r="BT188" s="144"/>
      <c r="BU188" s="144"/>
      <c r="BV188" s="144"/>
      <c r="BW188" s="144"/>
      <c r="BX188" s="144"/>
      <c r="BY188" s="144"/>
      <c r="BZ188" s="144"/>
      <c r="CA188" s="144"/>
      <c r="CB188" s="144"/>
      <c r="CC188" s="144"/>
      <c r="CD188" s="144"/>
      <c r="CE188" s="144"/>
      <c r="CF188" s="144"/>
      <c r="CG188" s="144"/>
      <c r="CH188" s="144"/>
      <c r="CI188" s="144"/>
      <c r="CJ188" s="144"/>
      <c r="CK188" s="144"/>
      <c r="CL188" s="144"/>
      <c r="CM188" s="144"/>
      <c r="CN188" s="144"/>
      <c r="CO188" s="144"/>
      <c r="CP188" s="144"/>
      <c r="CQ188" s="144"/>
      <c r="CR188" s="144"/>
      <c r="CS188" s="144"/>
      <c r="CT188" s="144"/>
      <c r="CU188" s="144"/>
      <c r="CV188" s="144"/>
      <c r="CW188" s="144"/>
      <c r="CX188" s="144"/>
      <c r="CY188" s="144"/>
      <c r="CZ188" s="144"/>
      <c r="DA188" s="144"/>
      <c r="DB188" s="144"/>
      <c r="DC188" s="144"/>
      <c r="DD188" s="144"/>
      <c r="DE188" s="144"/>
      <c r="DF188" s="144"/>
      <c r="DG188" s="144"/>
      <c r="DH188" s="145"/>
      <c r="DI188" s="146" t="s">
        <v>103</v>
      </c>
      <c r="DJ188" s="147"/>
      <c r="DK188" s="147"/>
      <c r="DL188" s="147"/>
      <c r="DM188" s="147"/>
      <c r="DN188" s="147"/>
      <c r="DO188" s="147"/>
      <c r="DP188" s="147"/>
      <c r="DQ188" s="147"/>
      <c r="DR188" s="147"/>
      <c r="DS188" s="147"/>
      <c r="DT188" s="147"/>
      <c r="DU188" s="147"/>
      <c r="DV188" s="147"/>
      <c r="DW188" s="147"/>
      <c r="DX188" s="147"/>
      <c r="DY188" s="147"/>
      <c r="DZ188" s="148"/>
      <c r="EA188" s="127"/>
      <c r="EB188" s="127"/>
      <c r="EC188" s="127"/>
      <c r="ED188" s="127"/>
      <c r="EE188" s="127"/>
      <c r="EF188" s="127"/>
      <c r="EG188" s="127"/>
      <c r="EH188" s="127"/>
      <c r="EI188" s="127"/>
      <c r="EJ188" s="127"/>
      <c r="EK188" s="127"/>
      <c r="EL188" s="127"/>
      <c r="EM188" s="127"/>
      <c r="EN188" s="127"/>
      <c r="EO188" s="127"/>
      <c r="EP188" s="127"/>
      <c r="EQ188" s="127"/>
      <c r="ER188" s="127"/>
    </row>
    <row r="189" spans="1:148" s="18" customFormat="1" ht="102.75" customHeight="1" x14ac:dyDescent="0.2">
      <c r="A189" s="140" t="s">
        <v>425</v>
      </c>
      <c r="B189" s="141"/>
      <c r="C189" s="141"/>
      <c r="D189" s="141"/>
      <c r="E189" s="141"/>
      <c r="F189" s="141"/>
      <c r="G189" s="141"/>
      <c r="H189" s="142"/>
      <c r="I189" s="143" t="s">
        <v>453</v>
      </c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  <c r="AU189" s="144"/>
      <c r="AV189" s="144"/>
      <c r="AW189" s="144"/>
      <c r="AX189" s="144"/>
      <c r="AY189" s="144"/>
      <c r="AZ189" s="144"/>
      <c r="BA189" s="144"/>
      <c r="BB189" s="144"/>
      <c r="BC189" s="144"/>
      <c r="BD189" s="144"/>
      <c r="BE189" s="144"/>
      <c r="BF189" s="144"/>
      <c r="BG189" s="144"/>
      <c r="BH189" s="144"/>
      <c r="BI189" s="144"/>
      <c r="BJ189" s="144"/>
      <c r="BK189" s="144"/>
      <c r="BL189" s="144"/>
      <c r="BM189" s="144"/>
      <c r="BN189" s="144"/>
      <c r="BO189" s="144"/>
      <c r="BP189" s="144"/>
      <c r="BQ189" s="144"/>
      <c r="BR189" s="144"/>
      <c r="BS189" s="144"/>
      <c r="BT189" s="144"/>
      <c r="BU189" s="144"/>
      <c r="BV189" s="144"/>
      <c r="BW189" s="144"/>
      <c r="BX189" s="144"/>
      <c r="BY189" s="144"/>
      <c r="BZ189" s="144"/>
      <c r="CA189" s="144"/>
      <c r="CB189" s="144"/>
      <c r="CC189" s="144"/>
      <c r="CD189" s="144"/>
      <c r="CE189" s="144"/>
      <c r="CF189" s="144"/>
      <c r="CG189" s="144"/>
      <c r="CH189" s="144"/>
      <c r="CI189" s="144"/>
      <c r="CJ189" s="144"/>
      <c r="CK189" s="144"/>
      <c r="CL189" s="144"/>
      <c r="CM189" s="144"/>
      <c r="CN189" s="144"/>
      <c r="CO189" s="144"/>
      <c r="CP189" s="144"/>
      <c r="CQ189" s="144"/>
      <c r="CR189" s="144"/>
      <c r="CS189" s="144"/>
      <c r="CT189" s="144"/>
      <c r="CU189" s="144"/>
      <c r="CV189" s="144"/>
      <c r="CW189" s="144"/>
      <c r="CX189" s="144"/>
      <c r="CY189" s="144"/>
      <c r="CZ189" s="144"/>
      <c r="DA189" s="144"/>
      <c r="DB189" s="144"/>
      <c r="DC189" s="144"/>
      <c r="DD189" s="144"/>
      <c r="DE189" s="144"/>
      <c r="DF189" s="144"/>
      <c r="DG189" s="144"/>
      <c r="DH189" s="145"/>
      <c r="DI189" s="146" t="s">
        <v>103</v>
      </c>
      <c r="DJ189" s="147"/>
      <c r="DK189" s="147"/>
      <c r="DL189" s="147"/>
      <c r="DM189" s="147"/>
      <c r="DN189" s="147"/>
      <c r="DO189" s="147"/>
      <c r="DP189" s="147"/>
      <c r="DQ189" s="147"/>
      <c r="DR189" s="147"/>
      <c r="DS189" s="147"/>
      <c r="DT189" s="147"/>
      <c r="DU189" s="147"/>
      <c r="DV189" s="147"/>
      <c r="DW189" s="147"/>
      <c r="DX189" s="147"/>
      <c r="DY189" s="147"/>
      <c r="DZ189" s="148"/>
      <c r="EA189" s="127"/>
      <c r="EB189" s="127"/>
      <c r="EC189" s="127"/>
      <c r="ED189" s="127"/>
      <c r="EE189" s="127"/>
      <c r="EF189" s="127"/>
      <c r="EG189" s="127"/>
      <c r="EH189" s="127"/>
      <c r="EI189" s="127"/>
      <c r="EJ189" s="127"/>
      <c r="EK189" s="127"/>
      <c r="EL189" s="127"/>
      <c r="EM189" s="127"/>
      <c r="EN189" s="127"/>
      <c r="EO189" s="127"/>
      <c r="EP189" s="127"/>
      <c r="EQ189" s="127"/>
      <c r="ER189" s="127"/>
    </row>
    <row r="190" spans="1:148" s="18" customFormat="1" ht="102" customHeight="1" x14ac:dyDescent="0.2">
      <c r="A190" s="140" t="s">
        <v>95</v>
      </c>
      <c r="B190" s="141"/>
      <c r="C190" s="141"/>
      <c r="D190" s="141"/>
      <c r="E190" s="141"/>
      <c r="F190" s="141"/>
      <c r="G190" s="141"/>
      <c r="H190" s="142"/>
      <c r="I190" s="143" t="s">
        <v>454</v>
      </c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  <c r="AU190" s="144"/>
      <c r="AV190" s="144"/>
      <c r="AW190" s="144"/>
      <c r="AX190" s="144"/>
      <c r="AY190" s="144"/>
      <c r="AZ190" s="144"/>
      <c r="BA190" s="144"/>
      <c r="BB190" s="144"/>
      <c r="BC190" s="144"/>
      <c r="BD190" s="144"/>
      <c r="BE190" s="144"/>
      <c r="BF190" s="144"/>
      <c r="BG190" s="144"/>
      <c r="BH190" s="144"/>
      <c r="BI190" s="144"/>
      <c r="BJ190" s="144"/>
      <c r="BK190" s="144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4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4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5"/>
      <c r="DI190" s="146" t="s">
        <v>97</v>
      </c>
      <c r="DJ190" s="147"/>
      <c r="DK190" s="147"/>
      <c r="DL190" s="147"/>
      <c r="DM190" s="147"/>
      <c r="DN190" s="147"/>
      <c r="DO190" s="147"/>
      <c r="DP190" s="147"/>
      <c r="DQ190" s="147"/>
      <c r="DR190" s="147"/>
      <c r="DS190" s="147"/>
      <c r="DT190" s="147"/>
      <c r="DU190" s="147"/>
      <c r="DV190" s="147"/>
      <c r="DW190" s="147"/>
      <c r="DX190" s="147"/>
      <c r="DY190" s="147"/>
      <c r="DZ190" s="148"/>
      <c r="EA190" s="127"/>
      <c r="EB190" s="127"/>
      <c r="EC190" s="127"/>
      <c r="ED190" s="127"/>
      <c r="EE190" s="127"/>
      <c r="EF190" s="127"/>
      <c r="EG190" s="127"/>
      <c r="EH190" s="127"/>
      <c r="EI190" s="127"/>
      <c r="EJ190" s="127"/>
      <c r="EK190" s="127"/>
      <c r="EL190" s="127"/>
      <c r="EM190" s="127"/>
      <c r="EN190" s="127"/>
      <c r="EO190" s="127"/>
      <c r="EP190" s="127"/>
      <c r="EQ190" s="127"/>
      <c r="ER190" s="127"/>
    </row>
    <row r="191" spans="1:148" s="18" customFormat="1" ht="111.75" customHeight="1" x14ac:dyDescent="0.2">
      <c r="A191" s="140" t="s">
        <v>96</v>
      </c>
      <c r="B191" s="141"/>
      <c r="C191" s="141"/>
      <c r="D191" s="141"/>
      <c r="E191" s="141"/>
      <c r="F191" s="141"/>
      <c r="G191" s="141"/>
      <c r="H191" s="142"/>
      <c r="I191" s="143" t="s">
        <v>447</v>
      </c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  <c r="AU191" s="144"/>
      <c r="AV191" s="144"/>
      <c r="AW191" s="144"/>
      <c r="AX191" s="144"/>
      <c r="AY191" s="144"/>
      <c r="AZ191" s="144"/>
      <c r="BA191" s="144"/>
      <c r="BB191" s="144"/>
      <c r="BC191" s="144"/>
      <c r="BD191" s="144"/>
      <c r="BE191" s="144"/>
      <c r="BF191" s="144"/>
      <c r="BG191" s="144"/>
      <c r="BH191" s="144"/>
      <c r="BI191" s="144"/>
      <c r="BJ191" s="144"/>
      <c r="BK191" s="144"/>
      <c r="BL191" s="144"/>
      <c r="BM191" s="144"/>
      <c r="BN191" s="144"/>
      <c r="BO191" s="144"/>
      <c r="BP191" s="144"/>
      <c r="BQ191" s="144"/>
      <c r="BR191" s="144"/>
      <c r="BS191" s="144"/>
      <c r="BT191" s="144"/>
      <c r="BU191" s="144"/>
      <c r="BV191" s="144"/>
      <c r="BW191" s="144"/>
      <c r="BX191" s="144"/>
      <c r="BY191" s="144"/>
      <c r="BZ191" s="144"/>
      <c r="CA191" s="144"/>
      <c r="CB191" s="144"/>
      <c r="CC191" s="144"/>
      <c r="CD191" s="144"/>
      <c r="CE191" s="144"/>
      <c r="CF191" s="144"/>
      <c r="CG191" s="144"/>
      <c r="CH191" s="144"/>
      <c r="CI191" s="144"/>
      <c r="CJ191" s="144"/>
      <c r="CK191" s="144"/>
      <c r="CL191" s="144"/>
      <c r="CM191" s="144"/>
      <c r="CN191" s="144"/>
      <c r="CO191" s="144"/>
      <c r="CP191" s="144"/>
      <c r="CQ191" s="144"/>
      <c r="CR191" s="144"/>
      <c r="CS191" s="144"/>
      <c r="CT191" s="144"/>
      <c r="CU191" s="144"/>
      <c r="CV191" s="144"/>
      <c r="CW191" s="144"/>
      <c r="CX191" s="144"/>
      <c r="CY191" s="144"/>
      <c r="CZ191" s="144"/>
      <c r="DA191" s="144"/>
      <c r="DB191" s="144"/>
      <c r="DC191" s="144"/>
      <c r="DD191" s="144"/>
      <c r="DE191" s="144"/>
      <c r="DF191" s="144"/>
      <c r="DG191" s="144"/>
      <c r="DH191" s="145"/>
      <c r="DI191" s="146" t="s">
        <v>156</v>
      </c>
      <c r="DJ191" s="147"/>
      <c r="DK191" s="147"/>
      <c r="DL191" s="147"/>
      <c r="DM191" s="147"/>
      <c r="DN191" s="147"/>
      <c r="DO191" s="147"/>
      <c r="DP191" s="147"/>
      <c r="DQ191" s="147"/>
      <c r="DR191" s="147"/>
      <c r="DS191" s="147"/>
      <c r="DT191" s="147"/>
      <c r="DU191" s="147"/>
      <c r="DV191" s="147"/>
      <c r="DW191" s="147"/>
      <c r="DX191" s="147"/>
      <c r="DY191" s="147"/>
      <c r="DZ191" s="148"/>
      <c r="EA191" s="127"/>
      <c r="EB191" s="127"/>
      <c r="EC191" s="127"/>
      <c r="ED191" s="127"/>
      <c r="EE191" s="127"/>
      <c r="EF191" s="127"/>
      <c r="EG191" s="127"/>
      <c r="EH191" s="127"/>
      <c r="EI191" s="127"/>
      <c r="EJ191" s="127"/>
      <c r="EK191" s="127"/>
      <c r="EL191" s="127"/>
      <c r="EM191" s="127"/>
      <c r="EN191" s="127"/>
      <c r="EO191" s="127"/>
      <c r="EP191" s="127"/>
      <c r="EQ191" s="127"/>
      <c r="ER191" s="127"/>
    </row>
    <row r="192" spans="1:148" s="18" customFormat="1" ht="99.95" customHeight="1" x14ac:dyDescent="0.2">
      <c r="A192" s="140" t="s">
        <v>98</v>
      </c>
      <c r="B192" s="141"/>
      <c r="C192" s="141"/>
      <c r="D192" s="141"/>
      <c r="E192" s="141"/>
      <c r="F192" s="141"/>
      <c r="G192" s="141"/>
      <c r="H192" s="142"/>
      <c r="I192" s="143" t="s">
        <v>448</v>
      </c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  <c r="AU192" s="144"/>
      <c r="AV192" s="144"/>
      <c r="AW192" s="144"/>
      <c r="AX192" s="144"/>
      <c r="AY192" s="144"/>
      <c r="AZ192" s="144"/>
      <c r="BA192" s="144"/>
      <c r="BB192" s="144"/>
      <c r="BC192" s="144"/>
      <c r="BD192" s="144"/>
      <c r="BE192" s="144"/>
      <c r="BF192" s="144"/>
      <c r="BG192" s="144"/>
      <c r="BH192" s="144"/>
      <c r="BI192" s="144"/>
      <c r="BJ192" s="144"/>
      <c r="BK192" s="144"/>
      <c r="BL192" s="144"/>
      <c r="BM192" s="144"/>
      <c r="BN192" s="144"/>
      <c r="BO192" s="144"/>
      <c r="BP192" s="144"/>
      <c r="BQ192" s="144"/>
      <c r="BR192" s="144"/>
      <c r="BS192" s="144"/>
      <c r="BT192" s="144"/>
      <c r="BU192" s="144"/>
      <c r="BV192" s="144"/>
      <c r="BW192" s="144"/>
      <c r="BX192" s="144"/>
      <c r="BY192" s="144"/>
      <c r="BZ192" s="144"/>
      <c r="CA192" s="144"/>
      <c r="CB192" s="144"/>
      <c r="CC192" s="144"/>
      <c r="CD192" s="144"/>
      <c r="CE192" s="144"/>
      <c r="CF192" s="144"/>
      <c r="CG192" s="144"/>
      <c r="CH192" s="144"/>
      <c r="CI192" s="144"/>
      <c r="CJ192" s="144"/>
      <c r="CK192" s="144"/>
      <c r="CL192" s="144"/>
      <c r="CM192" s="144"/>
      <c r="CN192" s="144"/>
      <c r="CO192" s="144"/>
      <c r="CP192" s="144"/>
      <c r="CQ192" s="144"/>
      <c r="CR192" s="144"/>
      <c r="CS192" s="144"/>
      <c r="CT192" s="144"/>
      <c r="CU192" s="144"/>
      <c r="CV192" s="144"/>
      <c r="CW192" s="144"/>
      <c r="CX192" s="144"/>
      <c r="CY192" s="144"/>
      <c r="CZ192" s="144"/>
      <c r="DA192" s="144"/>
      <c r="DB192" s="144"/>
      <c r="DC192" s="144"/>
      <c r="DD192" s="144"/>
      <c r="DE192" s="144"/>
      <c r="DF192" s="144"/>
      <c r="DG192" s="144"/>
      <c r="DH192" s="145"/>
      <c r="DI192" s="146" t="s">
        <v>190</v>
      </c>
      <c r="DJ192" s="147"/>
      <c r="DK192" s="147"/>
      <c r="DL192" s="147"/>
      <c r="DM192" s="147"/>
      <c r="DN192" s="147"/>
      <c r="DO192" s="147"/>
      <c r="DP192" s="147"/>
      <c r="DQ192" s="147"/>
      <c r="DR192" s="147"/>
      <c r="DS192" s="147"/>
      <c r="DT192" s="147"/>
      <c r="DU192" s="147"/>
      <c r="DV192" s="147"/>
      <c r="DW192" s="147"/>
      <c r="DX192" s="147"/>
      <c r="DY192" s="147"/>
      <c r="DZ192" s="148"/>
      <c r="EA192" s="127"/>
      <c r="EB192" s="127"/>
      <c r="EC192" s="127"/>
      <c r="ED192" s="127"/>
      <c r="EE192" s="127"/>
      <c r="EF192" s="127"/>
      <c r="EG192" s="127"/>
      <c r="EH192" s="127"/>
      <c r="EI192" s="127"/>
      <c r="EJ192" s="127"/>
      <c r="EK192" s="127"/>
      <c r="EL192" s="127"/>
      <c r="EM192" s="127"/>
      <c r="EN192" s="127"/>
      <c r="EO192" s="127"/>
      <c r="EP192" s="127"/>
      <c r="EQ192" s="127"/>
      <c r="ER192" s="127"/>
    </row>
    <row r="193" spans="1:148" s="18" customFormat="1" ht="99.95" customHeight="1" x14ac:dyDescent="0.2">
      <c r="A193" s="140" t="s">
        <v>99</v>
      </c>
      <c r="B193" s="141"/>
      <c r="C193" s="141"/>
      <c r="D193" s="141"/>
      <c r="E193" s="141"/>
      <c r="F193" s="141"/>
      <c r="G193" s="141"/>
      <c r="H193" s="142"/>
      <c r="I193" s="143" t="s">
        <v>495</v>
      </c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  <c r="AU193" s="144"/>
      <c r="AV193" s="144"/>
      <c r="AW193" s="144"/>
      <c r="AX193" s="144"/>
      <c r="AY193" s="144"/>
      <c r="AZ193" s="144"/>
      <c r="BA193" s="144"/>
      <c r="BB193" s="144"/>
      <c r="BC193" s="144"/>
      <c r="BD193" s="144"/>
      <c r="BE193" s="144"/>
      <c r="BF193" s="144"/>
      <c r="BG193" s="144"/>
      <c r="BH193" s="144"/>
      <c r="BI193" s="144"/>
      <c r="BJ193" s="144"/>
      <c r="BK193" s="144"/>
      <c r="BL193" s="144"/>
      <c r="BM193" s="144"/>
      <c r="BN193" s="144"/>
      <c r="BO193" s="144"/>
      <c r="BP193" s="144"/>
      <c r="BQ193" s="144"/>
      <c r="BR193" s="144"/>
      <c r="BS193" s="144"/>
      <c r="BT193" s="144"/>
      <c r="BU193" s="144"/>
      <c r="BV193" s="144"/>
      <c r="BW193" s="144"/>
      <c r="BX193" s="144"/>
      <c r="BY193" s="144"/>
      <c r="BZ193" s="144"/>
      <c r="CA193" s="144"/>
      <c r="CB193" s="144"/>
      <c r="CC193" s="144"/>
      <c r="CD193" s="144"/>
      <c r="CE193" s="144"/>
      <c r="CF193" s="144"/>
      <c r="CG193" s="144"/>
      <c r="CH193" s="144"/>
      <c r="CI193" s="144"/>
      <c r="CJ193" s="144"/>
      <c r="CK193" s="144"/>
      <c r="CL193" s="144"/>
      <c r="CM193" s="144"/>
      <c r="CN193" s="144"/>
      <c r="CO193" s="144"/>
      <c r="CP193" s="144"/>
      <c r="CQ193" s="144"/>
      <c r="CR193" s="144"/>
      <c r="CS193" s="144"/>
      <c r="CT193" s="144"/>
      <c r="CU193" s="144"/>
      <c r="CV193" s="144"/>
      <c r="CW193" s="144"/>
      <c r="CX193" s="144"/>
      <c r="CY193" s="144"/>
      <c r="CZ193" s="144"/>
      <c r="DA193" s="144"/>
      <c r="DB193" s="144"/>
      <c r="DC193" s="144"/>
      <c r="DD193" s="144"/>
      <c r="DE193" s="144"/>
      <c r="DF193" s="144"/>
      <c r="DG193" s="144"/>
      <c r="DH193" s="145"/>
      <c r="DI193" s="146" t="s">
        <v>191</v>
      </c>
      <c r="DJ193" s="147"/>
      <c r="DK193" s="147"/>
      <c r="DL193" s="147"/>
      <c r="DM193" s="147"/>
      <c r="DN193" s="147"/>
      <c r="DO193" s="147"/>
      <c r="DP193" s="147"/>
      <c r="DQ193" s="147"/>
      <c r="DR193" s="147"/>
      <c r="DS193" s="147"/>
      <c r="DT193" s="147"/>
      <c r="DU193" s="147"/>
      <c r="DV193" s="147"/>
      <c r="DW193" s="147"/>
      <c r="DX193" s="147"/>
      <c r="DY193" s="147"/>
      <c r="DZ193" s="148"/>
      <c r="EA193" s="127"/>
      <c r="EB193" s="127"/>
      <c r="EC193" s="127"/>
      <c r="ED193" s="127"/>
      <c r="EE193" s="127"/>
      <c r="EF193" s="127"/>
      <c r="EG193" s="127"/>
      <c r="EH193" s="127"/>
      <c r="EI193" s="127"/>
      <c r="EJ193" s="127"/>
      <c r="EK193" s="127"/>
      <c r="EL193" s="127"/>
      <c r="EM193" s="127"/>
      <c r="EN193" s="127"/>
      <c r="EO193" s="127"/>
      <c r="EP193" s="127"/>
      <c r="EQ193" s="127"/>
      <c r="ER193" s="127"/>
    </row>
    <row r="194" spans="1:148" s="18" customFormat="1" ht="99.95" customHeight="1" x14ac:dyDescent="0.2">
      <c r="A194" s="140" t="s">
        <v>100</v>
      </c>
      <c r="B194" s="141"/>
      <c r="C194" s="141"/>
      <c r="D194" s="141"/>
      <c r="E194" s="141"/>
      <c r="F194" s="141"/>
      <c r="G194" s="141"/>
      <c r="H194" s="142"/>
      <c r="I194" s="143" t="s">
        <v>496</v>
      </c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  <c r="AU194" s="144"/>
      <c r="AV194" s="144"/>
      <c r="AW194" s="144"/>
      <c r="AX194" s="144"/>
      <c r="AY194" s="144"/>
      <c r="AZ194" s="144"/>
      <c r="BA194" s="144"/>
      <c r="BB194" s="144"/>
      <c r="BC194" s="144"/>
      <c r="BD194" s="144"/>
      <c r="BE194" s="144"/>
      <c r="BF194" s="144"/>
      <c r="BG194" s="144"/>
      <c r="BH194" s="144"/>
      <c r="BI194" s="144"/>
      <c r="BJ194" s="144"/>
      <c r="BK194" s="144"/>
      <c r="BL194" s="144"/>
      <c r="BM194" s="144"/>
      <c r="BN194" s="144"/>
      <c r="BO194" s="144"/>
      <c r="BP194" s="144"/>
      <c r="BQ194" s="144"/>
      <c r="BR194" s="144"/>
      <c r="BS194" s="144"/>
      <c r="BT194" s="144"/>
      <c r="BU194" s="144"/>
      <c r="BV194" s="144"/>
      <c r="BW194" s="144"/>
      <c r="BX194" s="144"/>
      <c r="BY194" s="144"/>
      <c r="BZ194" s="144"/>
      <c r="CA194" s="144"/>
      <c r="CB194" s="144"/>
      <c r="CC194" s="144"/>
      <c r="CD194" s="144"/>
      <c r="CE194" s="144"/>
      <c r="CF194" s="144"/>
      <c r="CG194" s="144"/>
      <c r="CH194" s="144"/>
      <c r="CI194" s="144"/>
      <c r="CJ194" s="144"/>
      <c r="CK194" s="144"/>
      <c r="CL194" s="144"/>
      <c r="CM194" s="144"/>
      <c r="CN194" s="144"/>
      <c r="CO194" s="144"/>
      <c r="CP194" s="144"/>
      <c r="CQ194" s="144"/>
      <c r="CR194" s="144"/>
      <c r="CS194" s="144"/>
      <c r="CT194" s="144"/>
      <c r="CU194" s="144"/>
      <c r="CV194" s="144"/>
      <c r="CW194" s="144"/>
      <c r="CX194" s="144"/>
      <c r="CY194" s="144"/>
      <c r="CZ194" s="144"/>
      <c r="DA194" s="144"/>
      <c r="DB194" s="144"/>
      <c r="DC194" s="144"/>
      <c r="DD194" s="144"/>
      <c r="DE194" s="144"/>
      <c r="DF194" s="144"/>
      <c r="DG194" s="144"/>
      <c r="DH194" s="145"/>
      <c r="DI194" s="146" t="s">
        <v>192</v>
      </c>
      <c r="DJ194" s="147"/>
      <c r="DK194" s="147"/>
      <c r="DL194" s="147"/>
      <c r="DM194" s="147"/>
      <c r="DN194" s="147"/>
      <c r="DO194" s="147"/>
      <c r="DP194" s="147"/>
      <c r="DQ194" s="147"/>
      <c r="DR194" s="147"/>
      <c r="DS194" s="147"/>
      <c r="DT194" s="147"/>
      <c r="DU194" s="147"/>
      <c r="DV194" s="147"/>
      <c r="DW194" s="147"/>
      <c r="DX194" s="147"/>
      <c r="DY194" s="147"/>
      <c r="DZ194" s="148"/>
      <c r="EA194" s="127"/>
      <c r="EB194" s="127"/>
      <c r="EC194" s="127"/>
      <c r="ED194" s="127"/>
      <c r="EE194" s="127"/>
      <c r="EF194" s="127"/>
      <c r="EG194" s="127"/>
      <c r="EH194" s="127"/>
      <c r="EI194" s="127"/>
      <c r="EJ194" s="127"/>
      <c r="EK194" s="127"/>
      <c r="EL194" s="127"/>
      <c r="EM194" s="127"/>
      <c r="EN194" s="127"/>
      <c r="EO194" s="127"/>
      <c r="EP194" s="127"/>
      <c r="EQ194" s="127"/>
      <c r="ER194" s="127"/>
    </row>
    <row r="195" spans="1:148" s="18" customFormat="1" ht="99.95" customHeight="1" x14ac:dyDescent="0.2">
      <c r="A195" s="140" t="s">
        <v>196</v>
      </c>
      <c r="B195" s="141"/>
      <c r="C195" s="141"/>
      <c r="D195" s="141"/>
      <c r="E195" s="141"/>
      <c r="F195" s="141"/>
      <c r="G195" s="141"/>
      <c r="H195" s="142"/>
      <c r="I195" s="143" t="s">
        <v>530</v>
      </c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  <c r="AU195" s="144"/>
      <c r="AV195" s="144"/>
      <c r="AW195" s="144"/>
      <c r="AX195" s="144"/>
      <c r="AY195" s="144"/>
      <c r="AZ195" s="144"/>
      <c r="BA195" s="144"/>
      <c r="BB195" s="144"/>
      <c r="BC195" s="144"/>
      <c r="BD195" s="144"/>
      <c r="BE195" s="144"/>
      <c r="BF195" s="144"/>
      <c r="BG195" s="144"/>
      <c r="BH195" s="144"/>
      <c r="BI195" s="144"/>
      <c r="BJ195" s="144"/>
      <c r="BK195" s="144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4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4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5"/>
      <c r="DI195" s="146" t="s">
        <v>402</v>
      </c>
      <c r="DJ195" s="147"/>
      <c r="DK195" s="147"/>
      <c r="DL195" s="147"/>
      <c r="DM195" s="147"/>
      <c r="DN195" s="147"/>
      <c r="DO195" s="147"/>
      <c r="DP195" s="147"/>
      <c r="DQ195" s="147"/>
      <c r="DR195" s="147"/>
      <c r="DS195" s="147"/>
      <c r="DT195" s="147"/>
      <c r="DU195" s="147"/>
      <c r="DV195" s="147"/>
      <c r="DW195" s="147"/>
      <c r="DX195" s="147"/>
      <c r="DY195" s="147"/>
      <c r="DZ195" s="148"/>
      <c r="EA195" s="127"/>
      <c r="EB195" s="127"/>
      <c r="EC195" s="127"/>
      <c r="ED195" s="127"/>
      <c r="EE195" s="127"/>
      <c r="EF195" s="127"/>
      <c r="EG195" s="127"/>
      <c r="EH195" s="127"/>
      <c r="EI195" s="127"/>
      <c r="EJ195" s="127"/>
      <c r="EK195" s="127"/>
      <c r="EL195" s="127"/>
      <c r="EM195" s="127"/>
      <c r="EN195" s="127"/>
      <c r="EO195" s="127"/>
      <c r="EP195" s="127"/>
      <c r="EQ195" s="127"/>
      <c r="ER195" s="127"/>
    </row>
    <row r="196" spans="1:148" s="18" customFormat="1" ht="75" customHeight="1" x14ac:dyDescent="0.2">
      <c r="A196" s="140" t="s">
        <v>197</v>
      </c>
      <c r="B196" s="141"/>
      <c r="C196" s="141"/>
      <c r="D196" s="141"/>
      <c r="E196" s="141"/>
      <c r="F196" s="141"/>
      <c r="G196" s="141"/>
      <c r="H196" s="142"/>
      <c r="I196" s="143" t="s">
        <v>463</v>
      </c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  <c r="AU196" s="144"/>
      <c r="AV196" s="144"/>
      <c r="AW196" s="144"/>
      <c r="AX196" s="144"/>
      <c r="AY196" s="144"/>
      <c r="AZ196" s="144"/>
      <c r="BA196" s="144"/>
      <c r="BB196" s="144"/>
      <c r="BC196" s="144"/>
      <c r="BD196" s="144"/>
      <c r="BE196" s="144"/>
      <c r="BF196" s="144"/>
      <c r="BG196" s="144"/>
      <c r="BH196" s="144"/>
      <c r="BI196" s="144"/>
      <c r="BJ196" s="144"/>
      <c r="BK196" s="144"/>
      <c r="BL196" s="144"/>
      <c r="BM196" s="144"/>
      <c r="BN196" s="144"/>
      <c r="BO196" s="144"/>
      <c r="BP196" s="144"/>
      <c r="BQ196" s="144"/>
      <c r="BR196" s="144"/>
      <c r="BS196" s="144"/>
      <c r="BT196" s="144"/>
      <c r="BU196" s="144"/>
      <c r="BV196" s="144"/>
      <c r="BW196" s="144"/>
      <c r="BX196" s="144"/>
      <c r="BY196" s="144"/>
      <c r="BZ196" s="144"/>
      <c r="CA196" s="144"/>
      <c r="CB196" s="144"/>
      <c r="CC196" s="144"/>
      <c r="CD196" s="144"/>
      <c r="CE196" s="144"/>
      <c r="CF196" s="144"/>
      <c r="CG196" s="144"/>
      <c r="CH196" s="144"/>
      <c r="CI196" s="144"/>
      <c r="CJ196" s="144"/>
      <c r="CK196" s="144"/>
      <c r="CL196" s="144"/>
      <c r="CM196" s="144"/>
      <c r="CN196" s="144"/>
      <c r="CO196" s="144"/>
      <c r="CP196" s="144"/>
      <c r="CQ196" s="144"/>
      <c r="CR196" s="144"/>
      <c r="CS196" s="144"/>
      <c r="CT196" s="144"/>
      <c r="CU196" s="144"/>
      <c r="CV196" s="144"/>
      <c r="CW196" s="144"/>
      <c r="CX196" s="144"/>
      <c r="CY196" s="144"/>
      <c r="CZ196" s="144"/>
      <c r="DA196" s="144"/>
      <c r="DB196" s="144"/>
      <c r="DC196" s="144"/>
      <c r="DD196" s="144"/>
      <c r="DE196" s="144"/>
      <c r="DF196" s="144"/>
      <c r="DG196" s="144"/>
      <c r="DH196" s="145"/>
      <c r="DI196" s="146" t="s">
        <v>403</v>
      </c>
      <c r="DJ196" s="147"/>
      <c r="DK196" s="147"/>
      <c r="DL196" s="147"/>
      <c r="DM196" s="147"/>
      <c r="DN196" s="147"/>
      <c r="DO196" s="147"/>
      <c r="DP196" s="147"/>
      <c r="DQ196" s="147"/>
      <c r="DR196" s="147"/>
      <c r="DS196" s="147"/>
      <c r="DT196" s="147"/>
      <c r="DU196" s="147"/>
      <c r="DV196" s="147"/>
      <c r="DW196" s="147"/>
      <c r="DX196" s="147"/>
      <c r="DY196" s="147"/>
      <c r="DZ196" s="148"/>
      <c r="EA196" s="127"/>
      <c r="EB196" s="127"/>
      <c r="EC196" s="127"/>
      <c r="ED196" s="127"/>
      <c r="EE196" s="127"/>
      <c r="EF196" s="127"/>
      <c r="EG196" s="127"/>
      <c r="EH196" s="127"/>
      <c r="EI196" s="127"/>
      <c r="EJ196" s="127"/>
      <c r="EK196" s="127"/>
      <c r="EL196" s="127"/>
      <c r="EM196" s="127"/>
      <c r="EN196" s="127"/>
      <c r="EO196" s="127"/>
      <c r="EP196" s="127"/>
      <c r="EQ196" s="127"/>
      <c r="ER196" s="127"/>
    </row>
    <row r="197" spans="1:148" s="18" customFormat="1" ht="97.5" customHeight="1" x14ac:dyDescent="0.2">
      <c r="A197" s="140" t="s">
        <v>198</v>
      </c>
      <c r="B197" s="141"/>
      <c r="C197" s="141"/>
      <c r="D197" s="141"/>
      <c r="E197" s="141"/>
      <c r="F197" s="141"/>
      <c r="G197" s="141"/>
      <c r="H197" s="142"/>
      <c r="I197" s="143" t="s">
        <v>455</v>
      </c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  <c r="AU197" s="144"/>
      <c r="AV197" s="144"/>
      <c r="AW197" s="144"/>
      <c r="AX197" s="144"/>
      <c r="AY197" s="144"/>
      <c r="AZ197" s="144"/>
      <c r="BA197" s="144"/>
      <c r="BB197" s="144"/>
      <c r="BC197" s="144"/>
      <c r="BD197" s="144"/>
      <c r="BE197" s="144"/>
      <c r="BF197" s="144"/>
      <c r="BG197" s="144"/>
      <c r="BH197" s="144"/>
      <c r="BI197" s="144"/>
      <c r="BJ197" s="144"/>
      <c r="BK197" s="144"/>
      <c r="BL197" s="144"/>
      <c r="BM197" s="144"/>
      <c r="BN197" s="144"/>
      <c r="BO197" s="144"/>
      <c r="BP197" s="144"/>
      <c r="BQ197" s="144"/>
      <c r="BR197" s="144"/>
      <c r="BS197" s="144"/>
      <c r="BT197" s="144"/>
      <c r="BU197" s="144"/>
      <c r="BV197" s="144"/>
      <c r="BW197" s="144"/>
      <c r="BX197" s="144"/>
      <c r="BY197" s="144"/>
      <c r="BZ197" s="144"/>
      <c r="CA197" s="144"/>
      <c r="CB197" s="144"/>
      <c r="CC197" s="144"/>
      <c r="CD197" s="144"/>
      <c r="CE197" s="144"/>
      <c r="CF197" s="144"/>
      <c r="CG197" s="144"/>
      <c r="CH197" s="144"/>
      <c r="CI197" s="144"/>
      <c r="CJ197" s="144"/>
      <c r="CK197" s="144"/>
      <c r="CL197" s="144"/>
      <c r="CM197" s="144"/>
      <c r="CN197" s="144"/>
      <c r="CO197" s="144"/>
      <c r="CP197" s="144"/>
      <c r="CQ197" s="144"/>
      <c r="CR197" s="144"/>
      <c r="CS197" s="144"/>
      <c r="CT197" s="144"/>
      <c r="CU197" s="144"/>
      <c r="CV197" s="144"/>
      <c r="CW197" s="144"/>
      <c r="CX197" s="144"/>
      <c r="CY197" s="144"/>
      <c r="CZ197" s="144"/>
      <c r="DA197" s="144"/>
      <c r="DB197" s="144"/>
      <c r="DC197" s="144"/>
      <c r="DD197" s="144"/>
      <c r="DE197" s="144"/>
      <c r="DF197" s="144"/>
      <c r="DG197" s="144"/>
      <c r="DH197" s="145"/>
      <c r="DI197" s="146" t="s">
        <v>404</v>
      </c>
      <c r="DJ197" s="147"/>
      <c r="DK197" s="147"/>
      <c r="DL197" s="147"/>
      <c r="DM197" s="147"/>
      <c r="DN197" s="147"/>
      <c r="DO197" s="147"/>
      <c r="DP197" s="147"/>
      <c r="DQ197" s="147"/>
      <c r="DR197" s="147"/>
      <c r="DS197" s="147"/>
      <c r="DT197" s="147"/>
      <c r="DU197" s="147"/>
      <c r="DV197" s="147"/>
      <c r="DW197" s="147"/>
      <c r="DX197" s="147"/>
      <c r="DY197" s="147"/>
      <c r="DZ197" s="148"/>
      <c r="EA197" s="127"/>
      <c r="EB197" s="127"/>
      <c r="EC197" s="127"/>
      <c r="ED197" s="127"/>
      <c r="EE197" s="127"/>
      <c r="EF197" s="127"/>
      <c r="EG197" s="127"/>
      <c r="EH197" s="127"/>
      <c r="EI197" s="127"/>
      <c r="EJ197" s="127"/>
      <c r="EK197" s="127"/>
      <c r="EL197" s="127"/>
      <c r="EM197" s="127"/>
      <c r="EN197" s="127"/>
      <c r="EO197" s="127"/>
      <c r="EP197" s="127"/>
      <c r="EQ197" s="127"/>
      <c r="ER197" s="127"/>
    </row>
    <row r="198" spans="1:148" s="18" customFormat="1" ht="112.5" customHeight="1" x14ac:dyDescent="0.2">
      <c r="A198" s="140" t="s">
        <v>206</v>
      </c>
      <c r="B198" s="141"/>
      <c r="C198" s="141"/>
      <c r="D198" s="141"/>
      <c r="E198" s="141"/>
      <c r="F198" s="141"/>
      <c r="G198" s="141"/>
      <c r="H198" s="142"/>
      <c r="I198" s="143" t="s">
        <v>439</v>
      </c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  <c r="AU198" s="144"/>
      <c r="AV198" s="144"/>
      <c r="AW198" s="144"/>
      <c r="AX198" s="144"/>
      <c r="AY198" s="144"/>
      <c r="AZ198" s="144"/>
      <c r="BA198" s="144"/>
      <c r="BB198" s="144"/>
      <c r="BC198" s="144"/>
      <c r="BD198" s="144"/>
      <c r="BE198" s="144"/>
      <c r="BF198" s="144"/>
      <c r="BG198" s="144"/>
      <c r="BH198" s="144"/>
      <c r="BI198" s="144"/>
      <c r="BJ198" s="144"/>
      <c r="BK198" s="144"/>
      <c r="BL198" s="144"/>
      <c r="BM198" s="144"/>
      <c r="BN198" s="144"/>
      <c r="BO198" s="144"/>
      <c r="BP198" s="144"/>
      <c r="BQ198" s="144"/>
      <c r="BR198" s="144"/>
      <c r="BS198" s="144"/>
      <c r="BT198" s="144"/>
      <c r="BU198" s="144"/>
      <c r="BV198" s="144"/>
      <c r="BW198" s="144"/>
      <c r="BX198" s="144"/>
      <c r="BY198" s="144"/>
      <c r="BZ198" s="144"/>
      <c r="CA198" s="144"/>
      <c r="CB198" s="144"/>
      <c r="CC198" s="144"/>
      <c r="CD198" s="144"/>
      <c r="CE198" s="144"/>
      <c r="CF198" s="144"/>
      <c r="CG198" s="144"/>
      <c r="CH198" s="144"/>
      <c r="CI198" s="144"/>
      <c r="CJ198" s="144"/>
      <c r="CK198" s="144"/>
      <c r="CL198" s="144"/>
      <c r="CM198" s="144"/>
      <c r="CN198" s="144"/>
      <c r="CO198" s="144"/>
      <c r="CP198" s="144"/>
      <c r="CQ198" s="144"/>
      <c r="CR198" s="144"/>
      <c r="CS198" s="144"/>
      <c r="CT198" s="144"/>
      <c r="CU198" s="144"/>
      <c r="CV198" s="144"/>
      <c r="CW198" s="144"/>
      <c r="CX198" s="144"/>
      <c r="CY198" s="144"/>
      <c r="CZ198" s="144"/>
      <c r="DA198" s="144"/>
      <c r="DB198" s="144"/>
      <c r="DC198" s="144"/>
      <c r="DD198" s="144"/>
      <c r="DE198" s="144"/>
      <c r="DF198" s="144"/>
      <c r="DG198" s="144"/>
      <c r="DH198" s="145"/>
      <c r="DI198" s="146" t="s">
        <v>202</v>
      </c>
      <c r="DJ198" s="147"/>
      <c r="DK198" s="147"/>
      <c r="DL198" s="147"/>
      <c r="DM198" s="147"/>
      <c r="DN198" s="147"/>
      <c r="DO198" s="147"/>
      <c r="DP198" s="147"/>
      <c r="DQ198" s="147"/>
      <c r="DR198" s="147"/>
      <c r="DS198" s="147"/>
      <c r="DT198" s="147"/>
      <c r="DU198" s="147"/>
      <c r="DV198" s="147"/>
      <c r="DW198" s="147"/>
      <c r="DX198" s="147"/>
      <c r="DY198" s="147"/>
      <c r="DZ198" s="148"/>
      <c r="EA198" s="127"/>
      <c r="EB198" s="127"/>
      <c r="EC198" s="127"/>
      <c r="ED198" s="127"/>
      <c r="EE198" s="127"/>
      <c r="EF198" s="127"/>
      <c r="EG198" s="127"/>
      <c r="EH198" s="127"/>
      <c r="EI198" s="127"/>
      <c r="EJ198" s="127"/>
      <c r="EK198" s="127"/>
      <c r="EL198" s="127"/>
      <c r="EM198" s="127"/>
      <c r="EN198" s="127"/>
      <c r="EO198" s="127"/>
      <c r="EP198" s="127"/>
      <c r="EQ198" s="127"/>
      <c r="ER198" s="127"/>
    </row>
    <row r="199" spans="1:148" s="18" customFormat="1" ht="84.75" customHeight="1" x14ac:dyDescent="0.2">
      <c r="A199" s="140" t="s">
        <v>207</v>
      </c>
      <c r="B199" s="141"/>
      <c r="C199" s="141"/>
      <c r="D199" s="141"/>
      <c r="E199" s="141"/>
      <c r="F199" s="141"/>
      <c r="G199" s="141"/>
      <c r="H199" s="142"/>
      <c r="I199" s="143" t="s">
        <v>497</v>
      </c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  <c r="AU199" s="144"/>
      <c r="AV199" s="144"/>
      <c r="AW199" s="144"/>
      <c r="AX199" s="144"/>
      <c r="AY199" s="144"/>
      <c r="AZ199" s="144"/>
      <c r="BA199" s="144"/>
      <c r="BB199" s="144"/>
      <c r="BC199" s="144"/>
      <c r="BD199" s="144"/>
      <c r="BE199" s="144"/>
      <c r="BF199" s="144"/>
      <c r="BG199" s="144"/>
      <c r="BH199" s="144"/>
      <c r="BI199" s="144"/>
      <c r="BJ199" s="144"/>
      <c r="BK199" s="144"/>
      <c r="BL199" s="144"/>
      <c r="BM199" s="144"/>
      <c r="BN199" s="144"/>
      <c r="BO199" s="144"/>
      <c r="BP199" s="144"/>
      <c r="BQ199" s="144"/>
      <c r="BR199" s="144"/>
      <c r="BS199" s="144"/>
      <c r="BT199" s="144"/>
      <c r="BU199" s="144"/>
      <c r="BV199" s="144"/>
      <c r="BW199" s="144"/>
      <c r="BX199" s="144"/>
      <c r="BY199" s="144"/>
      <c r="BZ199" s="144"/>
      <c r="CA199" s="144"/>
      <c r="CB199" s="144"/>
      <c r="CC199" s="144"/>
      <c r="CD199" s="144"/>
      <c r="CE199" s="144"/>
      <c r="CF199" s="144"/>
      <c r="CG199" s="144"/>
      <c r="CH199" s="144"/>
      <c r="CI199" s="144"/>
      <c r="CJ199" s="144"/>
      <c r="CK199" s="144"/>
      <c r="CL199" s="144"/>
      <c r="CM199" s="144"/>
      <c r="CN199" s="144"/>
      <c r="CO199" s="144"/>
      <c r="CP199" s="144"/>
      <c r="CQ199" s="144"/>
      <c r="CR199" s="144"/>
      <c r="CS199" s="144"/>
      <c r="CT199" s="144"/>
      <c r="CU199" s="144"/>
      <c r="CV199" s="144"/>
      <c r="CW199" s="144"/>
      <c r="CX199" s="144"/>
      <c r="CY199" s="144"/>
      <c r="CZ199" s="144"/>
      <c r="DA199" s="144"/>
      <c r="DB199" s="144"/>
      <c r="DC199" s="144"/>
      <c r="DD199" s="144"/>
      <c r="DE199" s="144"/>
      <c r="DF199" s="144"/>
      <c r="DG199" s="144"/>
      <c r="DH199" s="145"/>
      <c r="DI199" s="146" t="s">
        <v>203</v>
      </c>
      <c r="DJ199" s="147"/>
      <c r="DK199" s="147"/>
      <c r="DL199" s="147"/>
      <c r="DM199" s="147"/>
      <c r="DN199" s="147"/>
      <c r="DO199" s="147"/>
      <c r="DP199" s="147"/>
      <c r="DQ199" s="147"/>
      <c r="DR199" s="147"/>
      <c r="DS199" s="147"/>
      <c r="DT199" s="147"/>
      <c r="DU199" s="147"/>
      <c r="DV199" s="147"/>
      <c r="DW199" s="147"/>
      <c r="DX199" s="147"/>
      <c r="DY199" s="147"/>
      <c r="DZ199" s="148"/>
      <c r="EA199" s="127"/>
      <c r="EB199" s="127"/>
      <c r="EC199" s="127"/>
      <c r="ED199" s="127"/>
      <c r="EE199" s="127"/>
      <c r="EF199" s="127"/>
      <c r="EG199" s="127"/>
      <c r="EH199" s="127"/>
      <c r="EI199" s="127"/>
      <c r="EJ199" s="127"/>
      <c r="EK199" s="127"/>
      <c r="EL199" s="127"/>
      <c r="EM199" s="127"/>
      <c r="EN199" s="127"/>
      <c r="EO199" s="127"/>
      <c r="EP199" s="127"/>
      <c r="EQ199" s="127"/>
      <c r="ER199" s="127"/>
    </row>
    <row r="200" spans="1:148" s="18" customFormat="1" ht="99.95" customHeight="1" x14ac:dyDescent="0.2">
      <c r="A200" s="140" t="s">
        <v>220</v>
      </c>
      <c r="B200" s="141"/>
      <c r="C200" s="141"/>
      <c r="D200" s="141"/>
      <c r="E200" s="141"/>
      <c r="F200" s="141"/>
      <c r="G200" s="141"/>
      <c r="H200" s="142"/>
      <c r="I200" s="143" t="s">
        <v>456</v>
      </c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  <c r="AU200" s="144"/>
      <c r="AV200" s="144"/>
      <c r="AW200" s="144"/>
      <c r="AX200" s="144"/>
      <c r="AY200" s="144"/>
      <c r="AZ200" s="144"/>
      <c r="BA200" s="144"/>
      <c r="BB200" s="144"/>
      <c r="BC200" s="144"/>
      <c r="BD200" s="144"/>
      <c r="BE200" s="144"/>
      <c r="BF200" s="144"/>
      <c r="BG200" s="144"/>
      <c r="BH200" s="144"/>
      <c r="BI200" s="144"/>
      <c r="BJ200" s="144"/>
      <c r="BK200" s="144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4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4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5"/>
      <c r="DI200" s="146" t="s">
        <v>210</v>
      </c>
      <c r="DJ200" s="147"/>
      <c r="DK200" s="147"/>
      <c r="DL200" s="147"/>
      <c r="DM200" s="147"/>
      <c r="DN200" s="147"/>
      <c r="DO200" s="147"/>
      <c r="DP200" s="147"/>
      <c r="DQ200" s="147"/>
      <c r="DR200" s="147"/>
      <c r="DS200" s="147"/>
      <c r="DT200" s="147"/>
      <c r="DU200" s="147"/>
      <c r="DV200" s="147"/>
      <c r="DW200" s="147"/>
      <c r="DX200" s="147"/>
      <c r="DY200" s="147"/>
      <c r="DZ200" s="148"/>
      <c r="EA200" s="127"/>
      <c r="EB200" s="127"/>
      <c r="EC200" s="127"/>
      <c r="ED200" s="127"/>
      <c r="EE200" s="127"/>
      <c r="EF200" s="127"/>
      <c r="EG200" s="127"/>
      <c r="EH200" s="127"/>
      <c r="EI200" s="127"/>
      <c r="EJ200" s="127"/>
      <c r="EK200" s="127"/>
      <c r="EL200" s="127"/>
      <c r="EM200" s="127"/>
      <c r="EN200" s="127"/>
      <c r="EO200" s="127"/>
      <c r="EP200" s="127"/>
      <c r="EQ200" s="127"/>
      <c r="ER200" s="127"/>
    </row>
    <row r="201" spans="1:148" s="18" customFormat="1" ht="99.95" customHeight="1" x14ac:dyDescent="0.2">
      <c r="A201" s="140" t="s">
        <v>221</v>
      </c>
      <c r="B201" s="141"/>
      <c r="C201" s="141"/>
      <c r="D201" s="141"/>
      <c r="E201" s="141"/>
      <c r="F201" s="141"/>
      <c r="G201" s="141"/>
      <c r="H201" s="142"/>
      <c r="I201" s="143" t="s">
        <v>498</v>
      </c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  <c r="AU201" s="144"/>
      <c r="AV201" s="144"/>
      <c r="AW201" s="144"/>
      <c r="AX201" s="144"/>
      <c r="AY201" s="144"/>
      <c r="AZ201" s="144"/>
      <c r="BA201" s="144"/>
      <c r="BB201" s="144"/>
      <c r="BC201" s="144"/>
      <c r="BD201" s="144"/>
      <c r="BE201" s="144"/>
      <c r="BF201" s="144"/>
      <c r="BG201" s="144"/>
      <c r="BH201" s="144"/>
      <c r="BI201" s="144"/>
      <c r="BJ201" s="144"/>
      <c r="BK201" s="144"/>
      <c r="BL201" s="144"/>
      <c r="BM201" s="144"/>
      <c r="BN201" s="144"/>
      <c r="BO201" s="144"/>
      <c r="BP201" s="144"/>
      <c r="BQ201" s="144"/>
      <c r="BR201" s="144"/>
      <c r="BS201" s="144"/>
      <c r="BT201" s="144"/>
      <c r="BU201" s="144"/>
      <c r="BV201" s="144"/>
      <c r="BW201" s="144"/>
      <c r="BX201" s="144"/>
      <c r="BY201" s="144"/>
      <c r="BZ201" s="144"/>
      <c r="CA201" s="144"/>
      <c r="CB201" s="144"/>
      <c r="CC201" s="144"/>
      <c r="CD201" s="144"/>
      <c r="CE201" s="144"/>
      <c r="CF201" s="144"/>
      <c r="CG201" s="144"/>
      <c r="CH201" s="144"/>
      <c r="CI201" s="144"/>
      <c r="CJ201" s="144"/>
      <c r="CK201" s="144"/>
      <c r="CL201" s="144"/>
      <c r="CM201" s="144"/>
      <c r="CN201" s="144"/>
      <c r="CO201" s="144"/>
      <c r="CP201" s="144"/>
      <c r="CQ201" s="144"/>
      <c r="CR201" s="144"/>
      <c r="CS201" s="144"/>
      <c r="CT201" s="144"/>
      <c r="CU201" s="144"/>
      <c r="CV201" s="144"/>
      <c r="CW201" s="144"/>
      <c r="CX201" s="144"/>
      <c r="CY201" s="144"/>
      <c r="CZ201" s="144"/>
      <c r="DA201" s="144"/>
      <c r="DB201" s="144"/>
      <c r="DC201" s="144"/>
      <c r="DD201" s="144"/>
      <c r="DE201" s="144"/>
      <c r="DF201" s="144"/>
      <c r="DG201" s="144"/>
      <c r="DH201" s="145"/>
      <c r="DI201" s="146" t="s">
        <v>211</v>
      </c>
      <c r="DJ201" s="147"/>
      <c r="DK201" s="147"/>
      <c r="DL201" s="147"/>
      <c r="DM201" s="147"/>
      <c r="DN201" s="147"/>
      <c r="DO201" s="147"/>
      <c r="DP201" s="147"/>
      <c r="DQ201" s="147"/>
      <c r="DR201" s="147"/>
      <c r="DS201" s="147"/>
      <c r="DT201" s="147"/>
      <c r="DU201" s="147"/>
      <c r="DV201" s="147"/>
      <c r="DW201" s="147"/>
      <c r="DX201" s="147"/>
      <c r="DY201" s="147"/>
      <c r="DZ201" s="148"/>
      <c r="EA201" s="127"/>
      <c r="EB201" s="127"/>
      <c r="EC201" s="127"/>
      <c r="ED201" s="127"/>
      <c r="EE201" s="127"/>
      <c r="EF201" s="127"/>
      <c r="EG201" s="127"/>
      <c r="EH201" s="127"/>
      <c r="EI201" s="127"/>
      <c r="EJ201" s="127"/>
      <c r="EK201" s="127"/>
      <c r="EL201" s="127"/>
      <c r="EM201" s="127"/>
      <c r="EN201" s="127"/>
      <c r="EO201" s="127"/>
      <c r="EP201" s="127"/>
      <c r="EQ201" s="127"/>
      <c r="ER201" s="127"/>
    </row>
    <row r="202" spans="1:148" s="18" customFormat="1" ht="62.25" customHeight="1" x14ac:dyDescent="0.2">
      <c r="A202" s="140" t="s">
        <v>222</v>
      </c>
      <c r="B202" s="141"/>
      <c r="C202" s="141"/>
      <c r="D202" s="141"/>
      <c r="E202" s="141"/>
      <c r="F202" s="141"/>
      <c r="G202" s="141"/>
      <c r="H202" s="142"/>
      <c r="I202" s="143" t="s">
        <v>499</v>
      </c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  <c r="AU202" s="144"/>
      <c r="AV202" s="144"/>
      <c r="AW202" s="144"/>
      <c r="AX202" s="144"/>
      <c r="AY202" s="144"/>
      <c r="AZ202" s="144"/>
      <c r="BA202" s="144"/>
      <c r="BB202" s="144"/>
      <c r="BC202" s="144"/>
      <c r="BD202" s="144"/>
      <c r="BE202" s="144"/>
      <c r="BF202" s="144"/>
      <c r="BG202" s="144"/>
      <c r="BH202" s="144"/>
      <c r="BI202" s="144"/>
      <c r="BJ202" s="144"/>
      <c r="BK202" s="144"/>
      <c r="BL202" s="144"/>
      <c r="BM202" s="144"/>
      <c r="BN202" s="144"/>
      <c r="BO202" s="144"/>
      <c r="BP202" s="144"/>
      <c r="BQ202" s="144"/>
      <c r="BR202" s="144"/>
      <c r="BS202" s="144"/>
      <c r="BT202" s="144"/>
      <c r="BU202" s="144"/>
      <c r="BV202" s="144"/>
      <c r="BW202" s="144"/>
      <c r="BX202" s="144"/>
      <c r="BY202" s="144"/>
      <c r="BZ202" s="144"/>
      <c r="CA202" s="144"/>
      <c r="CB202" s="144"/>
      <c r="CC202" s="144"/>
      <c r="CD202" s="144"/>
      <c r="CE202" s="144"/>
      <c r="CF202" s="144"/>
      <c r="CG202" s="144"/>
      <c r="CH202" s="144"/>
      <c r="CI202" s="144"/>
      <c r="CJ202" s="144"/>
      <c r="CK202" s="144"/>
      <c r="CL202" s="144"/>
      <c r="CM202" s="144"/>
      <c r="CN202" s="144"/>
      <c r="CO202" s="144"/>
      <c r="CP202" s="144"/>
      <c r="CQ202" s="144"/>
      <c r="CR202" s="144"/>
      <c r="CS202" s="144"/>
      <c r="CT202" s="144"/>
      <c r="CU202" s="144"/>
      <c r="CV202" s="144"/>
      <c r="CW202" s="144"/>
      <c r="CX202" s="144"/>
      <c r="CY202" s="144"/>
      <c r="CZ202" s="144"/>
      <c r="DA202" s="144"/>
      <c r="DB202" s="144"/>
      <c r="DC202" s="144"/>
      <c r="DD202" s="144"/>
      <c r="DE202" s="144"/>
      <c r="DF202" s="144"/>
      <c r="DG202" s="144"/>
      <c r="DH202" s="145"/>
      <c r="DI202" s="146" t="s">
        <v>212</v>
      </c>
      <c r="DJ202" s="147"/>
      <c r="DK202" s="147"/>
      <c r="DL202" s="147"/>
      <c r="DM202" s="147"/>
      <c r="DN202" s="147"/>
      <c r="DO202" s="147"/>
      <c r="DP202" s="147"/>
      <c r="DQ202" s="147"/>
      <c r="DR202" s="147"/>
      <c r="DS202" s="147"/>
      <c r="DT202" s="147"/>
      <c r="DU202" s="147"/>
      <c r="DV202" s="147"/>
      <c r="DW202" s="147"/>
      <c r="DX202" s="147"/>
      <c r="DY202" s="147"/>
      <c r="DZ202" s="148"/>
      <c r="EA202" s="127"/>
      <c r="EB202" s="127"/>
      <c r="EC202" s="127"/>
      <c r="ED202" s="127"/>
      <c r="EE202" s="127"/>
      <c r="EF202" s="127"/>
      <c r="EG202" s="127"/>
      <c r="EH202" s="127"/>
      <c r="EI202" s="127"/>
      <c r="EJ202" s="127"/>
      <c r="EK202" s="127"/>
      <c r="EL202" s="127"/>
      <c r="EM202" s="127"/>
      <c r="EN202" s="127"/>
      <c r="EO202" s="127"/>
      <c r="EP202" s="127"/>
      <c r="EQ202" s="127"/>
      <c r="ER202" s="127"/>
    </row>
    <row r="203" spans="1:148" s="18" customFormat="1" ht="112.5" customHeight="1" x14ac:dyDescent="0.2">
      <c r="A203" s="140" t="s">
        <v>223</v>
      </c>
      <c r="B203" s="141"/>
      <c r="C203" s="141"/>
      <c r="D203" s="141"/>
      <c r="E203" s="141"/>
      <c r="F203" s="141"/>
      <c r="G203" s="141"/>
      <c r="H203" s="142"/>
      <c r="I203" s="143" t="s">
        <v>474</v>
      </c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  <c r="AU203" s="144"/>
      <c r="AV203" s="144"/>
      <c r="AW203" s="144"/>
      <c r="AX203" s="144"/>
      <c r="AY203" s="144"/>
      <c r="AZ203" s="144"/>
      <c r="BA203" s="144"/>
      <c r="BB203" s="144"/>
      <c r="BC203" s="144"/>
      <c r="BD203" s="144"/>
      <c r="BE203" s="144"/>
      <c r="BF203" s="144"/>
      <c r="BG203" s="144"/>
      <c r="BH203" s="144"/>
      <c r="BI203" s="144"/>
      <c r="BJ203" s="144"/>
      <c r="BK203" s="144"/>
      <c r="BL203" s="144"/>
      <c r="BM203" s="144"/>
      <c r="BN203" s="144"/>
      <c r="BO203" s="144"/>
      <c r="BP203" s="144"/>
      <c r="BQ203" s="144"/>
      <c r="BR203" s="144"/>
      <c r="BS203" s="144"/>
      <c r="BT203" s="144"/>
      <c r="BU203" s="144"/>
      <c r="BV203" s="144"/>
      <c r="BW203" s="144"/>
      <c r="BX203" s="144"/>
      <c r="BY203" s="144"/>
      <c r="BZ203" s="144"/>
      <c r="CA203" s="144"/>
      <c r="CB203" s="144"/>
      <c r="CC203" s="144"/>
      <c r="CD203" s="144"/>
      <c r="CE203" s="144"/>
      <c r="CF203" s="144"/>
      <c r="CG203" s="144"/>
      <c r="CH203" s="144"/>
      <c r="CI203" s="144"/>
      <c r="CJ203" s="144"/>
      <c r="CK203" s="144"/>
      <c r="CL203" s="144"/>
      <c r="CM203" s="144"/>
      <c r="CN203" s="144"/>
      <c r="CO203" s="144"/>
      <c r="CP203" s="144"/>
      <c r="CQ203" s="144"/>
      <c r="CR203" s="144"/>
      <c r="CS203" s="144"/>
      <c r="CT203" s="144"/>
      <c r="CU203" s="144"/>
      <c r="CV203" s="144"/>
      <c r="CW203" s="144"/>
      <c r="CX203" s="144"/>
      <c r="CY203" s="144"/>
      <c r="CZ203" s="144"/>
      <c r="DA203" s="144"/>
      <c r="DB203" s="144"/>
      <c r="DC203" s="144"/>
      <c r="DD203" s="144"/>
      <c r="DE203" s="144"/>
      <c r="DF203" s="144"/>
      <c r="DG203" s="144"/>
      <c r="DH203" s="145"/>
      <c r="DI203" s="146" t="s">
        <v>213</v>
      </c>
      <c r="DJ203" s="147"/>
      <c r="DK203" s="147"/>
      <c r="DL203" s="147"/>
      <c r="DM203" s="147"/>
      <c r="DN203" s="147"/>
      <c r="DO203" s="147"/>
      <c r="DP203" s="147"/>
      <c r="DQ203" s="147"/>
      <c r="DR203" s="147"/>
      <c r="DS203" s="147"/>
      <c r="DT203" s="147"/>
      <c r="DU203" s="147"/>
      <c r="DV203" s="147"/>
      <c r="DW203" s="147"/>
      <c r="DX203" s="147"/>
      <c r="DY203" s="147"/>
      <c r="DZ203" s="148"/>
      <c r="EA203" s="127"/>
      <c r="EB203" s="127"/>
      <c r="EC203" s="127"/>
      <c r="ED203" s="127"/>
      <c r="EE203" s="127"/>
      <c r="EF203" s="127"/>
      <c r="EG203" s="127"/>
      <c r="EH203" s="127"/>
      <c r="EI203" s="127"/>
      <c r="EJ203" s="127"/>
      <c r="EK203" s="127"/>
      <c r="EL203" s="127"/>
      <c r="EM203" s="127"/>
      <c r="EN203" s="127"/>
      <c r="EO203" s="127"/>
      <c r="EP203" s="127"/>
      <c r="EQ203" s="127"/>
      <c r="ER203" s="127"/>
    </row>
    <row r="204" spans="1:148" s="18" customFormat="1" ht="99.95" customHeight="1" x14ac:dyDescent="0.2">
      <c r="A204" s="140" t="s">
        <v>224</v>
      </c>
      <c r="B204" s="141"/>
      <c r="C204" s="141"/>
      <c r="D204" s="141"/>
      <c r="E204" s="141"/>
      <c r="F204" s="141"/>
      <c r="G204" s="141"/>
      <c r="H204" s="142"/>
      <c r="I204" s="143" t="s">
        <v>500</v>
      </c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  <c r="AU204" s="144"/>
      <c r="AV204" s="144"/>
      <c r="AW204" s="144"/>
      <c r="AX204" s="144"/>
      <c r="AY204" s="144"/>
      <c r="AZ204" s="144"/>
      <c r="BA204" s="144"/>
      <c r="BB204" s="144"/>
      <c r="BC204" s="144"/>
      <c r="BD204" s="144"/>
      <c r="BE204" s="144"/>
      <c r="BF204" s="144"/>
      <c r="BG204" s="144"/>
      <c r="BH204" s="144"/>
      <c r="BI204" s="144"/>
      <c r="BJ204" s="144"/>
      <c r="BK204" s="144"/>
      <c r="BL204" s="144"/>
      <c r="BM204" s="144"/>
      <c r="BN204" s="144"/>
      <c r="BO204" s="144"/>
      <c r="BP204" s="144"/>
      <c r="BQ204" s="144"/>
      <c r="BR204" s="144"/>
      <c r="BS204" s="144"/>
      <c r="BT204" s="144"/>
      <c r="BU204" s="144"/>
      <c r="BV204" s="144"/>
      <c r="BW204" s="144"/>
      <c r="BX204" s="144"/>
      <c r="BY204" s="144"/>
      <c r="BZ204" s="144"/>
      <c r="CA204" s="144"/>
      <c r="CB204" s="144"/>
      <c r="CC204" s="144"/>
      <c r="CD204" s="144"/>
      <c r="CE204" s="144"/>
      <c r="CF204" s="144"/>
      <c r="CG204" s="144"/>
      <c r="CH204" s="144"/>
      <c r="CI204" s="144"/>
      <c r="CJ204" s="144"/>
      <c r="CK204" s="144"/>
      <c r="CL204" s="144"/>
      <c r="CM204" s="144"/>
      <c r="CN204" s="144"/>
      <c r="CO204" s="144"/>
      <c r="CP204" s="144"/>
      <c r="CQ204" s="144"/>
      <c r="CR204" s="144"/>
      <c r="CS204" s="144"/>
      <c r="CT204" s="144"/>
      <c r="CU204" s="144"/>
      <c r="CV204" s="144"/>
      <c r="CW204" s="144"/>
      <c r="CX204" s="144"/>
      <c r="CY204" s="144"/>
      <c r="CZ204" s="144"/>
      <c r="DA204" s="144"/>
      <c r="DB204" s="144"/>
      <c r="DC204" s="144"/>
      <c r="DD204" s="144"/>
      <c r="DE204" s="144"/>
      <c r="DF204" s="144"/>
      <c r="DG204" s="144"/>
      <c r="DH204" s="145"/>
      <c r="DI204" s="146" t="s">
        <v>214</v>
      </c>
      <c r="DJ204" s="147"/>
      <c r="DK204" s="147"/>
      <c r="DL204" s="147"/>
      <c r="DM204" s="147"/>
      <c r="DN204" s="147"/>
      <c r="DO204" s="147"/>
      <c r="DP204" s="147"/>
      <c r="DQ204" s="147"/>
      <c r="DR204" s="147"/>
      <c r="DS204" s="147"/>
      <c r="DT204" s="147"/>
      <c r="DU204" s="147"/>
      <c r="DV204" s="147"/>
      <c r="DW204" s="147"/>
      <c r="DX204" s="147"/>
      <c r="DY204" s="147"/>
      <c r="DZ204" s="148"/>
      <c r="EA204" s="127"/>
      <c r="EB204" s="127"/>
      <c r="EC204" s="127"/>
      <c r="ED204" s="127"/>
      <c r="EE204" s="127"/>
      <c r="EF204" s="127"/>
      <c r="EG204" s="127"/>
      <c r="EH204" s="127"/>
      <c r="EI204" s="127"/>
      <c r="EJ204" s="127"/>
      <c r="EK204" s="127"/>
      <c r="EL204" s="127"/>
      <c r="EM204" s="127"/>
      <c r="EN204" s="127"/>
      <c r="EO204" s="127"/>
      <c r="EP204" s="127"/>
      <c r="EQ204" s="127"/>
      <c r="ER204" s="127"/>
    </row>
    <row r="205" spans="1:148" s="16" customFormat="1" ht="409.6" customHeight="1" x14ac:dyDescent="0.65">
      <c r="A205" s="21"/>
      <c r="B205" s="283" t="s">
        <v>480</v>
      </c>
      <c r="C205" s="283"/>
      <c r="D205" s="283"/>
      <c r="E205" s="283"/>
      <c r="F205" s="283"/>
      <c r="G205" s="283"/>
      <c r="H205" s="283"/>
      <c r="I205" s="283"/>
      <c r="J205" s="283"/>
      <c r="K205" s="283"/>
      <c r="L205" s="283"/>
      <c r="M205" s="283"/>
      <c r="N205" s="283"/>
      <c r="O205" s="283"/>
      <c r="P205" s="283"/>
      <c r="Q205" s="283"/>
      <c r="R205" s="283"/>
      <c r="S205" s="283"/>
      <c r="T205" s="283"/>
      <c r="U205" s="283"/>
      <c r="V205" s="283"/>
      <c r="W205" s="283"/>
      <c r="X205" s="283"/>
      <c r="Y205" s="283"/>
      <c r="Z205" s="283"/>
      <c r="AA205" s="283"/>
      <c r="AB205" s="283"/>
      <c r="AC205" s="283"/>
      <c r="AD205" s="283"/>
      <c r="AE205" s="283"/>
      <c r="AF205" s="283"/>
      <c r="AG205" s="283"/>
      <c r="AH205" s="283"/>
      <c r="AI205" s="283"/>
      <c r="AJ205" s="283"/>
      <c r="AK205" s="283"/>
      <c r="AL205" s="283"/>
      <c r="AM205" s="283"/>
      <c r="AN205" s="283"/>
      <c r="AO205" s="283"/>
      <c r="AP205" s="283"/>
      <c r="AQ205" s="283"/>
      <c r="AR205" s="283"/>
      <c r="AS205" s="283"/>
      <c r="AT205" s="283"/>
      <c r="AU205" s="283"/>
      <c r="AV205" s="283"/>
      <c r="AW205" s="283"/>
      <c r="AX205" s="283"/>
      <c r="AY205" s="283"/>
      <c r="AZ205" s="283"/>
      <c r="BA205" s="82"/>
      <c r="BB205" s="82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82"/>
      <c r="BO205" s="82"/>
      <c r="BP205" s="82"/>
      <c r="BQ205" s="82"/>
      <c r="BR205" s="82"/>
      <c r="BS205" s="283" t="s">
        <v>481</v>
      </c>
      <c r="BT205" s="283"/>
      <c r="BU205" s="283"/>
      <c r="BV205" s="283"/>
      <c r="BW205" s="283"/>
      <c r="BX205" s="283"/>
      <c r="BY205" s="283"/>
      <c r="BZ205" s="283"/>
      <c r="CA205" s="283"/>
      <c r="CB205" s="283"/>
      <c r="CC205" s="283"/>
      <c r="CD205" s="283"/>
      <c r="CE205" s="283"/>
      <c r="CF205" s="283"/>
      <c r="CG205" s="283"/>
      <c r="CH205" s="283"/>
      <c r="CI205" s="283"/>
      <c r="CJ205" s="283"/>
      <c r="CK205" s="283"/>
      <c r="CL205" s="283"/>
      <c r="CM205" s="283"/>
      <c r="CN205" s="283"/>
      <c r="CO205" s="283"/>
      <c r="CP205" s="283"/>
      <c r="CQ205" s="283"/>
      <c r="CR205" s="283"/>
      <c r="CS205" s="283"/>
      <c r="CT205" s="283"/>
      <c r="CU205" s="283"/>
      <c r="CV205" s="283"/>
      <c r="CW205" s="283"/>
      <c r="CX205" s="283"/>
      <c r="CY205" s="283"/>
      <c r="CZ205" s="283"/>
      <c r="DA205" s="283"/>
      <c r="DB205" s="283"/>
      <c r="DC205" s="283"/>
      <c r="DD205" s="283"/>
      <c r="DE205" s="283"/>
      <c r="DF205" s="283"/>
      <c r="DG205" s="283"/>
      <c r="DH205" s="283"/>
      <c r="DI205" s="283"/>
      <c r="DJ205" s="283"/>
      <c r="DK205" s="283"/>
      <c r="DL205" s="283"/>
      <c r="DM205" s="283"/>
      <c r="DN205" s="283"/>
      <c r="DO205" s="122"/>
      <c r="DP205" s="122"/>
      <c r="DQ205" s="122"/>
      <c r="DR205" s="122"/>
      <c r="DS205" s="122"/>
      <c r="DT205" s="122"/>
      <c r="DU205" s="122"/>
      <c r="DV205" s="122"/>
      <c r="DW205" s="122"/>
      <c r="DX205" s="122"/>
      <c r="DY205" s="122"/>
      <c r="DZ205" s="122"/>
      <c r="EA205" s="120"/>
      <c r="EB205" s="120"/>
      <c r="EC205" s="120"/>
      <c r="ED205" s="120"/>
      <c r="EE205" s="120"/>
      <c r="EF205" s="120"/>
      <c r="EG205" s="120"/>
      <c r="EH205" s="120"/>
      <c r="EI205" s="104"/>
      <c r="EJ205" s="104"/>
      <c r="EK205" s="111"/>
      <c r="EL205" s="111"/>
      <c r="EM205" s="111"/>
      <c r="EN205" s="111"/>
      <c r="EO205" s="111"/>
      <c r="EP205" s="111"/>
      <c r="EQ205" s="111"/>
      <c r="ER205" s="111"/>
    </row>
    <row r="206" spans="1:148" s="21" customFormat="1" ht="70.5" customHeight="1" x14ac:dyDescent="0.65">
      <c r="A206" s="284" t="s">
        <v>438</v>
      </c>
      <c r="B206" s="284"/>
      <c r="C206" s="284"/>
      <c r="D206" s="284"/>
      <c r="E206" s="284"/>
      <c r="F206" s="284"/>
      <c r="G206" s="284"/>
      <c r="H206" s="284"/>
      <c r="I206" s="284"/>
      <c r="J206" s="284"/>
      <c r="K206" s="284"/>
      <c r="L206" s="284"/>
      <c r="M206" s="284"/>
      <c r="N206" s="284"/>
      <c r="O206" s="284"/>
      <c r="P206" s="284"/>
      <c r="Q206" s="284"/>
      <c r="R206" s="284"/>
      <c r="S206" s="284"/>
      <c r="T206" s="284"/>
      <c r="U206" s="284"/>
      <c r="V206" s="284"/>
      <c r="W206" s="284"/>
      <c r="X206" s="284"/>
      <c r="Y206" s="284"/>
      <c r="Z206" s="284"/>
      <c r="AA206" s="284"/>
      <c r="AB206" s="284"/>
      <c r="AC206" s="284"/>
      <c r="AD206" s="284"/>
      <c r="AE206" s="284"/>
      <c r="AF206" s="284"/>
      <c r="AG206" s="284"/>
      <c r="AH206" s="284"/>
      <c r="AI206" s="284"/>
      <c r="AJ206" s="284"/>
      <c r="AK206" s="284"/>
      <c r="AL206" s="284"/>
      <c r="AM206" s="284"/>
      <c r="AN206" s="284"/>
      <c r="AO206" s="284"/>
      <c r="AP206" s="284"/>
      <c r="AQ206" s="284"/>
      <c r="AR206" s="284"/>
      <c r="AS206" s="284"/>
      <c r="AT206" s="284"/>
      <c r="AU206" s="284"/>
      <c r="AV206" s="284"/>
      <c r="AW206" s="284"/>
      <c r="AX206" s="284"/>
      <c r="AY206" s="284"/>
      <c r="AZ206" s="284"/>
      <c r="BA206" s="284"/>
      <c r="BB206" s="284"/>
      <c r="BC206" s="284"/>
      <c r="BD206" s="284"/>
      <c r="BE206" s="284"/>
      <c r="BF206" s="284"/>
      <c r="BG206" s="284"/>
      <c r="BH206" s="284"/>
      <c r="BI206" s="284"/>
      <c r="BJ206" s="284"/>
      <c r="BK206" s="284"/>
      <c r="BL206" s="284"/>
      <c r="BM206" s="284"/>
      <c r="BN206" s="284"/>
      <c r="BO206" s="284"/>
      <c r="BP206" s="284"/>
      <c r="BQ206" s="284"/>
      <c r="BR206" s="284"/>
      <c r="BS206" s="284"/>
      <c r="BT206" s="284"/>
      <c r="BU206" s="284"/>
      <c r="BV206" s="284"/>
      <c r="BW206" s="284"/>
      <c r="BX206" s="284"/>
      <c r="BY206" s="284"/>
      <c r="BZ206" s="284"/>
      <c r="CA206" s="284"/>
      <c r="CB206" s="284"/>
      <c r="CC206" s="284"/>
      <c r="CD206" s="284"/>
      <c r="CE206" s="284"/>
      <c r="CF206" s="284"/>
      <c r="CG206" s="284"/>
      <c r="CH206" s="284"/>
      <c r="CI206" s="284"/>
      <c r="CJ206" s="284"/>
      <c r="CK206" s="284"/>
      <c r="CL206" s="284"/>
      <c r="CM206" s="284"/>
      <c r="CN206" s="284"/>
      <c r="CO206" s="284"/>
      <c r="CP206" s="284"/>
      <c r="CQ206" s="284"/>
      <c r="CR206" s="284"/>
      <c r="CS206" s="284"/>
      <c r="CT206" s="284"/>
      <c r="CU206" s="284"/>
      <c r="CV206" s="284"/>
      <c r="CW206" s="284"/>
      <c r="CX206" s="284"/>
      <c r="CY206" s="284"/>
      <c r="CZ206" s="284"/>
      <c r="DA206" s="284"/>
      <c r="DB206" s="284"/>
      <c r="DC206" s="284"/>
      <c r="DD206" s="284"/>
      <c r="DE206" s="284"/>
      <c r="DF206" s="284"/>
      <c r="DG206" s="284"/>
      <c r="DH206" s="284"/>
      <c r="DI206" s="284"/>
      <c r="DJ206" s="284"/>
      <c r="DK206" s="284"/>
      <c r="DL206" s="284"/>
      <c r="DM206" s="284"/>
      <c r="DN206" s="284"/>
      <c r="DO206" s="284"/>
      <c r="DP206" s="284"/>
      <c r="DQ206" s="284"/>
      <c r="DR206" s="284"/>
      <c r="DS206" s="284"/>
      <c r="DT206" s="284"/>
      <c r="DU206" s="284"/>
      <c r="DV206" s="284"/>
      <c r="DW206" s="284"/>
      <c r="DX206" s="284"/>
      <c r="DY206" s="284"/>
      <c r="DZ206" s="284"/>
    </row>
    <row r="207" spans="1:148" s="21" customFormat="1" ht="45.75" customHeight="1" thickBot="1" x14ac:dyDescent="0.7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1"/>
      <c r="BF207" s="81"/>
      <c r="BG207" s="81"/>
      <c r="BH207" s="81"/>
      <c r="BI207" s="81"/>
      <c r="BJ207" s="81"/>
      <c r="BK207" s="81"/>
      <c r="BL207" s="81"/>
      <c r="BM207" s="81"/>
      <c r="BN207" s="81"/>
      <c r="BO207" s="81"/>
      <c r="BP207" s="81"/>
      <c r="BQ207" s="81"/>
      <c r="BR207" s="81"/>
      <c r="BS207" s="81"/>
      <c r="BT207" s="81"/>
      <c r="BU207" s="81"/>
      <c r="BV207" s="81"/>
      <c r="BW207" s="81"/>
      <c r="BX207" s="81"/>
      <c r="BY207" s="81"/>
      <c r="BZ207" s="81"/>
      <c r="CA207" s="81"/>
      <c r="CB207" s="81"/>
      <c r="CC207" s="81"/>
      <c r="CD207" s="81"/>
      <c r="CE207" s="81"/>
      <c r="CF207" s="81"/>
      <c r="CG207" s="81"/>
      <c r="CH207" s="81"/>
      <c r="CI207" s="81"/>
      <c r="CJ207" s="81"/>
      <c r="CK207" s="81"/>
      <c r="CL207" s="81"/>
      <c r="CM207" s="81"/>
      <c r="CN207" s="81"/>
      <c r="CO207" s="81"/>
      <c r="CP207" s="81"/>
      <c r="CQ207" s="81"/>
      <c r="CR207" s="81"/>
      <c r="CS207" s="81"/>
      <c r="CT207" s="81"/>
      <c r="CU207" s="81"/>
      <c r="CV207" s="81"/>
      <c r="CW207" s="81"/>
      <c r="CX207" s="81"/>
      <c r="CY207" s="81"/>
      <c r="CZ207" s="81"/>
      <c r="DA207" s="81"/>
      <c r="DB207" s="81"/>
      <c r="DC207" s="81"/>
      <c r="DD207" s="81"/>
      <c r="DE207" s="81"/>
      <c r="DF207" s="81"/>
      <c r="DG207" s="81"/>
      <c r="DH207" s="81"/>
      <c r="DI207" s="81"/>
      <c r="DJ207" s="81"/>
      <c r="DK207" s="81"/>
      <c r="DL207" s="81"/>
      <c r="DM207" s="81"/>
      <c r="DN207" s="81"/>
      <c r="DO207" s="81"/>
      <c r="DP207" s="81"/>
      <c r="DQ207" s="81"/>
      <c r="DR207" s="81"/>
      <c r="DS207" s="81"/>
      <c r="DT207" s="81"/>
      <c r="DU207" s="81"/>
      <c r="DV207" s="81"/>
      <c r="DW207" s="81"/>
      <c r="DX207" s="81"/>
      <c r="DY207" s="81"/>
      <c r="DZ207" s="81"/>
    </row>
    <row r="208" spans="1:148" s="23" customFormat="1" ht="112.5" customHeight="1" thickBot="1" x14ac:dyDescent="0.25">
      <c r="A208" s="219" t="s">
        <v>131</v>
      </c>
      <c r="B208" s="220"/>
      <c r="C208" s="220"/>
      <c r="D208" s="220"/>
      <c r="E208" s="220"/>
      <c r="F208" s="220"/>
      <c r="G208" s="220"/>
      <c r="H208" s="221"/>
      <c r="I208" s="220" t="s">
        <v>132</v>
      </c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0"/>
      <c r="BN208" s="220"/>
      <c r="BO208" s="220"/>
      <c r="BP208" s="220"/>
      <c r="BQ208" s="220"/>
      <c r="BR208" s="220"/>
      <c r="BS208" s="220"/>
      <c r="BT208" s="220"/>
      <c r="BU208" s="220"/>
      <c r="BV208" s="220"/>
      <c r="BW208" s="220"/>
      <c r="BX208" s="220"/>
      <c r="BY208" s="220"/>
      <c r="BZ208" s="220"/>
      <c r="CA208" s="220"/>
      <c r="CB208" s="220"/>
      <c r="CC208" s="220"/>
      <c r="CD208" s="220"/>
      <c r="CE208" s="220"/>
      <c r="CF208" s="220"/>
      <c r="CG208" s="220"/>
      <c r="CH208" s="220"/>
      <c r="CI208" s="220"/>
      <c r="CJ208" s="220"/>
      <c r="CK208" s="220"/>
      <c r="CL208" s="220"/>
      <c r="CM208" s="220"/>
      <c r="CN208" s="220"/>
      <c r="CO208" s="220"/>
      <c r="CP208" s="220"/>
      <c r="CQ208" s="220"/>
      <c r="CR208" s="220"/>
      <c r="CS208" s="220"/>
      <c r="CT208" s="220"/>
      <c r="CU208" s="220"/>
      <c r="CV208" s="220"/>
      <c r="CW208" s="220"/>
      <c r="CX208" s="220"/>
      <c r="CY208" s="220"/>
      <c r="CZ208" s="220"/>
      <c r="DA208" s="220"/>
      <c r="DB208" s="220"/>
      <c r="DC208" s="220"/>
      <c r="DD208" s="220"/>
      <c r="DE208" s="220"/>
      <c r="DF208" s="220"/>
      <c r="DG208" s="220"/>
      <c r="DH208" s="221"/>
      <c r="DI208" s="222" t="s">
        <v>133</v>
      </c>
      <c r="DJ208" s="223"/>
      <c r="DK208" s="223"/>
      <c r="DL208" s="223"/>
      <c r="DM208" s="223"/>
      <c r="DN208" s="223"/>
      <c r="DO208" s="223"/>
      <c r="DP208" s="223"/>
      <c r="DQ208" s="223"/>
      <c r="DR208" s="223"/>
      <c r="DS208" s="223"/>
      <c r="DT208" s="223"/>
      <c r="DU208" s="223"/>
      <c r="DV208" s="223"/>
      <c r="DW208" s="223"/>
      <c r="DX208" s="223"/>
      <c r="DY208" s="223"/>
      <c r="DZ208" s="224"/>
      <c r="EA208" s="119"/>
      <c r="EB208" s="126"/>
      <c r="EC208" s="126"/>
      <c r="ED208" s="126"/>
      <c r="EE208" s="126"/>
      <c r="EF208" s="126"/>
      <c r="EG208" s="126"/>
      <c r="EH208" s="126"/>
      <c r="EI208" s="126"/>
      <c r="EJ208" s="126"/>
      <c r="EK208" s="126"/>
      <c r="EL208" s="126"/>
      <c r="EM208" s="126"/>
      <c r="EN208" s="126"/>
      <c r="EO208" s="126"/>
      <c r="EP208" s="126"/>
      <c r="EQ208" s="126"/>
      <c r="ER208" s="126"/>
    </row>
    <row r="209" spans="1:148" s="18" customFormat="1" ht="62.25" customHeight="1" x14ac:dyDescent="0.2">
      <c r="A209" s="140" t="s">
        <v>233</v>
      </c>
      <c r="B209" s="141"/>
      <c r="C209" s="141"/>
      <c r="D209" s="141"/>
      <c r="E209" s="141"/>
      <c r="F209" s="141"/>
      <c r="G209" s="141"/>
      <c r="H209" s="142"/>
      <c r="I209" s="143" t="s">
        <v>501</v>
      </c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  <c r="AU209" s="144"/>
      <c r="AV209" s="144"/>
      <c r="AW209" s="144"/>
      <c r="AX209" s="144"/>
      <c r="AY209" s="144"/>
      <c r="AZ209" s="144"/>
      <c r="BA209" s="144"/>
      <c r="BB209" s="144"/>
      <c r="BC209" s="144"/>
      <c r="BD209" s="144"/>
      <c r="BE209" s="144"/>
      <c r="BF209" s="144"/>
      <c r="BG209" s="144"/>
      <c r="BH209" s="144"/>
      <c r="BI209" s="144"/>
      <c r="BJ209" s="144"/>
      <c r="BK209" s="144"/>
      <c r="BL209" s="144"/>
      <c r="BM209" s="144"/>
      <c r="BN209" s="144"/>
      <c r="BO209" s="144"/>
      <c r="BP209" s="144"/>
      <c r="BQ209" s="144"/>
      <c r="BR209" s="144"/>
      <c r="BS209" s="144"/>
      <c r="BT209" s="144"/>
      <c r="BU209" s="144"/>
      <c r="BV209" s="144"/>
      <c r="BW209" s="144"/>
      <c r="BX209" s="144"/>
      <c r="BY209" s="144"/>
      <c r="BZ209" s="144"/>
      <c r="CA209" s="144"/>
      <c r="CB209" s="144"/>
      <c r="CC209" s="144"/>
      <c r="CD209" s="144"/>
      <c r="CE209" s="144"/>
      <c r="CF209" s="144"/>
      <c r="CG209" s="144"/>
      <c r="CH209" s="144"/>
      <c r="CI209" s="144"/>
      <c r="CJ209" s="144"/>
      <c r="CK209" s="144"/>
      <c r="CL209" s="144"/>
      <c r="CM209" s="144"/>
      <c r="CN209" s="144"/>
      <c r="CO209" s="144"/>
      <c r="CP209" s="144"/>
      <c r="CQ209" s="144"/>
      <c r="CR209" s="144"/>
      <c r="CS209" s="144"/>
      <c r="CT209" s="144"/>
      <c r="CU209" s="144"/>
      <c r="CV209" s="144"/>
      <c r="CW209" s="144"/>
      <c r="CX209" s="144"/>
      <c r="CY209" s="144"/>
      <c r="CZ209" s="144"/>
      <c r="DA209" s="144"/>
      <c r="DB209" s="144"/>
      <c r="DC209" s="144"/>
      <c r="DD209" s="144"/>
      <c r="DE209" s="144"/>
      <c r="DF209" s="144"/>
      <c r="DG209" s="144"/>
      <c r="DH209" s="145"/>
      <c r="DI209" s="146" t="s">
        <v>226</v>
      </c>
      <c r="DJ209" s="147"/>
      <c r="DK209" s="147"/>
      <c r="DL209" s="147"/>
      <c r="DM209" s="147"/>
      <c r="DN209" s="147"/>
      <c r="DO209" s="147"/>
      <c r="DP209" s="147"/>
      <c r="DQ209" s="147"/>
      <c r="DR209" s="147"/>
      <c r="DS209" s="147"/>
      <c r="DT209" s="147"/>
      <c r="DU209" s="147"/>
      <c r="DV209" s="147"/>
      <c r="DW209" s="147"/>
      <c r="DX209" s="147"/>
      <c r="DY209" s="147"/>
      <c r="DZ209" s="148"/>
      <c r="EA209" s="127"/>
      <c r="EB209" s="127"/>
      <c r="EC209" s="127"/>
      <c r="ED209" s="127"/>
      <c r="EE209" s="127"/>
      <c r="EF209" s="127"/>
      <c r="EG209" s="127"/>
      <c r="EH209" s="127"/>
      <c r="EI209" s="127"/>
      <c r="EJ209" s="127"/>
      <c r="EK209" s="127"/>
      <c r="EL209" s="127"/>
      <c r="EM209" s="127"/>
      <c r="EN209" s="127"/>
      <c r="EO209" s="127"/>
      <c r="EP209" s="127"/>
      <c r="EQ209" s="127"/>
      <c r="ER209" s="127"/>
    </row>
    <row r="210" spans="1:148" s="18" customFormat="1" ht="69.75" customHeight="1" x14ac:dyDescent="0.2">
      <c r="A210" s="140" t="s">
        <v>234</v>
      </c>
      <c r="B210" s="141"/>
      <c r="C210" s="141"/>
      <c r="D210" s="141"/>
      <c r="E210" s="141"/>
      <c r="F210" s="141"/>
      <c r="G210" s="141"/>
      <c r="H210" s="142"/>
      <c r="I210" s="143" t="s">
        <v>502</v>
      </c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  <c r="AV210" s="144"/>
      <c r="AW210" s="144"/>
      <c r="AX210" s="144"/>
      <c r="AY210" s="144"/>
      <c r="AZ210" s="144"/>
      <c r="BA210" s="144"/>
      <c r="BB210" s="144"/>
      <c r="BC210" s="144"/>
      <c r="BD210" s="144"/>
      <c r="BE210" s="144"/>
      <c r="BF210" s="144"/>
      <c r="BG210" s="144"/>
      <c r="BH210" s="144"/>
      <c r="BI210" s="144"/>
      <c r="BJ210" s="144"/>
      <c r="BK210" s="144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4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4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5"/>
      <c r="DI210" s="146" t="s">
        <v>227</v>
      </c>
      <c r="DJ210" s="147"/>
      <c r="DK210" s="147"/>
      <c r="DL210" s="147"/>
      <c r="DM210" s="147"/>
      <c r="DN210" s="147"/>
      <c r="DO210" s="147"/>
      <c r="DP210" s="147"/>
      <c r="DQ210" s="147"/>
      <c r="DR210" s="147"/>
      <c r="DS210" s="147"/>
      <c r="DT210" s="147"/>
      <c r="DU210" s="147"/>
      <c r="DV210" s="147"/>
      <c r="DW210" s="147"/>
      <c r="DX210" s="147"/>
      <c r="DY210" s="147"/>
      <c r="DZ210" s="148"/>
      <c r="EA210" s="127"/>
      <c r="EB210" s="127"/>
      <c r="EC210" s="127"/>
      <c r="ED210" s="127"/>
      <c r="EE210" s="127"/>
      <c r="EF210" s="127"/>
      <c r="EG210" s="127"/>
      <c r="EH210" s="127"/>
      <c r="EI210" s="127"/>
      <c r="EJ210" s="127"/>
      <c r="EK210" s="127"/>
      <c r="EL210" s="127"/>
      <c r="EM210" s="127"/>
      <c r="EN210" s="127"/>
      <c r="EO210" s="127"/>
      <c r="EP210" s="127"/>
      <c r="EQ210" s="127"/>
      <c r="ER210" s="127"/>
    </row>
    <row r="211" spans="1:148" s="18" customFormat="1" ht="152.25" customHeight="1" x14ac:dyDescent="0.2">
      <c r="A211" s="140" t="s">
        <v>235</v>
      </c>
      <c r="B211" s="141"/>
      <c r="C211" s="141"/>
      <c r="D211" s="141"/>
      <c r="E211" s="141"/>
      <c r="F211" s="141"/>
      <c r="G211" s="141"/>
      <c r="H211" s="142"/>
      <c r="I211" s="143" t="s">
        <v>503</v>
      </c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144"/>
      <c r="BN211" s="144"/>
      <c r="BO211" s="144"/>
      <c r="BP211" s="144"/>
      <c r="BQ211" s="144"/>
      <c r="BR211" s="144"/>
      <c r="BS211" s="144"/>
      <c r="BT211" s="144"/>
      <c r="BU211" s="144"/>
      <c r="BV211" s="144"/>
      <c r="BW211" s="144"/>
      <c r="BX211" s="144"/>
      <c r="BY211" s="144"/>
      <c r="BZ211" s="144"/>
      <c r="CA211" s="144"/>
      <c r="CB211" s="144"/>
      <c r="CC211" s="144"/>
      <c r="CD211" s="144"/>
      <c r="CE211" s="144"/>
      <c r="CF211" s="144"/>
      <c r="CG211" s="144"/>
      <c r="CH211" s="144"/>
      <c r="CI211" s="144"/>
      <c r="CJ211" s="144"/>
      <c r="CK211" s="144"/>
      <c r="CL211" s="144"/>
      <c r="CM211" s="144"/>
      <c r="CN211" s="144"/>
      <c r="CO211" s="144"/>
      <c r="CP211" s="144"/>
      <c r="CQ211" s="144"/>
      <c r="CR211" s="144"/>
      <c r="CS211" s="144"/>
      <c r="CT211" s="144"/>
      <c r="CU211" s="144"/>
      <c r="CV211" s="144"/>
      <c r="CW211" s="144"/>
      <c r="CX211" s="144"/>
      <c r="CY211" s="144"/>
      <c r="CZ211" s="144"/>
      <c r="DA211" s="144"/>
      <c r="DB211" s="144"/>
      <c r="DC211" s="144"/>
      <c r="DD211" s="144"/>
      <c r="DE211" s="144"/>
      <c r="DF211" s="144"/>
      <c r="DG211" s="144"/>
      <c r="DH211" s="145"/>
      <c r="DI211" s="146" t="s">
        <v>228</v>
      </c>
      <c r="DJ211" s="147"/>
      <c r="DK211" s="147"/>
      <c r="DL211" s="147"/>
      <c r="DM211" s="147"/>
      <c r="DN211" s="147"/>
      <c r="DO211" s="147"/>
      <c r="DP211" s="147"/>
      <c r="DQ211" s="147"/>
      <c r="DR211" s="147"/>
      <c r="DS211" s="147"/>
      <c r="DT211" s="147"/>
      <c r="DU211" s="147"/>
      <c r="DV211" s="147"/>
      <c r="DW211" s="147"/>
      <c r="DX211" s="147"/>
      <c r="DY211" s="147"/>
      <c r="DZ211" s="148"/>
      <c r="EA211" s="127"/>
      <c r="EB211" s="127"/>
      <c r="EC211" s="127"/>
      <c r="ED211" s="127"/>
      <c r="EE211" s="127"/>
      <c r="EF211" s="127"/>
      <c r="EG211" s="127"/>
      <c r="EH211" s="127"/>
      <c r="EI211" s="127"/>
      <c r="EJ211" s="127"/>
      <c r="EK211" s="127"/>
      <c r="EL211" s="127"/>
      <c r="EM211" s="127"/>
      <c r="EN211" s="127"/>
      <c r="EO211" s="127"/>
      <c r="EP211" s="127"/>
      <c r="EQ211" s="127"/>
      <c r="ER211" s="127"/>
    </row>
    <row r="212" spans="1:148" s="18" customFormat="1" ht="112.5" customHeight="1" x14ac:dyDescent="0.2">
      <c r="A212" s="140" t="s">
        <v>242</v>
      </c>
      <c r="B212" s="141"/>
      <c r="C212" s="141"/>
      <c r="D212" s="141"/>
      <c r="E212" s="141"/>
      <c r="F212" s="141"/>
      <c r="G212" s="141"/>
      <c r="H212" s="142"/>
      <c r="I212" s="143" t="s">
        <v>457</v>
      </c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  <c r="AU212" s="144"/>
      <c r="AV212" s="144"/>
      <c r="AW212" s="144"/>
      <c r="AX212" s="144"/>
      <c r="AY212" s="144"/>
      <c r="AZ212" s="144"/>
      <c r="BA212" s="144"/>
      <c r="BB212" s="144"/>
      <c r="BC212" s="144"/>
      <c r="BD212" s="144"/>
      <c r="BE212" s="144"/>
      <c r="BF212" s="144"/>
      <c r="BG212" s="144"/>
      <c r="BH212" s="144"/>
      <c r="BI212" s="144"/>
      <c r="BJ212" s="144"/>
      <c r="BK212" s="144"/>
      <c r="BL212" s="144"/>
      <c r="BM212" s="144"/>
      <c r="BN212" s="144"/>
      <c r="BO212" s="144"/>
      <c r="BP212" s="144"/>
      <c r="BQ212" s="144"/>
      <c r="BR212" s="144"/>
      <c r="BS212" s="144"/>
      <c r="BT212" s="144"/>
      <c r="BU212" s="144"/>
      <c r="BV212" s="144"/>
      <c r="BW212" s="144"/>
      <c r="BX212" s="144"/>
      <c r="BY212" s="144"/>
      <c r="BZ212" s="144"/>
      <c r="CA212" s="144"/>
      <c r="CB212" s="144"/>
      <c r="CC212" s="144"/>
      <c r="CD212" s="144"/>
      <c r="CE212" s="144"/>
      <c r="CF212" s="144"/>
      <c r="CG212" s="144"/>
      <c r="CH212" s="144"/>
      <c r="CI212" s="144"/>
      <c r="CJ212" s="144"/>
      <c r="CK212" s="144"/>
      <c r="CL212" s="144"/>
      <c r="CM212" s="144"/>
      <c r="CN212" s="144"/>
      <c r="CO212" s="144"/>
      <c r="CP212" s="144"/>
      <c r="CQ212" s="144"/>
      <c r="CR212" s="144"/>
      <c r="CS212" s="144"/>
      <c r="CT212" s="144"/>
      <c r="CU212" s="144"/>
      <c r="CV212" s="144"/>
      <c r="CW212" s="144"/>
      <c r="CX212" s="144"/>
      <c r="CY212" s="144"/>
      <c r="CZ212" s="144"/>
      <c r="DA212" s="144"/>
      <c r="DB212" s="144"/>
      <c r="DC212" s="144"/>
      <c r="DD212" s="144"/>
      <c r="DE212" s="144"/>
      <c r="DF212" s="144"/>
      <c r="DG212" s="144"/>
      <c r="DH212" s="145"/>
      <c r="DI212" s="146" t="s">
        <v>237</v>
      </c>
      <c r="DJ212" s="147"/>
      <c r="DK212" s="147"/>
      <c r="DL212" s="147"/>
      <c r="DM212" s="147"/>
      <c r="DN212" s="147"/>
      <c r="DO212" s="147"/>
      <c r="DP212" s="147"/>
      <c r="DQ212" s="147"/>
      <c r="DR212" s="147"/>
      <c r="DS212" s="147"/>
      <c r="DT212" s="147"/>
      <c r="DU212" s="147"/>
      <c r="DV212" s="147"/>
      <c r="DW212" s="147"/>
      <c r="DX212" s="147"/>
      <c r="DY212" s="147"/>
      <c r="DZ212" s="148"/>
      <c r="EA212" s="127"/>
      <c r="EB212" s="127"/>
      <c r="EC212" s="127"/>
      <c r="ED212" s="127"/>
      <c r="EE212" s="127"/>
      <c r="EF212" s="127"/>
      <c r="EG212" s="127"/>
      <c r="EH212" s="127"/>
      <c r="EI212" s="127"/>
      <c r="EJ212" s="127"/>
      <c r="EK212" s="127"/>
      <c r="EL212" s="127"/>
      <c r="EM212" s="127"/>
      <c r="EN212" s="127"/>
      <c r="EO212" s="127"/>
      <c r="EP212" s="127"/>
      <c r="EQ212" s="127"/>
      <c r="ER212" s="127"/>
    </row>
    <row r="213" spans="1:148" s="18" customFormat="1" ht="102.75" customHeight="1" x14ac:dyDescent="0.2">
      <c r="A213" s="153" t="s">
        <v>243</v>
      </c>
      <c r="B213" s="154"/>
      <c r="C213" s="154"/>
      <c r="D213" s="154"/>
      <c r="E213" s="154"/>
      <c r="F213" s="154"/>
      <c r="G213" s="154"/>
      <c r="H213" s="155"/>
      <c r="I213" s="143" t="s">
        <v>504</v>
      </c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  <c r="AU213" s="144"/>
      <c r="AV213" s="144"/>
      <c r="AW213" s="144"/>
      <c r="AX213" s="144"/>
      <c r="AY213" s="144"/>
      <c r="AZ213" s="144"/>
      <c r="BA213" s="144"/>
      <c r="BB213" s="144"/>
      <c r="BC213" s="144"/>
      <c r="BD213" s="144"/>
      <c r="BE213" s="144"/>
      <c r="BF213" s="144"/>
      <c r="BG213" s="144"/>
      <c r="BH213" s="144"/>
      <c r="BI213" s="144"/>
      <c r="BJ213" s="144"/>
      <c r="BK213" s="144"/>
      <c r="BL213" s="144"/>
      <c r="BM213" s="144"/>
      <c r="BN213" s="144"/>
      <c r="BO213" s="144"/>
      <c r="BP213" s="144"/>
      <c r="BQ213" s="144"/>
      <c r="BR213" s="144"/>
      <c r="BS213" s="144"/>
      <c r="BT213" s="144"/>
      <c r="BU213" s="144"/>
      <c r="BV213" s="144"/>
      <c r="BW213" s="144"/>
      <c r="BX213" s="144"/>
      <c r="BY213" s="144"/>
      <c r="BZ213" s="144"/>
      <c r="CA213" s="144"/>
      <c r="CB213" s="144"/>
      <c r="CC213" s="144"/>
      <c r="CD213" s="144"/>
      <c r="CE213" s="144"/>
      <c r="CF213" s="144"/>
      <c r="CG213" s="144"/>
      <c r="CH213" s="144"/>
      <c r="CI213" s="144"/>
      <c r="CJ213" s="144"/>
      <c r="CK213" s="144"/>
      <c r="CL213" s="144"/>
      <c r="CM213" s="144"/>
      <c r="CN213" s="144"/>
      <c r="CO213" s="144"/>
      <c r="CP213" s="144"/>
      <c r="CQ213" s="144"/>
      <c r="CR213" s="144"/>
      <c r="CS213" s="144"/>
      <c r="CT213" s="144"/>
      <c r="CU213" s="144"/>
      <c r="CV213" s="144"/>
      <c r="CW213" s="144"/>
      <c r="CX213" s="144"/>
      <c r="CY213" s="144"/>
      <c r="CZ213" s="144"/>
      <c r="DA213" s="144"/>
      <c r="DB213" s="144"/>
      <c r="DC213" s="144"/>
      <c r="DD213" s="144"/>
      <c r="DE213" s="144"/>
      <c r="DF213" s="144"/>
      <c r="DG213" s="144"/>
      <c r="DH213" s="145"/>
      <c r="DI213" s="156" t="s">
        <v>238</v>
      </c>
      <c r="DJ213" s="157"/>
      <c r="DK213" s="157"/>
      <c r="DL213" s="157"/>
      <c r="DM213" s="157"/>
      <c r="DN213" s="157"/>
      <c r="DO213" s="157"/>
      <c r="DP213" s="157"/>
      <c r="DQ213" s="157"/>
      <c r="DR213" s="157"/>
      <c r="DS213" s="157"/>
      <c r="DT213" s="157"/>
      <c r="DU213" s="157"/>
      <c r="DV213" s="157"/>
      <c r="DW213" s="157"/>
      <c r="DX213" s="157"/>
      <c r="DY213" s="157"/>
      <c r="DZ213" s="158"/>
      <c r="EA213" s="127"/>
      <c r="EB213" s="127"/>
      <c r="EC213" s="127"/>
      <c r="ED213" s="127"/>
      <c r="EE213" s="127"/>
      <c r="EF213" s="127"/>
      <c r="EG213" s="127"/>
      <c r="EH213" s="127"/>
      <c r="EI213" s="127"/>
      <c r="EJ213" s="127"/>
      <c r="EK213" s="127"/>
      <c r="EL213" s="127"/>
      <c r="EM213" s="127"/>
      <c r="EN213" s="127"/>
      <c r="EO213" s="127"/>
      <c r="EP213" s="127"/>
      <c r="EQ213" s="127"/>
      <c r="ER213" s="127"/>
    </row>
    <row r="214" spans="1:148" s="18" customFormat="1" ht="129.75" customHeight="1" thickBot="1" x14ac:dyDescent="0.25">
      <c r="A214" s="210" t="s">
        <v>252</v>
      </c>
      <c r="B214" s="211"/>
      <c r="C214" s="211"/>
      <c r="D214" s="211"/>
      <c r="E214" s="211"/>
      <c r="F214" s="211"/>
      <c r="G214" s="211"/>
      <c r="H214" s="212"/>
      <c r="I214" s="213" t="s">
        <v>531</v>
      </c>
      <c r="J214" s="214"/>
      <c r="K214" s="214"/>
      <c r="L214" s="214"/>
      <c r="M214" s="214"/>
      <c r="N214" s="214"/>
      <c r="O214" s="214"/>
      <c r="P214" s="214"/>
      <c r="Q214" s="214"/>
      <c r="R214" s="214"/>
      <c r="S214" s="214"/>
      <c r="T214" s="214"/>
      <c r="U214" s="214"/>
      <c r="V214" s="214"/>
      <c r="W214" s="214"/>
      <c r="X214" s="214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4"/>
      <c r="BN214" s="214"/>
      <c r="BO214" s="214"/>
      <c r="BP214" s="214"/>
      <c r="BQ214" s="214"/>
      <c r="BR214" s="214"/>
      <c r="BS214" s="214"/>
      <c r="BT214" s="214"/>
      <c r="BU214" s="214"/>
      <c r="BV214" s="214"/>
      <c r="BW214" s="214"/>
      <c r="BX214" s="214"/>
      <c r="BY214" s="214"/>
      <c r="BZ214" s="214"/>
      <c r="CA214" s="214"/>
      <c r="CB214" s="214"/>
      <c r="CC214" s="214"/>
      <c r="CD214" s="214"/>
      <c r="CE214" s="214"/>
      <c r="CF214" s="214"/>
      <c r="CG214" s="214"/>
      <c r="CH214" s="214"/>
      <c r="CI214" s="214"/>
      <c r="CJ214" s="214"/>
      <c r="CK214" s="214"/>
      <c r="CL214" s="214"/>
      <c r="CM214" s="214"/>
      <c r="CN214" s="214"/>
      <c r="CO214" s="214"/>
      <c r="CP214" s="214"/>
      <c r="CQ214" s="214"/>
      <c r="CR214" s="214"/>
      <c r="CS214" s="214"/>
      <c r="CT214" s="214"/>
      <c r="CU214" s="214"/>
      <c r="CV214" s="214"/>
      <c r="CW214" s="214"/>
      <c r="CX214" s="214"/>
      <c r="CY214" s="214"/>
      <c r="CZ214" s="214"/>
      <c r="DA214" s="214"/>
      <c r="DB214" s="214"/>
      <c r="DC214" s="214"/>
      <c r="DD214" s="214"/>
      <c r="DE214" s="214"/>
      <c r="DF214" s="214"/>
      <c r="DG214" s="214"/>
      <c r="DH214" s="215"/>
      <c r="DI214" s="216" t="s">
        <v>245</v>
      </c>
      <c r="DJ214" s="217"/>
      <c r="DK214" s="217"/>
      <c r="DL214" s="217"/>
      <c r="DM214" s="217"/>
      <c r="DN214" s="217"/>
      <c r="DO214" s="217"/>
      <c r="DP214" s="217"/>
      <c r="DQ214" s="217"/>
      <c r="DR214" s="217"/>
      <c r="DS214" s="217"/>
      <c r="DT214" s="217"/>
      <c r="DU214" s="217"/>
      <c r="DV214" s="217"/>
      <c r="DW214" s="217"/>
      <c r="DX214" s="217"/>
      <c r="DY214" s="217"/>
      <c r="DZ214" s="218"/>
      <c r="EA214" s="127"/>
      <c r="EB214" s="127"/>
      <c r="EC214" s="127"/>
      <c r="ED214" s="127"/>
      <c r="EE214" s="127"/>
      <c r="EF214" s="127"/>
      <c r="EG214" s="127"/>
      <c r="EH214" s="127"/>
      <c r="EI214" s="127"/>
      <c r="EJ214" s="127"/>
      <c r="EK214" s="127"/>
      <c r="EL214" s="127"/>
      <c r="EM214" s="127"/>
      <c r="EN214" s="127"/>
      <c r="EO214" s="127"/>
      <c r="EP214" s="127"/>
      <c r="EQ214" s="127"/>
      <c r="ER214" s="127"/>
    </row>
    <row r="215" spans="1:148" s="18" customFormat="1" ht="99.95" customHeight="1" x14ac:dyDescent="0.2">
      <c r="A215" s="235" t="s">
        <v>253</v>
      </c>
      <c r="B215" s="236"/>
      <c r="C215" s="236"/>
      <c r="D215" s="236"/>
      <c r="E215" s="236"/>
      <c r="F215" s="236"/>
      <c r="G215" s="236"/>
      <c r="H215" s="237"/>
      <c r="I215" s="238" t="s">
        <v>458</v>
      </c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  <c r="AJ215" s="239"/>
      <c r="AK215" s="239"/>
      <c r="AL215" s="239"/>
      <c r="AM215" s="239"/>
      <c r="AN215" s="239"/>
      <c r="AO215" s="239"/>
      <c r="AP215" s="239"/>
      <c r="AQ215" s="239"/>
      <c r="AR215" s="239"/>
      <c r="AS215" s="239"/>
      <c r="AT215" s="239"/>
      <c r="AU215" s="239"/>
      <c r="AV215" s="239"/>
      <c r="AW215" s="239"/>
      <c r="AX215" s="239"/>
      <c r="AY215" s="239"/>
      <c r="AZ215" s="239"/>
      <c r="BA215" s="239"/>
      <c r="BB215" s="239"/>
      <c r="BC215" s="239"/>
      <c r="BD215" s="239"/>
      <c r="BE215" s="239"/>
      <c r="BF215" s="239"/>
      <c r="BG215" s="239"/>
      <c r="BH215" s="239"/>
      <c r="BI215" s="239"/>
      <c r="BJ215" s="239"/>
      <c r="BK215" s="239"/>
      <c r="BL215" s="239"/>
      <c r="BM215" s="239"/>
      <c r="BN215" s="239"/>
      <c r="BO215" s="239"/>
      <c r="BP215" s="239"/>
      <c r="BQ215" s="239"/>
      <c r="BR215" s="239"/>
      <c r="BS215" s="239"/>
      <c r="BT215" s="239"/>
      <c r="BU215" s="239"/>
      <c r="BV215" s="239"/>
      <c r="BW215" s="239"/>
      <c r="BX215" s="239"/>
      <c r="BY215" s="239"/>
      <c r="BZ215" s="239"/>
      <c r="CA215" s="239"/>
      <c r="CB215" s="239"/>
      <c r="CC215" s="239"/>
      <c r="CD215" s="239"/>
      <c r="CE215" s="239"/>
      <c r="CF215" s="239"/>
      <c r="CG215" s="239"/>
      <c r="CH215" s="239"/>
      <c r="CI215" s="239"/>
      <c r="CJ215" s="239"/>
      <c r="CK215" s="239"/>
      <c r="CL215" s="239"/>
      <c r="CM215" s="239"/>
      <c r="CN215" s="239"/>
      <c r="CO215" s="239"/>
      <c r="CP215" s="239"/>
      <c r="CQ215" s="239"/>
      <c r="CR215" s="239"/>
      <c r="CS215" s="239"/>
      <c r="CT215" s="239"/>
      <c r="CU215" s="239"/>
      <c r="CV215" s="239"/>
      <c r="CW215" s="239"/>
      <c r="CX215" s="239"/>
      <c r="CY215" s="239"/>
      <c r="CZ215" s="239"/>
      <c r="DA215" s="239"/>
      <c r="DB215" s="239"/>
      <c r="DC215" s="239"/>
      <c r="DD215" s="239"/>
      <c r="DE215" s="239"/>
      <c r="DF215" s="239"/>
      <c r="DG215" s="239"/>
      <c r="DH215" s="240"/>
      <c r="DI215" s="241" t="s">
        <v>246</v>
      </c>
      <c r="DJ215" s="242"/>
      <c r="DK215" s="242"/>
      <c r="DL215" s="242"/>
      <c r="DM215" s="242"/>
      <c r="DN215" s="242"/>
      <c r="DO215" s="242"/>
      <c r="DP215" s="242"/>
      <c r="DQ215" s="242"/>
      <c r="DR215" s="242"/>
      <c r="DS215" s="242"/>
      <c r="DT215" s="242"/>
      <c r="DU215" s="242"/>
      <c r="DV215" s="242"/>
      <c r="DW215" s="242"/>
      <c r="DX215" s="242"/>
      <c r="DY215" s="242"/>
      <c r="DZ215" s="243"/>
      <c r="EA215" s="127"/>
      <c r="EB215" s="127"/>
      <c r="EC215" s="127"/>
      <c r="ED215" s="127"/>
      <c r="EE215" s="127"/>
      <c r="EF215" s="127"/>
      <c r="EG215" s="127"/>
      <c r="EH215" s="127"/>
      <c r="EI215" s="127"/>
      <c r="EJ215" s="127"/>
      <c r="EK215" s="127"/>
      <c r="EL215" s="127"/>
      <c r="EM215" s="127"/>
      <c r="EN215" s="127"/>
      <c r="EO215" s="127"/>
      <c r="EP215" s="127"/>
      <c r="EQ215" s="127"/>
      <c r="ER215" s="127"/>
    </row>
    <row r="216" spans="1:148" s="18" customFormat="1" ht="99.95" customHeight="1" x14ac:dyDescent="0.2">
      <c r="A216" s="140" t="s">
        <v>254</v>
      </c>
      <c r="B216" s="141"/>
      <c r="C216" s="141"/>
      <c r="D216" s="141"/>
      <c r="E216" s="141"/>
      <c r="F216" s="141"/>
      <c r="G216" s="141"/>
      <c r="H216" s="142"/>
      <c r="I216" s="143" t="s">
        <v>546</v>
      </c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  <c r="AU216" s="144"/>
      <c r="AV216" s="144"/>
      <c r="AW216" s="144"/>
      <c r="AX216" s="144"/>
      <c r="AY216" s="144"/>
      <c r="AZ216" s="144"/>
      <c r="BA216" s="144"/>
      <c r="BB216" s="144"/>
      <c r="BC216" s="144"/>
      <c r="BD216" s="144"/>
      <c r="BE216" s="144"/>
      <c r="BF216" s="144"/>
      <c r="BG216" s="144"/>
      <c r="BH216" s="144"/>
      <c r="BI216" s="144"/>
      <c r="BJ216" s="144"/>
      <c r="BK216" s="144"/>
      <c r="BL216" s="144"/>
      <c r="BM216" s="144"/>
      <c r="BN216" s="144"/>
      <c r="BO216" s="144"/>
      <c r="BP216" s="144"/>
      <c r="BQ216" s="144"/>
      <c r="BR216" s="144"/>
      <c r="BS216" s="144"/>
      <c r="BT216" s="144"/>
      <c r="BU216" s="144"/>
      <c r="BV216" s="144"/>
      <c r="BW216" s="144"/>
      <c r="BX216" s="144"/>
      <c r="BY216" s="144"/>
      <c r="BZ216" s="144"/>
      <c r="CA216" s="144"/>
      <c r="CB216" s="144"/>
      <c r="CC216" s="144"/>
      <c r="CD216" s="144"/>
      <c r="CE216" s="144"/>
      <c r="CF216" s="144"/>
      <c r="CG216" s="144"/>
      <c r="CH216" s="144"/>
      <c r="CI216" s="144"/>
      <c r="CJ216" s="144"/>
      <c r="CK216" s="144"/>
      <c r="CL216" s="144"/>
      <c r="CM216" s="144"/>
      <c r="CN216" s="144"/>
      <c r="CO216" s="144"/>
      <c r="CP216" s="144"/>
      <c r="CQ216" s="144"/>
      <c r="CR216" s="144"/>
      <c r="CS216" s="144"/>
      <c r="CT216" s="144"/>
      <c r="CU216" s="144"/>
      <c r="CV216" s="144"/>
      <c r="CW216" s="144"/>
      <c r="CX216" s="144"/>
      <c r="CY216" s="144"/>
      <c r="CZ216" s="144"/>
      <c r="DA216" s="144"/>
      <c r="DB216" s="144"/>
      <c r="DC216" s="144"/>
      <c r="DD216" s="144"/>
      <c r="DE216" s="144"/>
      <c r="DF216" s="144"/>
      <c r="DG216" s="144"/>
      <c r="DH216" s="145"/>
      <c r="DI216" s="146" t="s">
        <v>247</v>
      </c>
      <c r="DJ216" s="147"/>
      <c r="DK216" s="147"/>
      <c r="DL216" s="147"/>
      <c r="DM216" s="147"/>
      <c r="DN216" s="147"/>
      <c r="DO216" s="147"/>
      <c r="DP216" s="147"/>
      <c r="DQ216" s="147"/>
      <c r="DR216" s="147"/>
      <c r="DS216" s="147"/>
      <c r="DT216" s="147"/>
      <c r="DU216" s="147"/>
      <c r="DV216" s="147"/>
      <c r="DW216" s="147"/>
      <c r="DX216" s="147"/>
      <c r="DY216" s="147"/>
      <c r="DZ216" s="148"/>
      <c r="EA216" s="127"/>
      <c r="EB216" s="127"/>
      <c r="EC216" s="127"/>
      <c r="ED216" s="127"/>
      <c r="EE216" s="127"/>
      <c r="EF216" s="127"/>
      <c r="EG216" s="127"/>
      <c r="EH216" s="127"/>
      <c r="EI216" s="127"/>
      <c r="EJ216" s="127"/>
      <c r="EK216" s="127"/>
      <c r="EL216" s="127"/>
      <c r="EM216" s="127"/>
      <c r="EN216" s="127"/>
      <c r="EO216" s="127"/>
      <c r="EP216" s="127"/>
      <c r="EQ216" s="127"/>
      <c r="ER216" s="127"/>
    </row>
    <row r="217" spans="1:148" s="18" customFormat="1" ht="99.95" customHeight="1" x14ac:dyDescent="0.2">
      <c r="A217" s="140" t="s">
        <v>255</v>
      </c>
      <c r="B217" s="141"/>
      <c r="C217" s="141"/>
      <c r="D217" s="141"/>
      <c r="E217" s="141"/>
      <c r="F217" s="141"/>
      <c r="G217" s="141"/>
      <c r="H217" s="142"/>
      <c r="I217" s="143" t="s">
        <v>505</v>
      </c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  <c r="AU217" s="144"/>
      <c r="AV217" s="144"/>
      <c r="AW217" s="144"/>
      <c r="AX217" s="144"/>
      <c r="AY217" s="144"/>
      <c r="AZ217" s="144"/>
      <c r="BA217" s="144"/>
      <c r="BB217" s="144"/>
      <c r="BC217" s="144"/>
      <c r="BD217" s="144"/>
      <c r="BE217" s="144"/>
      <c r="BF217" s="144"/>
      <c r="BG217" s="144"/>
      <c r="BH217" s="144"/>
      <c r="BI217" s="144"/>
      <c r="BJ217" s="144"/>
      <c r="BK217" s="144"/>
      <c r="BL217" s="144"/>
      <c r="BM217" s="144"/>
      <c r="BN217" s="144"/>
      <c r="BO217" s="144"/>
      <c r="BP217" s="144"/>
      <c r="BQ217" s="144"/>
      <c r="BR217" s="144"/>
      <c r="BS217" s="144"/>
      <c r="BT217" s="144"/>
      <c r="BU217" s="144"/>
      <c r="BV217" s="144"/>
      <c r="BW217" s="144"/>
      <c r="BX217" s="144"/>
      <c r="BY217" s="144"/>
      <c r="BZ217" s="144"/>
      <c r="CA217" s="144"/>
      <c r="CB217" s="144"/>
      <c r="CC217" s="144"/>
      <c r="CD217" s="144"/>
      <c r="CE217" s="144"/>
      <c r="CF217" s="144"/>
      <c r="CG217" s="144"/>
      <c r="CH217" s="144"/>
      <c r="CI217" s="144"/>
      <c r="CJ217" s="144"/>
      <c r="CK217" s="144"/>
      <c r="CL217" s="144"/>
      <c r="CM217" s="144"/>
      <c r="CN217" s="144"/>
      <c r="CO217" s="144"/>
      <c r="CP217" s="144"/>
      <c r="CQ217" s="144"/>
      <c r="CR217" s="144"/>
      <c r="CS217" s="144"/>
      <c r="CT217" s="144"/>
      <c r="CU217" s="144"/>
      <c r="CV217" s="144"/>
      <c r="CW217" s="144"/>
      <c r="CX217" s="144"/>
      <c r="CY217" s="144"/>
      <c r="CZ217" s="144"/>
      <c r="DA217" s="144"/>
      <c r="DB217" s="144"/>
      <c r="DC217" s="144"/>
      <c r="DD217" s="144"/>
      <c r="DE217" s="144"/>
      <c r="DF217" s="144"/>
      <c r="DG217" s="144"/>
      <c r="DH217" s="145"/>
      <c r="DI217" s="146" t="s">
        <v>248</v>
      </c>
      <c r="DJ217" s="147"/>
      <c r="DK217" s="147"/>
      <c r="DL217" s="147"/>
      <c r="DM217" s="147"/>
      <c r="DN217" s="147"/>
      <c r="DO217" s="147"/>
      <c r="DP217" s="147"/>
      <c r="DQ217" s="147"/>
      <c r="DR217" s="147"/>
      <c r="DS217" s="147"/>
      <c r="DT217" s="147"/>
      <c r="DU217" s="147"/>
      <c r="DV217" s="147"/>
      <c r="DW217" s="147"/>
      <c r="DX217" s="147"/>
      <c r="DY217" s="147"/>
      <c r="DZ217" s="148"/>
      <c r="EA217" s="127"/>
      <c r="EB217" s="127"/>
      <c r="EC217" s="127"/>
      <c r="ED217" s="127"/>
      <c r="EE217" s="127"/>
      <c r="EF217" s="127"/>
      <c r="EG217" s="127"/>
      <c r="EH217" s="127"/>
      <c r="EI217" s="127"/>
      <c r="EJ217" s="127"/>
      <c r="EK217" s="127"/>
      <c r="EL217" s="127"/>
      <c r="EM217" s="127"/>
      <c r="EN217" s="127"/>
      <c r="EO217" s="127"/>
      <c r="EP217" s="127"/>
      <c r="EQ217" s="127"/>
      <c r="ER217" s="127"/>
    </row>
    <row r="218" spans="1:148" s="18" customFormat="1" ht="100.5" customHeight="1" x14ac:dyDescent="0.2">
      <c r="A218" s="140" t="s">
        <v>375</v>
      </c>
      <c r="B218" s="141"/>
      <c r="C218" s="141"/>
      <c r="D218" s="141"/>
      <c r="E218" s="141"/>
      <c r="F218" s="141"/>
      <c r="G218" s="141"/>
      <c r="H218" s="142"/>
      <c r="I218" s="143" t="s">
        <v>547</v>
      </c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  <c r="AU218" s="144"/>
      <c r="AV218" s="144"/>
      <c r="AW218" s="144"/>
      <c r="AX218" s="144"/>
      <c r="AY218" s="144"/>
      <c r="AZ218" s="144"/>
      <c r="BA218" s="144"/>
      <c r="BB218" s="144"/>
      <c r="BC218" s="144"/>
      <c r="BD218" s="144"/>
      <c r="BE218" s="144"/>
      <c r="BF218" s="144"/>
      <c r="BG218" s="144"/>
      <c r="BH218" s="144"/>
      <c r="BI218" s="144"/>
      <c r="BJ218" s="144"/>
      <c r="BK218" s="144"/>
      <c r="BL218" s="144"/>
      <c r="BM218" s="144"/>
      <c r="BN218" s="144"/>
      <c r="BO218" s="144"/>
      <c r="BP218" s="144"/>
      <c r="BQ218" s="144"/>
      <c r="BR218" s="144"/>
      <c r="BS218" s="144"/>
      <c r="BT218" s="144"/>
      <c r="BU218" s="144"/>
      <c r="BV218" s="144"/>
      <c r="BW218" s="144"/>
      <c r="BX218" s="144"/>
      <c r="BY218" s="144"/>
      <c r="BZ218" s="144"/>
      <c r="CA218" s="144"/>
      <c r="CB218" s="144"/>
      <c r="CC218" s="144"/>
      <c r="CD218" s="144"/>
      <c r="CE218" s="144"/>
      <c r="CF218" s="144"/>
      <c r="CG218" s="144"/>
      <c r="CH218" s="144"/>
      <c r="CI218" s="144"/>
      <c r="CJ218" s="144"/>
      <c r="CK218" s="144"/>
      <c r="CL218" s="144"/>
      <c r="CM218" s="144"/>
      <c r="CN218" s="144"/>
      <c r="CO218" s="144"/>
      <c r="CP218" s="144"/>
      <c r="CQ218" s="144"/>
      <c r="CR218" s="144"/>
      <c r="CS218" s="144"/>
      <c r="CT218" s="144"/>
      <c r="CU218" s="144"/>
      <c r="CV218" s="144"/>
      <c r="CW218" s="144"/>
      <c r="CX218" s="144"/>
      <c r="CY218" s="144"/>
      <c r="CZ218" s="144"/>
      <c r="DA218" s="144"/>
      <c r="DB218" s="144"/>
      <c r="DC218" s="144"/>
      <c r="DD218" s="144"/>
      <c r="DE218" s="144"/>
      <c r="DF218" s="144"/>
      <c r="DG218" s="144"/>
      <c r="DH218" s="145"/>
      <c r="DI218" s="146" t="s">
        <v>396</v>
      </c>
      <c r="DJ218" s="147"/>
      <c r="DK218" s="147"/>
      <c r="DL218" s="147"/>
      <c r="DM218" s="147"/>
      <c r="DN218" s="147"/>
      <c r="DO218" s="147"/>
      <c r="DP218" s="147"/>
      <c r="DQ218" s="147"/>
      <c r="DR218" s="147"/>
      <c r="DS218" s="147"/>
      <c r="DT218" s="147"/>
      <c r="DU218" s="147"/>
      <c r="DV218" s="147"/>
      <c r="DW218" s="147"/>
      <c r="DX218" s="147"/>
      <c r="DY218" s="147"/>
      <c r="DZ218" s="148"/>
      <c r="EA218" s="127"/>
      <c r="EB218" s="127"/>
      <c r="EC218" s="127"/>
      <c r="ED218" s="127"/>
      <c r="EE218" s="127"/>
      <c r="EF218" s="127"/>
      <c r="EG218" s="127"/>
      <c r="EH218" s="127"/>
      <c r="EI218" s="127"/>
      <c r="EJ218" s="127"/>
      <c r="EK218" s="127"/>
      <c r="EL218" s="127"/>
      <c r="EM218" s="127"/>
      <c r="EN218" s="127"/>
      <c r="EO218" s="127"/>
      <c r="EP218" s="127"/>
      <c r="EQ218" s="127"/>
      <c r="ER218" s="127"/>
    </row>
    <row r="219" spans="1:148" s="18" customFormat="1" ht="99.95" customHeight="1" x14ac:dyDescent="0.2">
      <c r="A219" s="140" t="s">
        <v>105</v>
      </c>
      <c r="B219" s="141"/>
      <c r="C219" s="141"/>
      <c r="D219" s="141"/>
      <c r="E219" s="141"/>
      <c r="F219" s="141"/>
      <c r="G219" s="141"/>
      <c r="H219" s="142"/>
      <c r="I219" s="143" t="s">
        <v>506</v>
      </c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  <c r="AU219" s="144"/>
      <c r="AV219" s="144"/>
      <c r="AW219" s="144"/>
      <c r="AX219" s="144"/>
      <c r="AY219" s="144"/>
      <c r="AZ219" s="144"/>
      <c r="BA219" s="144"/>
      <c r="BB219" s="144"/>
      <c r="BC219" s="144"/>
      <c r="BD219" s="144"/>
      <c r="BE219" s="144"/>
      <c r="BF219" s="144"/>
      <c r="BG219" s="144"/>
      <c r="BH219" s="144"/>
      <c r="BI219" s="144"/>
      <c r="BJ219" s="144"/>
      <c r="BK219" s="144"/>
      <c r="BL219" s="144"/>
      <c r="BM219" s="144"/>
      <c r="BN219" s="144"/>
      <c r="BO219" s="144"/>
      <c r="BP219" s="144"/>
      <c r="BQ219" s="144"/>
      <c r="BR219" s="144"/>
      <c r="BS219" s="144"/>
      <c r="BT219" s="144"/>
      <c r="BU219" s="144"/>
      <c r="BV219" s="144"/>
      <c r="BW219" s="144"/>
      <c r="BX219" s="144"/>
      <c r="BY219" s="144"/>
      <c r="BZ219" s="144"/>
      <c r="CA219" s="144"/>
      <c r="CB219" s="144"/>
      <c r="CC219" s="144"/>
      <c r="CD219" s="144"/>
      <c r="CE219" s="144"/>
      <c r="CF219" s="144"/>
      <c r="CG219" s="144"/>
      <c r="CH219" s="144"/>
      <c r="CI219" s="144"/>
      <c r="CJ219" s="144"/>
      <c r="CK219" s="144"/>
      <c r="CL219" s="144"/>
      <c r="CM219" s="144"/>
      <c r="CN219" s="144"/>
      <c r="CO219" s="144"/>
      <c r="CP219" s="144"/>
      <c r="CQ219" s="144"/>
      <c r="CR219" s="144"/>
      <c r="CS219" s="144"/>
      <c r="CT219" s="144"/>
      <c r="CU219" s="144"/>
      <c r="CV219" s="144"/>
      <c r="CW219" s="144"/>
      <c r="CX219" s="144"/>
      <c r="CY219" s="144"/>
      <c r="CZ219" s="144"/>
      <c r="DA219" s="144"/>
      <c r="DB219" s="144"/>
      <c r="DC219" s="144"/>
      <c r="DD219" s="144"/>
      <c r="DE219" s="144"/>
      <c r="DF219" s="144"/>
      <c r="DG219" s="144"/>
      <c r="DH219" s="145"/>
      <c r="DI219" s="146" t="s">
        <v>104</v>
      </c>
      <c r="DJ219" s="147"/>
      <c r="DK219" s="147"/>
      <c r="DL219" s="147"/>
      <c r="DM219" s="147"/>
      <c r="DN219" s="147"/>
      <c r="DO219" s="147"/>
      <c r="DP219" s="147"/>
      <c r="DQ219" s="147"/>
      <c r="DR219" s="147"/>
      <c r="DS219" s="147"/>
      <c r="DT219" s="147"/>
      <c r="DU219" s="147"/>
      <c r="DV219" s="147"/>
      <c r="DW219" s="147"/>
      <c r="DX219" s="147"/>
      <c r="DY219" s="147"/>
      <c r="DZ219" s="148"/>
      <c r="EA219" s="127"/>
      <c r="EB219" s="127"/>
      <c r="EC219" s="127"/>
      <c r="ED219" s="127"/>
      <c r="EE219" s="127"/>
      <c r="EF219" s="127"/>
      <c r="EG219" s="127"/>
      <c r="EH219" s="127"/>
      <c r="EI219" s="127"/>
      <c r="EJ219" s="127"/>
      <c r="EK219" s="127"/>
      <c r="EL219" s="127"/>
      <c r="EM219" s="127"/>
      <c r="EN219" s="127"/>
      <c r="EO219" s="127"/>
      <c r="EP219" s="127"/>
      <c r="EQ219" s="127"/>
      <c r="ER219" s="127"/>
    </row>
    <row r="220" spans="1:148" s="18" customFormat="1" ht="67.5" customHeight="1" x14ac:dyDescent="0.2">
      <c r="A220" s="140" t="s">
        <v>109</v>
      </c>
      <c r="B220" s="141"/>
      <c r="C220" s="141"/>
      <c r="D220" s="141"/>
      <c r="E220" s="141"/>
      <c r="F220" s="141"/>
      <c r="G220" s="141"/>
      <c r="H220" s="142"/>
      <c r="I220" s="143" t="s">
        <v>532</v>
      </c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  <c r="AU220" s="144"/>
      <c r="AV220" s="144"/>
      <c r="AW220" s="144"/>
      <c r="AX220" s="144"/>
      <c r="AY220" s="144"/>
      <c r="AZ220" s="144"/>
      <c r="BA220" s="144"/>
      <c r="BB220" s="144"/>
      <c r="BC220" s="144"/>
      <c r="BD220" s="144"/>
      <c r="BE220" s="144"/>
      <c r="BF220" s="144"/>
      <c r="BG220" s="144"/>
      <c r="BH220" s="144"/>
      <c r="BI220" s="144"/>
      <c r="BJ220" s="144"/>
      <c r="BK220" s="144"/>
      <c r="BL220" s="144"/>
      <c r="BM220" s="144"/>
      <c r="BN220" s="144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4"/>
      <c r="CC220" s="144"/>
      <c r="CD220" s="144"/>
      <c r="CE220" s="144"/>
      <c r="CF220" s="144"/>
      <c r="CG220" s="144"/>
      <c r="CH220" s="144"/>
      <c r="CI220" s="144"/>
      <c r="CJ220" s="144"/>
      <c r="CK220" s="144"/>
      <c r="CL220" s="144"/>
      <c r="CM220" s="144"/>
      <c r="CN220" s="144"/>
      <c r="CO220" s="144"/>
      <c r="CP220" s="144"/>
      <c r="CQ220" s="144"/>
      <c r="CR220" s="144"/>
      <c r="CS220" s="144"/>
      <c r="CT220" s="144"/>
      <c r="CU220" s="144"/>
      <c r="CV220" s="144"/>
      <c r="CW220" s="144"/>
      <c r="CX220" s="144"/>
      <c r="CY220" s="144"/>
      <c r="CZ220" s="144"/>
      <c r="DA220" s="144"/>
      <c r="DB220" s="144"/>
      <c r="DC220" s="144"/>
      <c r="DD220" s="144"/>
      <c r="DE220" s="144"/>
      <c r="DF220" s="144"/>
      <c r="DG220" s="144"/>
      <c r="DH220" s="145"/>
      <c r="DI220" s="146" t="s">
        <v>110</v>
      </c>
      <c r="DJ220" s="147"/>
      <c r="DK220" s="147"/>
      <c r="DL220" s="147"/>
      <c r="DM220" s="147"/>
      <c r="DN220" s="147"/>
      <c r="DO220" s="147"/>
      <c r="DP220" s="147"/>
      <c r="DQ220" s="147"/>
      <c r="DR220" s="147"/>
      <c r="DS220" s="147"/>
      <c r="DT220" s="147"/>
      <c r="DU220" s="147"/>
      <c r="DV220" s="147"/>
      <c r="DW220" s="147"/>
      <c r="DX220" s="147"/>
      <c r="DY220" s="147"/>
      <c r="DZ220" s="148"/>
      <c r="EA220" s="127"/>
      <c r="EB220" s="127"/>
      <c r="EC220" s="127"/>
      <c r="ED220" s="127"/>
      <c r="EE220" s="127"/>
      <c r="EF220" s="127"/>
      <c r="EG220" s="127"/>
      <c r="EH220" s="127"/>
      <c r="EI220" s="127"/>
      <c r="EJ220" s="127"/>
      <c r="EK220" s="127"/>
      <c r="EL220" s="127"/>
      <c r="EM220" s="127"/>
      <c r="EN220" s="127"/>
      <c r="EO220" s="127"/>
      <c r="EP220" s="127"/>
      <c r="EQ220" s="127"/>
      <c r="ER220" s="127"/>
    </row>
    <row r="221" spans="1:148" s="18" customFormat="1" ht="72" customHeight="1" x14ac:dyDescent="0.2">
      <c r="A221" s="140" t="s">
        <v>113</v>
      </c>
      <c r="B221" s="141"/>
      <c r="C221" s="141"/>
      <c r="D221" s="141"/>
      <c r="E221" s="141"/>
      <c r="F221" s="141"/>
      <c r="G221" s="141"/>
      <c r="H221" s="142"/>
      <c r="I221" s="143" t="s">
        <v>426</v>
      </c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  <c r="AU221" s="144"/>
      <c r="AV221" s="144"/>
      <c r="AW221" s="144"/>
      <c r="AX221" s="144"/>
      <c r="AY221" s="144"/>
      <c r="AZ221" s="144"/>
      <c r="BA221" s="144"/>
      <c r="BB221" s="144"/>
      <c r="BC221" s="144"/>
      <c r="BD221" s="144"/>
      <c r="BE221" s="144"/>
      <c r="BF221" s="144"/>
      <c r="BG221" s="144"/>
      <c r="BH221" s="144"/>
      <c r="BI221" s="144"/>
      <c r="BJ221" s="144"/>
      <c r="BK221" s="144"/>
      <c r="BL221" s="144"/>
      <c r="BM221" s="144"/>
      <c r="BN221" s="144"/>
      <c r="BO221" s="144"/>
      <c r="BP221" s="144"/>
      <c r="BQ221" s="144"/>
      <c r="BR221" s="144"/>
      <c r="BS221" s="144"/>
      <c r="BT221" s="144"/>
      <c r="BU221" s="144"/>
      <c r="BV221" s="144"/>
      <c r="BW221" s="144"/>
      <c r="BX221" s="144"/>
      <c r="BY221" s="144"/>
      <c r="BZ221" s="144"/>
      <c r="CA221" s="144"/>
      <c r="CB221" s="144"/>
      <c r="CC221" s="144"/>
      <c r="CD221" s="144"/>
      <c r="CE221" s="144"/>
      <c r="CF221" s="144"/>
      <c r="CG221" s="144"/>
      <c r="CH221" s="144"/>
      <c r="CI221" s="144"/>
      <c r="CJ221" s="144"/>
      <c r="CK221" s="144"/>
      <c r="CL221" s="144"/>
      <c r="CM221" s="144"/>
      <c r="CN221" s="144"/>
      <c r="CO221" s="144"/>
      <c r="CP221" s="144"/>
      <c r="CQ221" s="144"/>
      <c r="CR221" s="144"/>
      <c r="CS221" s="144"/>
      <c r="CT221" s="144"/>
      <c r="CU221" s="144"/>
      <c r="CV221" s="144"/>
      <c r="CW221" s="144"/>
      <c r="CX221" s="144"/>
      <c r="CY221" s="144"/>
      <c r="CZ221" s="144"/>
      <c r="DA221" s="144"/>
      <c r="DB221" s="144"/>
      <c r="DC221" s="144"/>
      <c r="DD221" s="144"/>
      <c r="DE221" s="144"/>
      <c r="DF221" s="144"/>
      <c r="DG221" s="144"/>
      <c r="DH221" s="145"/>
      <c r="DI221" s="146" t="s">
        <v>148</v>
      </c>
      <c r="DJ221" s="147"/>
      <c r="DK221" s="147"/>
      <c r="DL221" s="147"/>
      <c r="DM221" s="147"/>
      <c r="DN221" s="147"/>
      <c r="DO221" s="147"/>
      <c r="DP221" s="147"/>
      <c r="DQ221" s="147"/>
      <c r="DR221" s="147"/>
      <c r="DS221" s="147"/>
      <c r="DT221" s="147"/>
      <c r="DU221" s="147"/>
      <c r="DV221" s="147"/>
      <c r="DW221" s="147"/>
      <c r="DX221" s="147"/>
      <c r="DY221" s="147"/>
      <c r="DZ221" s="148"/>
      <c r="EA221" s="127"/>
      <c r="EB221" s="127"/>
      <c r="EC221" s="127"/>
      <c r="ED221" s="127"/>
      <c r="EE221" s="127"/>
      <c r="EF221" s="127"/>
      <c r="EG221" s="127"/>
      <c r="EH221" s="127"/>
      <c r="EI221" s="127"/>
      <c r="EJ221" s="127"/>
      <c r="EK221" s="127"/>
      <c r="EL221" s="127"/>
      <c r="EM221" s="127"/>
      <c r="EN221" s="127"/>
      <c r="EO221" s="127"/>
      <c r="EP221" s="127"/>
      <c r="EQ221" s="127"/>
      <c r="ER221" s="127"/>
    </row>
    <row r="222" spans="1:148" s="18" customFormat="1" ht="77.25" customHeight="1" x14ac:dyDescent="0.2">
      <c r="A222" s="140" t="s">
        <v>115</v>
      </c>
      <c r="B222" s="141"/>
      <c r="C222" s="141"/>
      <c r="D222" s="141"/>
      <c r="E222" s="141"/>
      <c r="F222" s="141"/>
      <c r="G222" s="141"/>
      <c r="H222" s="142"/>
      <c r="I222" s="143" t="s">
        <v>533</v>
      </c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  <c r="AU222" s="144"/>
      <c r="AV222" s="144"/>
      <c r="AW222" s="144"/>
      <c r="AX222" s="144"/>
      <c r="AY222" s="144"/>
      <c r="AZ222" s="144"/>
      <c r="BA222" s="144"/>
      <c r="BB222" s="144"/>
      <c r="BC222" s="144"/>
      <c r="BD222" s="144"/>
      <c r="BE222" s="144"/>
      <c r="BF222" s="144"/>
      <c r="BG222" s="144"/>
      <c r="BH222" s="144"/>
      <c r="BI222" s="144"/>
      <c r="BJ222" s="144"/>
      <c r="BK222" s="144"/>
      <c r="BL222" s="144"/>
      <c r="BM222" s="144"/>
      <c r="BN222" s="144"/>
      <c r="BO222" s="144"/>
      <c r="BP222" s="144"/>
      <c r="BQ222" s="144"/>
      <c r="BR222" s="144"/>
      <c r="BS222" s="144"/>
      <c r="BT222" s="144"/>
      <c r="BU222" s="144"/>
      <c r="BV222" s="144"/>
      <c r="BW222" s="144"/>
      <c r="BX222" s="144"/>
      <c r="BY222" s="144"/>
      <c r="BZ222" s="144"/>
      <c r="CA222" s="144"/>
      <c r="CB222" s="144"/>
      <c r="CC222" s="144"/>
      <c r="CD222" s="144"/>
      <c r="CE222" s="144"/>
      <c r="CF222" s="144"/>
      <c r="CG222" s="144"/>
      <c r="CH222" s="144"/>
      <c r="CI222" s="144"/>
      <c r="CJ222" s="144"/>
      <c r="CK222" s="144"/>
      <c r="CL222" s="144"/>
      <c r="CM222" s="144"/>
      <c r="CN222" s="144"/>
      <c r="CO222" s="144"/>
      <c r="CP222" s="144"/>
      <c r="CQ222" s="144"/>
      <c r="CR222" s="144"/>
      <c r="CS222" s="144"/>
      <c r="CT222" s="144"/>
      <c r="CU222" s="144"/>
      <c r="CV222" s="144"/>
      <c r="CW222" s="144"/>
      <c r="CX222" s="144"/>
      <c r="CY222" s="144"/>
      <c r="CZ222" s="144"/>
      <c r="DA222" s="144"/>
      <c r="DB222" s="144"/>
      <c r="DC222" s="144"/>
      <c r="DD222" s="144"/>
      <c r="DE222" s="144"/>
      <c r="DF222" s="144"/>
      <c r="DG222" s="144"/>
      <c r="DH222" s="145"/>
      <c r="DI222" s="146" t="s">
        <v>267</v>
      </c>
      <c r="DJ222" s="147"/>
      <c r="DK222" s="147"/>
      <c r="DL222" s="147"/>
      <c r="DM222" s="147"/>
      <c r="DN222" s="147"/>
      <c r="DO222" s="147"/>
      <c r="DP222" s="147"/>
      <c r="DQ222" s="147"/>
      <c r="DR222" s="147"/>
      <c r="DS222" s="147"/>
      <c r="DT222" s="147"/>
      <c r="DU222" s="147"/>
      <c r="DV222" s="147"/>
      <c r="DW222" s="147"/>
      <c r="DX222" s="147"/>
      <c r="DY222" s="147"/>
      <c r="DZ222" s="148"/>
      <c r="EA222" s="127"/>
      <c r="EB222" s="127"/>
      <c r="EC222" s="127"/>
      <c r="ED222" s="127"/>
      <c r="EE222" s="127"/>
      <c r="EF222" s="127"/>
      <c r="EG222" s="127"/>
      <c r="EH222" s="127"/>
      <c r="EI222" s="127"/>
      <c r="EJ222" s="127"/>
      <c r="EK222" s="127"/>
      <c r="EL222" s="127"/>
      <c r="EM222" s="127"/>
      <c r="EN222" s="127"/>
      <c r="EO222" s="127"/>
      <c r="EP222" s="127"/>
      <c r="EQ222" s="127"/>
      <c r="ER222" s="127"/>
    </row>
    <row r="223" spans="1:148" s="18" customFormat="1" ht="99.95" customHeight="1" x14ac:dyDescent="0.2">
      <c r="A223" s="140" t="s">
        <v>116</v>
      </c>
      <c r="B223" s="141"/>
      <c r="C223" s="141"/>
      <c r="D223" s="141"/>
      <c r="E223" s="141"/>
      <c r="F223" s="141"/>
      <c r="G223" s="141"/>
      <c r="H223" s="142"/>
      <c r="I223" s="143" t="s">
        <v>459</v>
      </c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  <c r="AU223" s="144"/>
      <c r="AV223" s="144"/>
      <c r="AW223" s="144"/>
      <c r="AX223" s="144"/>
      <c r="AY223" s="144"/>
      <c r="AZ223" s="144"/>
      <c r="BA223" s="144"/>
      <c r="BB223" s="144"/>
      <c r="BC223" s="144"/>
      <c r="BD223" s="144"/>
      <c r="BE223" s="144"/>
      <c r="BF223" s="144"/>
      <c r="BG223" s="144"/>
      <c r="BH223" s="144"/>
      <c r="BI223" s="144"/>
      <c r="BJ223" s="144"/>
      <c r="BK223" s="144"/>
      <c r="BL223" s="144"/>
      <c r="BM223" s="144"/>
      <c r="BN223" s="144"/>
      <c r="BO223" s="144"/>
      <c r="BP223" s="144"/>
      <c r="BQ223" s="144"/>
      <c r="BR223" s="144"/>
      <c r="BS223" s="144"/>
      <c r="BT223" s="144"/>
      <c r="BU223" s="144"/>
      <c r="BV223" s="144"/>
      <c r="BW223" s="144"/>
      <c r="BX223" s="144"/>
      <c r="BY223" s="144"/>
      <c r="BZ223" s="144"/>
      <c r="CA223" s="144"/>
      <c r="CB223" s="144"/>
      <c r="CC223" s="144"/>
      <c r="CD223" s="144"/>
      <c r="CE223" s="144"/>
      <c r="CF223" s="144"/>
      <c r="CG223" s="144"/>
      <c r="CH223" s="144"/>
      <c r="CI223" s="144"/>
      <c r="CJ223" s="144"/>
      <c r="CK223" s="144"/>
      <c r="CL223" s="144"/>
      <c r="CM223" s="144"/>
      <c r="CN223" s="144"/>
      <c r="CO223" s="144"/>
      <c r="CP223" s="144"/>
      <c r="CQ223" s="144"/>
      <c r="CR223" s="144"/>
      <c r="CS223" s="144"/>
      <c r="CT223" s="144"/>
      <c r="CU223" s="144"/>
      <c r="CV223" s="144"/>
      <c r="CW223" s="144"/>
      <c r="CX223" s="144"/>
      <c r="CY223" s="144"/>
      <c r="CZ223" s="144"/>
      <c r="DA223" s="144"/>
      <c r="DB223" s="144"/>
      <c r="DC223" s="144"/>
      <c r="DD223" s="144"/>
      <c r="DE223" s="144"/>
      <c r="DF223" s="144"/>
      <c r="DG223" s="144"/>
      <c r="DH223" s="145"/>
      <c r="DI223" s="146" t="s">
        <v>111</v>
      </c>
      <c r="DJ223" s="147"/>
      <c r="DK223" s="147"/>
      <c r="DL223" s="147"/>
      <c r="DM223" s="147"/>
      <c r="DN223" s="147"/>
      <c r="DO223" s="147"/>
      <c r="DP223" s="147"/>
      <c r="DQ223" s="147"/>
      <c r="DR223" s="147"/>
      <c r="DS223" s="147"/>
      <c r="DT223" s="147"/>
      <c r="DU223" s="147"/>
      <c r="DV223" s="147"/>
      <c r="DW223" s="147"/>
      <c r="DX223" s="147"/>
      <c r="DY223" s="147"/>
      <c r="DZ223" s="148"/>
      <c r="EA223" s="127"/>
      <c r="EB223" s="127"/>
      <c r="EC223" s="127"/>
      <c r="ED223" s="127"/>
      <c r="EE223" s="127"/>
      <c r="EF223" s="127"/>
      <c r="EG223" s="127"/>
      <c r="EH223" s="127"/>
      <c r="EI223" s="127"/>
      <c r="EJ223" s="127"/>
      <c r="EK223" s="127"/>
      <c r="EL223" s="127"/>
      <c r="EM223" s="127"/>
      <c r="EN223" s="127"/>
      <c r="EO223" s="127"/>
      <c r="EP223" s="127"/>
      <c r="EQ223" s="127"/>
      <c r="ER223" s="127"/>
    </row>
    <row r="224" spans="1:148" s="18" customFormat="1" ht="110.25" customHeight="1" x14ac:dyDescent="0.2">
      <c r="A224" s="140" t="s">
        <v>274</v>
      </c>
      <c r="B224" s="141"/>
      <c r="C224" s="141"/>
      <c r="D224" s="141"/>
      <c r="E224" s="141"/>
      <c r="F224" s="141"/>
      <c r="G224" s="141"/>
      <c r="H224" s="142"/>
      <c r="I224" s="143" t="s">
        <v>466</v>
      </c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  <c r="AU224" s="144"/>
      <c r="AV224" s="144"/>
      <c r="AW224" s="144"/>
      <c r="AX224" s="144"/>
      <c r="AY224" s="144"/>
      <c r="AZ224" s="144"/>
      <c r="BA224" s="144"/>
      <c r="BB224" s="144"/>
      <c r="BC224" s="144"/>
      <c r="BD224" s="144"/>
      <c r="BE224" s="144"/>
      <c r="BF224" s="144"/>
      <c r="BG224" s="144"/>
      <c r="BH224" s="144"/>
      <c r="BI224" s="144"/>
      <c r="BJ224" s="144"/>
      <c r="BK224" s="144"/>
      <c r="BL224" s="144"/>
      <c r="BM224" s="144"/>
      <c r="BN224" s="144"/>
      <c r="BO224" s="144"/>
      <c r="BP224" s="144"/>
      <c r="BQ224" s="144"/>
      <c r="BR224" s="144"/>
      <c r="BS224" s="144"/>
      <c r="BT224" s="144"/>
      <c r="BU224" s="144"/>
      <c r="BV224" s="144"/>
      <c r="BW224" s="144"/>
      <c r="BX224" s="144"/>
      <c r="BY224" s="144"/>
      <c r="BZ224" s="144"/>
      <c r="CA224" s="144"/>
      <c r="CB224" s="144"/>
      <c r="CC224" s="144"/>
      <c r="CD224" s="144"/>
      <c r="CE224" s="144"/>
      <c r="CF224" s="144"/>
      <c r="CG224" s="144"/>
      <c r="CH224" s="144"/>
      <c r="CI224" s="144"/>
      <c r="CJ224" s="144"/>
      <c r="CK224" s="144"/>
      <c r="CL224" s="144"/>
      <c r="CM224" s="144"/>
      <c r="CN224" s="144"/>
      <c r="CO224" s="144"/>
      <c r="CP224" s="144"/>
      <c r="CQ224" s="144"/>
      <c r="CR224" s="144"/>
      <c r="CS224" s="144"/>
      <c r="CT224" s="144"/>
      <c r="CU224" s="144"/>
      <c r="CV224" s="144"/>
      <c r="CW224" s="144"/>
      <c r="CX224" s="144"/>
      <c r="CY224" s="144"/>
      <c r="CZ224" s="144"/>
      <c r="DA224" s="144"/>
      <c r="DB224" s="144"/>
      <c r="DC224" s="144"/>
      <c r="DD224" s="144"/>
      <c r="DE224" s="144"/>
      <c r="DF224" s="144"/>
      <c r="DG224" s="144"/>
      <c r="DH224" s="145"/>
      <c r="DI224" s="146" t="s">
        <v>277</v>
      </c>
      <c r="DJ224" s="147"/>
      <c r="DK224" s="147"/>
      <c r="DL224" s="147"/>
      <c r="DM224" s="147"/>
      <c r="DN224" s="147"/>
      <c r="DO224" s="147"/>
      <c r="DP224" s="147"/>
      <c r="DQ224" s="147"/>
      <c r="DR224" s="147"/>
      <c r="DS224" s="147"/>
      <c r="DT224" s="147"/>
      <c r="DU224" s="147"/>
      <c r="DV224" s="147"/>
      <c r="DW224" s="147"/>
      <c r="DX224" s="147"/>
      <c r="DY224" s="147"/>
      <c r="DZ224" s="148"/>
      <c r="EA224" s="127"/>
      <c r="EB224" s="127"/>
      <c r="EC224" s="127"/>
      <c r="ED224" s="127"/>
      <c r="EE224" s="127"/>
      <c r="EF224" s="127"/>
      <c r="EG224" s="127"/>
      <c r="EH224" s="127"/>
      <c r="EI224" s="127"/>
      <c r="EJ224" s="127"/>
      <c r="EK224" s="127"/>
      <c r="EL224" s="127"/>
      <c r="EM224" s="127"/>
      <c r="EN224" s="127"/>
      <c r="EO224" s="127"/>
      <c r="EP224" s="127"/>
      <c r="EQ224" s="127"/>
      <c r="ER224" s="127"/>
    </row>
    <row r="225" spans="1:148" s="18" customFormat="1" ht="118.5" customHeight="1" thickBot="1" x14ac:dyDescent="0.25">
      <c r="A225" s="210" t="s">
        <v>275</v>
      </c>
      <c r="B225" s="211"/>
      <c r="C225" s="211"/>
      <c r="D225" s="211"/>
      <c r="E225" s="211"/>
      <c r="F225" s="211"/>
      <c r="G225" s="211"/>
      <c r="H225" s="212"/>
      <c r="I225" s="213" t="s">
        <v>548</v>
      </c>
      <c r="J225" s="214"/>
      <c r="K225" s="214"/>
      <c r="L225" s="214"/>
      <c r="M225" s="214"/>
      <c r="N225" s="214"/>
      <c r="O225" s="214"/>
      <c r="P225" s="214"/>
      <c r="Q225" s="214"/>
      <c r="R225" s="214"/>
      <c r="S225" s="214"/>
      <c r="T225" s="214"/>
      <c r="U225" s="21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  <c r="BI225" s="214"/>
      <c r="BJ225" s="214"/>
      <c r="BK225" s="214"/>
      <c r="BL225" s="214"/>
      <c r="BM225" s="214"/>
      <c r="BN225" s="214"/>
      <c r="BO225" s="214"/>
      <c r="BP225" s="214"/>
      <c r="BQ225" s="214"/>
      <c r="BR225" s="214"/>
      <c r="BS225" s="214"/>
      <c r="BT225" s="214"/>
      <c r="BU225" s="214"/>
      <c r="BV225" s="214"/>
      <c r="BW225" s="214"/>
      <c r="BX225" s="214"/>
      <c r="BY225" s="214"/>
      <c r="BZ225" s="214"/>
      <c r="CA225" s="214"/>
      <c r="CB225" s="214"/>
      <c r="CC225" s="214"/>
      <c r="CD225" s="214"/>
      <c r="CE225" s="214"/>
      <c r="CF225" s="214"/>
      <c r="CG225" s="214"/>
      <c r="CH225" s="214"/>
      <c r="CI225" s="214"/>
      <c r="CJ225" s="214"/>
      <c r="CK225" s="214"/>
      <c r="CL225" s="214"/>
      <c r="CM225" s="214"/>
      <c r="CN225" s="214"/>
      <c r="CO225" s="214"/>
      <c r="CP225" s="214"/>
      <c r="CQ225" s="214"/>
      <c r="CR225" s="214"/>
      <c r="CS225" s="214"/>
      <c r="CT225" s="214"/>
      <c r="CU225" s="214"/>
      <c r="CV225" s="214"/>
      <c r="CW225" s="214"/>
      <c r="CX225" s="214"/>
      <c r="CY225" s="214"/>
      <c r="CZ225" s="214"/>
      <c r="DA225" s="214"/>
      <c r="DB225" s="214"/>
      <c r="DC225" s="214"/>
      <c r="DD225" s="214"/>
      <c r="DE225" s="214"/>
      <c r="DF225" s="214"/>
      <c r="DG225" s="214"/>
      <c r="DH225" s="215"/>
      <c r="DI225" s="216" t="s">
        <v>278</v>
      </c>
      <c r="DJ225" s="217"/>
      <c r="DK225" s="217"/>
      <c r="DL225" s="217"/>
      <c r="DM225" s="217"/>
      <c r="DN225" s="217"/>
      <c r="DO225" s="217"/>
      <c r="DP225" s="217"/>
      <c r="DQ225" s="217"/>
      <c r="DR225" s="217"/>
      <c r="DS225" s="217"/>
      <c r="DT225" s="217"/>
      <c r="DU225" s="217"/>
      <c r="DV225" s="217"/>
      <c r="DW225" s="217"/>
      <c r="DX225" s="217"/>
      <c r="DY225" s="217"/>
      <c r="DZ225" s="218"/>
      <c r="EA225" s="127"/>
      <c r="EB225" s="127"/>
      <c r="EC225" s="127"/>
      <c r="ED225" s="127"/>
      <c r="EE225" s="127"/>
      <c r="EF225" s="127"/>
      <c r="EG225" s="127"/>
      <c r="EH225" s="127"/>
      <c r="EI225" s="127"/>
      <c r="EJ225" s="127"/>
      <c r="EK225" s="127"/>
      <c r="EL225" s="127"/>
      <c r="EM225" s="127"/>
      <c r="EN225" s="127"/>
      <c r="EO225" s="127"/>
      <c r="EP225" s="127"/>
      <c r="EQ225" s="127"/>
      <c r="ER225" s="127"/>
    </row>
    <row r="226" spans="1:148" s="18" customFormat="1" ht="67.5" customHeight="1" x14ac:dyDescent="0.2">
      <c r="A226" s="235" t="s">
        <v>282</v>
      </c>
      <c r="B226" s="236"/>
      <c r="C226" s="236"/>
      <c r="D226" s="236"/>
      <c r="E226" s="236"/>
      <c r="F226" s="236"/>
      <c r="G226" s="236"/>
      <c r="H226" s="237"/>
      <c r="I226" s="238" t="s">
        <v>427</v>
      </c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  <c r="AA226" s="239"/>
      <c r="AB226" s="239"/>
      <c r="AC226" s="239"/>
      <c r="AD226" s="239"/>
      <c r="AE226" s="239"/>
      <c r="AF226" s="239"/>
      <c r="AG226" s="239"/>
      <c r="AH226" s="239"/>
      <c r="AI226" s="239"/>
      <c r="AJ226" s="239"/>
      <c r="AK226" s="239"/>
      <c r="AL226" s="239"/>
      <c r="AM226" s="239"/>
      <c r="AN226" s="239"/>
      <c r="AO226" s="239"/>
      <c r="AP226" s="239"/>
      <c r="AQ226" s="239"/>
      <c r="AR226" s="239"/>
      <c r="AS226" s="239"/>
      <c r="AT226" s="239"/>
      <c r="AU226" s="239"/>
      <c r="AV226" s="239"/>
      <c r="AW226" s="239"/>
      <c r="AX226" s="239"/>
      <c r="AY226" s="239"/>
      <c r="AZ226" s="239"/>
      <c r="BA226" s="239"/>
      <c r="BB226" s="239"/>
      <c r="BC226" s="239"/>
      <c r="BD226" s="239"/>
      <c r="BE226" s="239"/>
      <c r="BF226" s="239"/>
      <c r="BG226" s="239"/>
      <c r="BH226" s="239"/>
      <c r="BI226" s="239"/>
      <c r="BJ226" s="239"/>
      <c r="BK226" s="239"/>
      <c r="BL226" s="239"/>
      <c r="BM226" s="239"/>
      <c r="BN226" s="239"/>
      <c r="BO226" s="239"/>
      <c r="BP226" s="239"/>
      <c r="BQ226" s="239"/>
      <c r="BR226" s="239"/>
      <c r="BS226" s="239"/>
      <c r="BT226" s="239"/>
      <c r="BU226" s="239"/>
      <c r="BV226" s="239"/>
      <c r="BW226" s="239"/>
      <c r="BX226" s="239"/>
      <c r="BY226" s="239"/>
      <c r="BZ226" s="239"/>
      <c r="CA226" s="239"/>
      <c r="CB226" s="239"/>
      <c r="CC226" s="239"/>
      <c r="CD226" s="239"/>
      <c r="CE226" s="239"/>
      <c r="CF226" s="239"/>
      <c r="CG226" s="239"/>
      <c r="CH226" s="239"/>
      <c r="CI226" s="239"/>
      <c r="CJ226" s="239"/>
      <c r="CK226" s="239"/>
      <c r="CL226" s="239"/>
      <c r="CM226" s="239"/>
      <c r="CN226" s="239"/>
      <c r="CO226" s="239"/>
      <c r="CP226" s="239"/>
      <c r="CQ226" s="239"/>
      <c r="CR226" s="239"/>
      <c r="CS226" s="239"/>
      <c r="CT226" s="239"/>
      <c r="CU226" s="239"/>
      <c r="CV226" s="239"/>
      <c r="CW226" s="239"/>
      <c r="CX226" s="239"/>
      <c r="CY226" s="239"/>
      <c r="CZ226" s="239"/>
      <c r="DA226" s="239"/>
      <c r="DB226" s="239"/>
      <c r="DC226" s="239"/>
      <c r="DD226" s="239"/>
      <c r="DE226" s="239"/>
      <c r="DF226" s="239"/>
      <c r="DG226" s="239"/>
      <c r="DH226" s="240"/>
      <c r="DI226" s="241" t="s">
        <v>406</v>
      </c>
      <c r="DJ226" s="242"/>
      <c r="DK226" s="242"/>
      <c r="DL226" s="242"/>
      <c r="DM226" s="242"/>
      <c r="DN226" s="242"/>
      <c r="DO226" s="242"/>
      <c r="DP226" s="242"/>
      <c r="DQ226" s="242"/>
      <c r="DR226" s="242"/>
      <c r="DS226" s="242"/>
      <c r="DT226" s="242"/>
      <c r="DU226" s="242"/>
      <c r="DV226" s="242"/>
      <c r="DW226" s="242"/>
      <c r="DX226" s="242"/>
      <c r="DY226" s="242"/>
      <c r="DZ226" s="243"/>
      <c r="EA226" s="127"/>
      <c r="EB226" s="127"/>
      <c r="EC226" s="127"/>
      <c r="ED226" s="127"/>
      <c r="EE226" s="127"/>
      <c r="EF226" s="127"/>
      <c r="EG226" s="127"/>
      <c r="EH226" s="127"/>
      <c r="EI226" s="127"/>
      <c r="EJ226" s="127"/>
      <c r="EK226" s="127"/>
      <c r="EL226" s="127"/>
      <c r="EM226" s="127"/>
      <c r="EN226" s="127"/>
      <c r="EO226" s="127"/>
      <c r="EP226" s="127"/>
      <c r="EQ226" s="127"/>
      <c r="ER226" s="127"/>
    </row>
    <row r="227" spans="1:148" s="18" customFormat="1" ht="65.25" customHeight="1" x14ac:dyDescent="0.2">
      <c r="A227" s="140" t="s">
        <v>283</v>
      </c>
      <c r="B227" s="141"/>
      <c r="C227" s="141"/>
      <c r="D227" s="141"/>
      <c r="E227" s="141"/>
      <c r="F227" s="141"/>
      <c r="G227" s="141"/>
      <c r="H227" s="142"/>
      <c r="I227" s="143" t="s">
        <v>460</v>
      </c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  <c r="AU227" s="144"/>
      <c r="AV227" s="144"/>
      <c r="AW227" s="144"/>
      <c r="AX227" s="144"/>
      <c r="AY227" s="144"/>
      <c r="AZ227" s="144"/>
      <c r="BA227" s="144"/>
      <c r="BB227" s="144"/>
      <c r="BC227" s="144"/>
      <c r="BD227" s="144"/>
      <c r="BE227" s="144"/>
      <c r="BF227" s="144"/>
      <c r="BG227" s="144"/>
      <c r="BH227" s="144"/>
      <c r="BI227" s="144"/>
      <c r="BJ227" s="144"/>
      <c r="BK227" s="144"/>
      <c r="BL227" s="144"/>
      <c r="BM227" s="144"/>
      <c r="BN227" s="144"/>
      <c r="BO227" s="144"/>
      <c r="BP227" s="144"/>
      <c r="BQ227" s="144"/>
      <c r="BR227" s="144"/>
      <c r="BS227" s="144"/>
      <c r="BT227" s="144"/>
      <c r="BU227" s="144"/>
      <c r="BV227" s="144"/>
      <c r="BW227" s="144"/>
      <c r="BX227" s="144"/>
      <c r="BY227" s="144"/>
      <c r="BZ227" s="144"/>
      <c r="CA227" s="144"/>
      <c r="CB227" s="144"/>
      <c r="CC227" s="144"/>
      <c r="CD227" s="144"/>
      <c r="CE227" s="144"/>
      <c r="CF227" s="144"/>
      <c r="CG227" s="144"/>
      <c r="CH227" s="144"/>
      <c r="CI227" s="144"/>
      <c r="CJ227" s="144"/>
      <c r="CK227" s="144"/>
      <c r="CL227" s="144"/>
      <c r="CM227" s="144"/>
      <c r="CN227" s="144"/>
      <c r="CO227" s="144"/>
      <c r="CP227" s="144"/>
      <c r="CQ227" s="144"/>
      <c r="CR227" s="144"/>
      <c r="CS227" s="144"/>
      <c r="CT227" s="144"/>
      <c r="CU227" s="144"/>
      <c r="CV227" s="144"/>
      <c r="CW227" s="144"/>
      <c r="CX227" s="144"/>
      <c r="CY227" s="144"/>
      <c r="CZ227" s="144"/>
      <c r="DA227" s="144"/>
      <c r="DB227" s="144"/>
      <c r="DC227" s="144"/>
      <c r="DD227" s="144"/>
      <c r="DE227" s="144"/>
      <c r="DF227" s="144"/>
      <c r="DG227" s="144"/>
      <c r="DH227" s="145"/>
      <c r="DI227" s="146" t="s">
        <v>407</v>
      </c>
      <c r="DJ227" s="147"/>
      <c r="DK227" s="147"/>
      <c r="DL227" s="147"/>
      <c r="DM227" s="147"/>
      <c r="DN227" s="147"/>
      <c r="DO227" s="147"/>
      <c r="DP227" s="147"/>
      <c r="DQ227" s="147"/>
      <c r="DR227" s="147"/>
      <c r="DS227" s="147"/>
      <c r="DT227" s="147"/>
      <c r="DU227" s="147"/>
      <c r="DV227" s="147"/>
      <c r="DW227" s="147"/>
      <c r="DX227" s="147"/>
      <c r="DY227" s="147"/>
      <c r="DZ227" s="148"/>
      <c r="EA227" s="127"/>
      <c r="EB227" s="127"/>
      <c r="EC227" s="127"/>
      <c r="ED227" s="127"/>
      <c r="EE227" s="127"/>
      <c r="EF227" s="127"/>
      <c r="EG227" s="127"/>
      <c r="EH227" s="127"/>
      <c r="EI227" s="127"/>
      <c r="EJ227" s="127"/>
      <c r="EK227" s="127"/>
      <c r="EL227" s="127"/>
      <c r="EM227" s="127"/>
      <c r="EN227" s="127"/>
      <c r="EO227" s="127"/>
      <c r="EP227" s="127"/>
      <c r="EQ227" s="127"/>
      <c r="ER227" s="127"/>
    </row>
    <row r="228" spans="1:148" s="18" customFormat="1" ht="98.25" customHeight="1" x14ac:dyDescent="0.2">
      <c r="A228" s="140" t="s">
        <v>285</v>
      </c>
      <c r="B228" s="141"/>
      <c r="C228" s="141"/>
      <c r="D228" s="141"/>
      <c r="E228" s="141"/>
      <c r="F228" s="141"/>
      <c r="G228" s="141"/>
      <c r="H228" s="142"/>
      <c r="I228" s="143" t="s">
        <v>534</v>
      </c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  <c r="AU228" s="144"/>
      <c r="AV228" s="144"/>
      <c r="AW228" s="144"/>
      <c r="AX228" s="144"/>
      <c r="AY228" s="144"/>
      <c r="AZ228" s="144"/>
      <c r="BA228" s="144"/>
      <c r="BB228" s="144"/>
      <c r="BC228" s="144"/>
      <c r="BD228" s="144"/>
      <c r="BE228" s="144"/>
      <c r="BF228" s="144"/>
      <c r="BG228" s="144"/>
      <c r="BH228" s="144"/>
      <c r="BI228" s="144"/>
      <c r="BJ228" s="144"/>
      <c r="BK228" s="144"/>
      <c r="BL228" s="144"/>
      <c r="BM228" s="144"/>
      <c r="BN228" s="144"/>
      <c r="BO228" s="144"/>
      <c r="BP228" s="144"/>
      <c r="BQ228" s="144"/>
      <c r="BR228" s="144"/>
      <c r="BS228" s="144"/>
      <c r="BT228" s="144"/>
      <c r="BU228" s="144"/>
      <c r="BV228" s="144"/>
      <c r="BW228" s="144"/>
      <c r="BX228" s="144"/>
      <c r="BY228" s="144"/>
      <c r="BZ228" s="144"/>
      <c r="CA228" s="144"/>
      <c r="CB228" s="144"/>
      <c r="CC228" s="144"/>
      <c r="CD228" s="144"/>
      <c r="CE228" s="144"/>
      <c r="CF228" s="144"/>
      <c r="CG228" s="144"/>
      <c r="CH228" s="144"/>
      <c r="CI228" s="144"/>
      <c r="CJ228" s="144"/>
      <c r="CK228" s="144"/>
      <c r="CL228" s="144"/>
      <c r="CM228" s="144"/>
      <c r="CN228" s="144"/>
      <c r="CO228" s="144"/>
      <c r="CP228" s="144"/>
      <c r="CQ228" s="144"/>
      <c r="CR228" s="144"/>
      <c r="CS228" s="144"/>
      <c r="CT228" s="144"/>
      <c r="CU228" s="144"/>
      <c r="CV228" s="144"/>
      <c r="CW228" s="144"/>
      <c r="CX228" s="144"/>
      <c r="CY228" s="144"/>
      <c r="CZ228" s="144"/>
      <c r="DA228" s="144"/>
      <c r="DB228" s="144"/>
      <c r="DC228" s="144"/>
      <c r="DD228" s="144"/>
      <c r="DE228" s="144"/>
      <c r="DF228" s="144"/>
      <c r="DG228" s="144"/>
      <c r="DH228" s="145"/>
      <c r="DI228" s="146" t="s">
        <v>286</v>
      </c>
      <c r="DJ228" s="147"/>
      <c r="DK228" s="147"/>
      <c r="DL228" s="147"/>
      <c r="DM228" s="147"/>
      <c r="DN228" s="147"/>
      <c r="DO228" s="147"/>
      <c r="DP228" s="147"/>
      <c r="DQ228" s="147"/>
      <c r="DR228" s="147"/>
      <c r="DS228" s="147"/>
      <c r="DT228" s="147"/>
      <c r="DU228" s="147"/>
      <c r="DV228" s="147"/>
      <c r="DW228" s="147"/>
      <c r="DX228" s="147"/>
      <c r="DY228" s="147"/>
      <c r="DZ228" s="148"/>
      <c r="EA228" s="127"/>
      <c r="EB228" s="127"/>
      <c r="EC228" s="127"/>
      <c r="ED228" s="127"/>
      <c r="EE228" s="127"/>
      <c r="EF228" s="127"/>
      <c r="EG228" s="127"/>
      <c r="EH228" s="127"/>
      <c r="EI228" s="127"/>
      <c r="EJ228" s="127"/>
      <c r="EK228" s="127"/>
      <c r="EL228" s="127"/>
      <c r="EM228" s="127"/>
      <c r="EN228" s="127"/>
      <c r="EO228" s="127"/>
      <c r="EP228" s="127"/>
      <c r="EQ228" s="127"/>
      <c r="ER228" s="127"/>
    </row>
    <row r="229" spans="1:148" s="18" customFormat="1" ht="97.5" customHeight="1" x14ac:dyDescent="0.2">
      <c r="A229" s="140" t="s">
        <v>289</v>
      </c>
      <c r="B229" s="141"/>
      <c r="C229" s="141"/>
      <c r="D229" s="141"/>
      <c r="E229" s="141"/>
      <c r="F229" s="141"/>
      <c r="G229" s="141"/>
      <c r="H229" s="142"/>
      <c r="I229" s="143" t="s">
        <v>428</v>
      </c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  <c r="AU229" s="144"/>
      <c r="AV229" s="144"/>
      <c r="AW229" s="144"/>
      <c r="AX229" s="144"/>
      <c r="AY229" s="144"/>
      <c r="AZ229" s="144"/>
      <c r="BA229" s="144"/>
      <c r="BB229" s="144"/>
      <c r="BC229" s="144"/>
      <c r="BD229" s="144"/>
      <c r="BE229" s="144"/>
      <c r="BF229" s="144"/>
      <c r="BG229" s="144"/>
      <c r="BH229" s="144"/>
      <c r="BI229" s="144"/>
      <c r="BJ229" s="144"/>
      <c r="BK229" s="144"/>
      <c r="BL229" s="144"/>
      <c r="BM229" s="144"/>
      <c r="BN229" s="144"/>
      <c r="BO229" s="144"/>
      <c r="BP229" s="144"/>
      <c r="BQ229" s="144"/>
      <c r="BR229" s="144"/>
      <c r="BS229" s="144"/>
      <c r="BT229" s="144"/>
      <c r="BU229" s="144"/>
      <c r="BV229" s="144"/>
      <c r="BW229" s="144"/>
      <c r="BX229" s="144"/>
      <c r="BY229" s="144"/>
      <c r="BZ229" s="144"/>
      <c r="CA229" s="144"/>
      <c r="CB229" s="144"/>
      <c r="CC229" s="144"/>
      <c r="CD229" s="144"/>
      <c r="CE229" s="144"/>
      <c r="CF229" s="144"/>
      <c r="CG229" s="144"/>
      <c r="CH229" s="144"/>
      <c r="CI229" s="144"/>
      <c r="CJ229" s="144"/>
      <c r="CK229" s="144"/>
      <c r="CL229" s="144"/>
      <c r="CM229" s="144"/>
      <c r="CN229" s="144"/>
      <c r="CO229" s="144"/>
      <c r="CP229" s="144"/>
      <c r="CQ229" s="144"/>
      <c r="CR229" s="144"/>
      <c r="CS229" s="144"/>
      <c r="CT229" s="144"/>
      <c r="CU229" s="144"/>
      <c r="CV229" s="144"/>
      <c r="CW229" s="144"/>
      <c r="CX229" s="144"/>
      <c r="CY229" s="144"/>
      <c r="CZ229" s="144"/>
      <c r="DA229" s="144"/>
      <c r="DB229" s="144"/>
      <c r="DC229" s="144"/>
      <c r="DD229" s="144"/>
      <c r="DE229" s="144"/>
      <c r="DF229" s="144"/>
      <c r="DG229" s="144"/>
      <c r="DH229" s="145"/>
      <c r="DI229" s="146" t="s">
        <v>292</v>
      </c>
      <c r="DJ229" s="147"/>
      <c r="DK229" s="147"/>
      <c r="DL229" s="147"/>
      <c r="DM229" s="147"/>
      <c r="DN229" s="147"/>
      <c r="DO229" s="147"/>
      <c r="DP229" s="147"/>
      <c r="DQ229" s="147"/>
      <c r="DR229" s="147"/>
      <c r="DS229" s="147"/>
      <c r="DT229" s="147"/>
      <c r="DU229" s="147"/>
      <c r="DV229" s="147"/>
      <c r="DW229" s="147"/>
      <c r="DX229" s="147"/>
      <c r="DY229" s="147"/>
      <c r="DZ229" s="148"/>
      <c r="EA229" s="127"/>
      <c r="EB229" s="127"/>
      <c r="EC229" s="127"/>
      <c r="ED229" s="127"/>
      <c r="EE229" s="127"/>
      <c r="EF229" s="127"/>
      <c r="EG229" s="127"/>
      <c r="EH229" s="127"/>
      <c r="EI229" s="127"/>
      <c r="EJ229" s="127"/>
      <c r="EK229" s="127"/>
      <c r="EL229" s="127"/>
      <c r="EM229" s="127"/>
      <c r="EN229" s="127"/>
      <c r="EO229" s="127"/>
      <c r="EP229" s="127"/>
      <c r="EQ229" s="127"/>
      <c r="ER229" s="127"/>
    </row>
    <row r="230" spans="1:148" s="18" customFormat="1" ht="67.5" customHeight="1" x14ac:dyDescent="0.2">
      <c r="A230" s="140" t="s">
        <v>290</v>
      </c>
      <c r="B230" s="141"/>
      <c r="C230" s="141"/>
      <c r="D230" s="141"/>
      <c r="E230" s="141"/>
      <c r="F230" s="141"/>
      <c r="G230" s="141"/>
      <c r="H230" s="142"/>
      <c r="I230" s="143" t="s">
        <v>429</v>
      </c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  <c r="AU230" s="144"/>
      <c r="AV230" s="144"/>
      <c r="AW230" s="144"/>
      <c r="AX230" s="144"/>
      <c r="AY230" s="144"/>
      <c r="AZ230" s="144"/>
      <c r="BA230" s="144"/>
      <c r="BB230" s="144"/>
      <c r="BC230" s="144"/>
      <c r="BD230" s="144"/>
      <c r="BE230" s="144"/>
      <c r="BF230" s="144"/>
      <c r="BG230" s="144"/>
      <c r="BH230" s="144"/>
      <c r="BI230" s="144"/>
      <c r="BJ230" s="144"/>
      <c r="BK230" s="144"/>
      <c r="BL230" s="144"/>
      <c r="BM230" s="144"/>
      <c r="BN230" s="144"/>
      <c r="BO230" s="144"/>
      <c r="BP230" s="144"/>
      <c r="BQ230" s="144"/>
      <c r="BR230" s="144"/>
      <c r="BS230" s="144"/>
      <c r="BT230" s="144"/>
      <c r="BU230" s="144"/>
      <c r="BV230" s="144"/>
      <c r="BW230" s="144"/>
      <c r="BX230" s="144"/>
      <c r="BY230" s="144"/>
      <c r="BZ230" s="144"/>
      <c r="CA230" s="144"/>
      <c r="CB230" s="144"/>
      <c r="CC230" s="144"/>
      <c r="CD230" s="144"/>
      <c r="CE230" s="144"/>
      <c r="CF230" s="144"/>
      <c r="CG230" s="144"/>
      <c r="CH230" s="144"/>
      <c r="CI230" s="144"/>
      <c r="CJ230" s="144"/>
      <c r="CK230" s="144"/>
      <c r="CL230" s="144"/>
      <c r="CM230" s="144"/>
      <c r="CN230" s="144"/>
      <c r="CO230" s="144"/>
      <c r="CP230" s="144"/>
      <c r="CQ230" s="144"/>
      <c r="CR230" s="144"/>
      <c r="CS230" s="144"/>
      <c r="CT230" s="144"/>
      <c r="CU230" s="144"/>
      <c r="CV230" s="144"/>
      <c r="CW230" s="144"/>
      <c r="CX230" s="144"/>
      <c r="CY230" s="144"/>
      <c r="CZ230" s="144"/>
      <c r="DA230" s="144"/>
      <c r="DB230" s="144"/>
      <c r="DC230" s="144"/>
      <c r="DD230" s="144"/>
      <c r="DE230" s="144"/>
      <c r="DF230" s="144"/>
      <c r="DG230" s="144"/>
      <c r="DH230" s="145"/>
      <c r="DI230" s="146" t="s">
        <v>293</v>
      </c>
      <c r="DJ230" s="147"/>
      <c r="DK230" s="147"/>
      <c r="DL230" s="147"/>
      <c r="DM230" s="147"/>
      <c r="DN230" s="147"/>
      <c r="DO230" s="147"/>
      <c r="DP230" s="147"/>
      <c r="DQ230" s="147"/>
      <c r="DR230" s="147"/>
      <c r="DS230" s="147"/>
      <c r="DT230" s="147"/>
      <c r="DU230" s="147"/>
      <c r="DV230" s="147"/>
      <c r="DW230" s="147"/>
      <c r="DX230" s="147"/>
      <c r="DY230" s="147"/>
      <c r="DZ230" s="148"/>
      <c r="EA230" s="127"/>
      <c r="EB230" s="127"/>
      <c r="EC230" s="127"/>
      <c r="ED230" s="127"/>
      <c r="EE230" s="127"/>
      <c r="EF230" s="127"/>
      <c r="EG230" s="127"/>
      <c r="EH230" s="127"/>
      <c r="EI230" s="127"/>
      <c r="EJ230" s="127"/>
      <c r="EK230" s="127"/>
      <c r="EL230" s="127"/>
      <c r="EM230" s="127"/>
      <c r="EN230" s="127"/>
      <c r="EO230" s="127"/>
      <c r="EP230" s="127"/>
      <c r="EQ230" s="127"/>
      <c r="ER230" s="127"/>
    </row>
    <row r="231" spans="1:148" s="18" customFormat="1" ht="74.25" customHeight="1" x14ac:dyDescent="0.2">
      <c r="A231" s="140" t="s">
        <v>303</v>
      </c>
      <c r="B231" s="141"/>
      <c r="C231" s="141"/>
      <c r="D231" s="141"/>
      <c r="E231" s="141"/>
      <c r="F231" s="141"/>
      <c r="G231" s="141"/>
      <c r="H231" s="142"/>
      <c r="I231" s="143" t="s">
        <v>475</v>
      </c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  <c r="AU231" s="144"/>
      <c r="AV231" s="144"/>
      <c r="AW231" s="144"/>
      <c r="AX231" s="144"/>
      <c r="AY231" s="144"/>
      <c r="AZ231" s="144"/>
      <c r="BA231" s="144"/>
      <c r="BB231" s="144"/>
      <c r="BC231" s="144"/>
      <c r="BD231" s="144"/>
      <c r="BE231" s="144"/>
      <c r="BF231" s="144"/>
      <c r="BG231" s="144"/>
      <c r="BH231" s="144"/>
      <c r="BI231" s="144"/>
      <c r="BJ231" s="144"/>
      <c r="BK231" s="144"/>
      <c r="BL231" s="144"/>
      <c r="BM231" s="144"/>
      <c r="BN231" s="144"/>
      <c r="BO231" s="144"/>
      <c r="BP231" s="144"/>
      <c r="BQ231" s="144"/>
      <c r="BR231" s="144"/>
      <c r="BS231" s="144"/>
      <c r="BT231" s="144"/>
      <c r="BU231" s="144"/>
      <c r="BV231" s="144"/>
      <c r="BW231" s="144"/>
      <c r="BX231" s="144"/>
      <c r="BY231" s="144"/>
      <c r="BZ231" s="144"/>
      <c r="CA231" s="144"/>
      <c r="CB231" s="144"/>
      <c r="CC231" s="144"/>
      <c r="CD231" s="144"/>
      <c r="CE231" s="144"/>
      <c r="CF231" s="144"/>
      <c r="CG231" s="144"/>
      <c r="CH231" s="144"/>
      <c r="CI231" s="144"/>
      <c r="CJ231" s="144"/>
      <c r="CK231" s="144"/>
      <c r="CL231" s="144"/>
      <c r="CM231" s="144"/>
      <c r="CN231" s="144"/>
      <c r="CO231" s="144"/>
      <c r="CP231" s="144"/>
      <c r="CQ231" s="144"/>
      <c r="CR231" s="144"/>
      <c r="CS231" s="144"/>
      <c r="CT231" s="144"/>
      <c r="CU231" s="144"/>
      <c r="CV231" s="144"/>
      <c r="CW231" s="144"/>
      <c r="CX231" s="144"/>
      <c r="CY231" s="144"/>
      <c r="CZ231" s="144"/>
      <c r="DA231" s="144"/>
      <c r="DB231" s="144"/>
      <c r="DC231" s="144"/>
      <c r="DD231" s="144"/>
      <c r="DE231" s="144"/>
      <c r="DF231" s="144"/>
      <c r="DG231" s="144"/>
      <c r="DH231" s="145"/>
      <c r="DI231" s="146" t="s">
        <v>297</v>
      </c>
      <c r="DJ231" s="147"/>
      <c r="DK231" s="147"/>
      <c r="DL231" s="147"/>
      <c r="DM231" s="147"/>
      <c r="DN231" s="147"/>
      <c r="DO231" s="147"/>
      <c r="DP231" s="147"/>
      <c r="DQ231" s="147"/>
      <c r="DR231" s="147"/>
      <c r="DS231" s="147"/>
      <c r="DT231" s="147"/>
      <c r="DU231" s="147"/>
      <c r="DV231" s="147"/>
      <c r="DW231" s="147"/>
      <c r="DX231" s="147"/>
      <c r="DY231" s="147"/>
      <c r="DZ231" s="148"/>
      <c r="EA231" s="127"/>
      <c r="EB231" s="127"/>
      <c r="EC231" s="127"/>
      <c r="ED231" s="127"/>
      <c r="EE231" s="127"/>
      <c r="EF231" s="127"/>
      <c r="EG231" s="127"/>
      <c r="EH231" s="127"/>
      <c r="EI231" s="127"/>
      <c r="EJ231" s="127"/>
      <c r="EK231" s="127"/>
      <c r="EL231" s="127"/>
      <c r="EM231" s="127"/>
      <c r="EN231" s="127"/>
      <c r="EO231" s="127"/>
      <c r="EP231" s="127"/>
      <c r="EQ231" s="127"/>
      <c r="ER231" s="127"/>
    </row>
    <row r="232" spans="1:148" s="18" customFormat="1" ht="50.1" customHeight="1" x14ac:dyDescent="0.2">
      <c r="A232" s="140" t="s">
        <v>304</v>
      </c>
      <c r="B232" s="141"/>
      <c r="C232" s="141"/>
      <c r="D232" s="141"/>
      <c r="E232" s="141"/>
      <c r="F232" s="141"/>
      <c r="G232" s="141"/>
      <c r="H232" s="142"/>
      <c r="I232" s="143" t="s">
        <v>430</v>
      </c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  <c r="AU232" s="144"/>
      <c r="AV232" s="144"/>
      <c r="AW232" s="144"/>
      <c r="AX232" s="144"/>
      <c r="AY232" s="144"/>
      <c r="AZ232" s="144"/>
      <c r="BA232" s="144"/>
      <c r="BB232" s="144"/>
      <c r="BC232" s="144"/>
      <c r="BD232" s="144"/>
      <c r="BE232" s="144"/>
      <c r="BF232" s="144"/>
      <c r="BG232" s="144"/>
      <c r="BH232" s="144"/>
      <c r="BI232" s="144"/>
      <c r="BJ232" s="144"/>
      <c r="BK232" s="144"/>
      <c r="BL232" s="144"/>
      <c r="BM232" s="144"/>
      <c r="BN232" s="144"/>
      <c r="BO232" s="144"/>
      <c r="BP232" s="144"/>
      <c r="BQ232" s="144"/>
      <c r="BR232" s="144"/>
      <c r="BS232" s="144"/>
      <c r="BT232" s="144"/>
      <c r="BU232" s="144"/>
      <c r="BV232" s="144"/>
      <c r="BW232" s="144"/>
      <c r="BX232" s="144"/>
      <c r="BY232" s="144"/>
      <c r="BZ232" s="144"/>
      <c r="CA232" s="144"/>
      <c r="CB232" s="144"/>
      <c r="CC232" s="144"/>
      <c r="CD232" s="144"/>
      <c r="CE232" s="144"/>
      <c r="CF232" s="144"/>
      <c r="CG232" s="144"/>
      <c r="CH232" s="144"/>
      <c r="CI232" s="144"/>
      <c r="CJ232" s="144"/>
      <c r="CK232" s="144"/>
      <c r="CL232" s="144"/>
      <c r="CM232" s="144"/>
      <c r="CN232" s="144"/>
      <c r="CO232" s="144"/>
      <c r="CP232" s="144"/>
      <c r="CQ232" s="144"/>
      <c r="CR232" s="144"/>
      <c r="CS232" s="144"/>
      <c r="CT232" s="144"/>
      <c r="CU232" s="144"/>
      <c r="CV232" s="144"/>
      <c r="CW232" s="144"/>
      <c r="CX232" s="144"/>
      <c r="CY232" s="144"/>
      <c r="CZ232" s="144"/>
      <c r="DA232" s="144"/>
      <c r="DB232" s="144"/>
      <c r="DC232" s="144"/>
      <c r="DD232" s="144"/>
      <c r="DE232" s="144"/>
      <c r="DF232" s="144"/>
      <c r="DG232" s="144"/>
      <c r="DH232" s="145"/>
      <c r="DI232" s="146" t="s">
        <v>298</v>
      </c>
      <c r="DJ232" s="147"/>
      <c r="DK232" s="147"/>
      <c r="DL232" s="147"/>
      <c r="DM232" s="147"/>
      <c r="DN232" s="147"/>
      <c r="DO232" s="147"/>
      <c r="DP232" s="147"/>
      <c r="DQ232" s="147"/>
      <c r="DR232" s="147"/>
      <c r="DS232" s="147"/>
      <c r="DT232" s="147"/>
      <c r="DU232" s="147"/>
      <c r="DV232" s="147"/>
      <c r="DW232" s="147"/>
      <c r="DX232" s="147"/>
      <c r="DY232" s="147"/>
      <c r="DZ232" s="148"/>
      <c r="EA232" s="127"/>
      <c r="EB232" s="127"/>
      <c r="EC232" s="127"/>
      <c r="ED232" s="127"/>
      <c r="EE232" s="127"/>
      <c r="EF232" s="127"/>
      <c r="EG232" s="127"/>
      <c r="EH232" s="127"/>
      <c r="EI232" s="127"/>
      <c r="EJ232" s="127"/>
      <c r="EK232" s="127"/>
      <c r="EL232" s="127"/>
      <c r="EM232" s="127"/>
      <c r="EN232" s="127"/>
      <c r="EO232" s="127"/>
      <c r="EP232" s="127"/>
      <c r="EQ232" s="127"/>
      <c r="ER232" s="127"/>
    </row>
    <row r="233" spans="1:148" s="18" customFormat="1" ht="94.5" customHeight="1" x14ac:dyDescent="0.2">
      <c r="A233" s="140" t="s">
        <v>305</v>
      </c>
      <c r="B233" s="141"/>
      <c r="C233" s="141"/>
      <c r="D233" s="141"/>
      <c r="E233" s="141"/>
      <c r="F233" s="141"/>
      <c r="G233" s="141"/>
      <c r="H233" s="142"/>
      <c r="I233" s="143" t="s">
        <v>485</v>
      </c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  <c r="AU233" s="144"/>
      <c r="AV233" s="144"/>
      <c r="AW233" s="144"/>
      <c r="AX233" s="144"/>
      <c r="AY233" s="144"/>
      <c r="AZ233" s="144"/>
      <c r="BA233" s="144"/>
      <c r="BB233" s="144"/>
      <c r="BC233" s="144"/>
      <c r="BD233" s="144"/>
      <c r="BE233" s="144"/>
      <c r="BF233" s="144"/>
      <c r="BG233" s="144"/>
      <c r="BH233" s="144"/>
      <c r="BI233" s="144"/>
      <c r="BJ233" s="144"/>
      <c r="BK233" s="144"/>
      <c r="BL233" s="144"/>
      <c r="BM233" s="144"/>
      <c r="BN233" s="144"/>
      <c r="BO233" s="144"/>
      <c r="BP233" s="144"/>
      <c r="BQ233" s="144"/>
      <c r="BR233" s="144"/>
      <c r="BS233" s="144"/>
      <c r="BT233" s="144"/>
      <c r="BU233" s="144"/>
      <c r="BV233" s="144"/>
      <c r="BW233" s="144"/>
      <c r="BX233" s="144"/>
      <c r="BY233" s="144"/>
      <c r="BZ233" s="144"/>
      <c r="CA233" s="144"/>
      <c r="CB233" s="144"/>
      <c r="CC233" s="144"/>
      <c r="CD233" s="144"/>
      <c r="CE233" s="144"/>
      <c r="CF233" s="144"/>
      <c r="CG233" s="144"/>
      <c r="CH233" s="144"/>
      <c r="CI233" s="144"/>
      <c r="CJ233" s="144"/>
      <c r="CK233" s="144"/>
      <c r="CL233" s="144"/>
      <c r="CM233" s="144"/>
      <c r="CN233" s="144"/>
      <c r="CO233" s="144"/>
      <c r="CP233" s="144"/>
      <c r="CQ233" s="144"/>
      <c r="CR233" s="144"/>
      <c r="CS233" s="144"/>
      <c r="CT233" s="144"/>
      <c r="CU233" s="144"/>
      <c r="CV233" s="144"/>
      <c r="CW233" s="144"/>
      <c r="CX233" s="144"/>
      <c r="CY233" s="144"/>
      <c r="CZ233" s="144"/>
      <c r="DA233" s="144"/>
      <c r="DB233" s="144"/>
      <c r="DC233" s="144"/>
      <c r="DD233" s="144"/>
      <c r="DE233" s="144"/>
      <c r="DF233" s="144"/>
      <c r="DG233" s="144"/>
      <c r="DH233" s="145"/>
      <c r="DI233" s="146" t="s">
        <v>299</v>
      </c>
      <c r="DJ233" s="147"/>
      <c r="DK233" s="147"/>
      <c r="DL233" s="147"/>
      <c r="DM233" s="147"/>
      <c r="DN233" s="147"/>
      <c r="DO233" s="147"/>
      <c r="DP233" s="147"/>
      <c r="DQ233" s="147"/>
      <c r="DR233" s="147"/>
      <c r="DS233" s="147"/>
      <c r="DT233" s="147"/>
      <c r="DU233" s="147"/>
      <c r="DV233" s="147"/>
      <c r="DW233" s="147"/>
      <c r="DX233" s="147"/>
      <c r="DY233" s="147"/>
      <c r="DZ233" s="148"/>
      <c r="EA233" s="127"/>
      <c r="EB233" s="127"/>
      <c r="EC233" s="127"/>
      <c r="ED233" s="127"/>
      <c r="EE233" s="127"/>
      <c r="EF233" s="127"/>
      <c r="EG233" s="127"/>
      <c r="EH233" s="127"/>
      <c r="EI233" s="127"/>
      <c r="EJ233" s="127"/>
      <c r="EK233" s="127"/>
      <c r="EL233" s="127"/>
      <c r="EM233" s="127"/>
      <c r="EN233" s="127"/>
      <c r="EO233" s="127"/>
      <c r="EP233" s="127"/>
      <c r="EQ233" s="127"/>
      <c r="ER233" s="127"/>
    </row>
    <row r="234" spans="1:148" s="18" customFormat="1" ht="97.5" customHeight="1" thickBot="1" x14ac:dyDescent="0.25">
      <c r="A234" s="140" t="s">
        <v>312</v>
      </c>
      <c r="B234" s="141"/>
      <c r="C234" s="141"/>
      <c r="D234" s="141"/>
      <c r="E234" s="141"/>
      <c r="F234" s="141"/>
      <c r="G234" s="141"/>
      <c r="H234" s="142"/>
      <c r="I234" s="143" t="s">
        <v>461</v>
      </c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  <c r="AU234" s="144"/>
      <c r="AV234" s="144"/>
      <c r="AW234" s="144"/>
      <c r="AX234" s="144"/>
      <c r="AY234" s="144"/>
      <c r="AZ234" s="144"/>
      <c r="BA234" s="144"/>
      <c r="BB234" s="144"/>
      <c r="BC234" s="144"/>
      <c r="BD234" s="144"/>
      <c r="BE234" s="144"/>
      <c r="BF234" s="144"/>
      <c r="BG234" s="144"/>
      <c r="BH234" s="144"/>
      <c r="BI234" s="144"/>
      <c r="BJ234" s="144"/>
      <c r="BK234" s="144"/>
      <c r="BL234" s="144"/>
      <c r="BM234" s="144"/>
      <c r="BN234" s="144"/>
      <c r="BO234" s="144"/>
      <c r="BP234" s="144"/>
      <c r="BQ234" s="144"/>
      <c r="BR234" s="144"/>
      <c r="BS234" s="144"/>
      <c r="BT234" s="144"/>
      <c r="BU234" s="144"/>
      <c r="BV234" s="144"/>
      <c r="BW234" s="144"/>
      <c r="BX234" s="144"/>
      <c r="BY234" s="144"/>
      <c r="BZ234" s="144"/>
      <c r="CA234" s="144"/>
      <c r="CB234" s="144"/>
      <c r="CC234" s="144"/>
      <c r="CD234" s="144"/>
      <c r="CE234" s="144"/>
      <c r="CF234" s="144"/>
      <c r="CG234" s="144"/>
      <c r="CH234" s="144"/>
      <c r="CI234" s="144"/>
      <c r="CJ234" s="144"/>
      <c r="CK234" s="144"/>
      <c r="CL234" s="144"/>
      <c r="CM234" s="144"/>
      <c r="CN234" s="144"/>
      <c r="CO234" s="144"/>
      <c r="CP234" s="144"/>
      <c r="CQ234" s="144"/>
      <c r="CR234" s="144"/>
      <c r="CS234" s="144"/>
      <c r="CT234" s="144"/>
      <c r="CU234" s="144"/>
      <c r="CV234" s="144"/>
      <c r="CW234" s="144"/>
      <c r="CX234" s="144"/>
      <c r="CY234" s="144"/>
      <c r="CZ234" s="144"/>
      <c r="DA234" s="144"/>
      <c r="DB234" s="144"/>
      <c r="DC234" s="144"/>
      <c r="DD234" s="144"/>
      <c r="DE234" s="144"/>
      <c r="DF234" s="144"/>
      <c r="DG234" s="144"/>
      <c r="DH234" s="145"/>
      <c r="DI234" s="146" t="s">
        <v>307</v>
      </c>
      <c r="DJ234" s="147"/>
      <c r="DK234" s="147"/>
      <c r="DL234" s="147"/>
      <c r="DM234" s="147"/>
      <c r="DN234" s="147"/>
      <c r="DO234" s="147"/>
      <c r="DP234" s="147"/>
      <c r="DQ234" s="147"/>
      <c r="DR234" s="147"/>
      <c r="DS234" s="147"/>
      <c r="DT234" s="147"/>
      <c r="DU234" s="147"/>
      <c r="DV234" s="147"/>
      <c r="DW234" s="147"/>
      <c r="DX234" s="147"/>
      <c r="DY234" s="147"/>
      <c r="DZ234" s="148"/>
      <c r="EA234" s="127"/>
      <c r="EB234" s="127"/>
      <c r="EC234" s="127"/>
      <c r="ED234" s="127"/>
      <c r="EE234" s="127"/>
      <c r="EF234" s="127"/>
      <c r="EG234" s="127"/>
      <c r="EH234" s="127"/>
      <c r="EI234" s="127"/>
      <c r="EJ234" s="127"/>
      <c r="EK234" s="127"/>
      <c r="EL234" s="127"/>
      <c r="EM234" s="127"/>
      <c r="EN234" s="127"/>
      <c r="EO234" s="127"/>
      <c r="EP234" s="127"/>
      <c r="EQ234" s="127"/>
      <c r="ER234" s="127"/>
    </row>
    <row r="235" spans="1:148" s="23" customFormat="1" ht="112.5" customHeight="1" thickBot="1" x14ac:dyDescent="0.25">
      <c r="A235" s="219" t="s">
        <v>131</v>
      </c>
      <c r="B235" s="220"/>
      <c r="C235" s="220"/>
      <c r="D235" s="220"/>
      <c r="E235" s="220"/>
      <c r="F235" s="220"/>
      <c r="G235" s="220"/>
      <c r="H235" s="221"/>
      <c r="I235" s="220" t="s">
        <v>132</v>
      </c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  <c r="AJ235" s="220"/>
      <c r="AK235" s="220"/>
      <c r="AL235" s="220"/>
      <c r="AM235" s="220"/>
      <c r="AN235" s="220"/>
      <c r="AO235" s="220"/>
      <c r="AP235" s="220"/>
      <c r="AQ235" s="220"/>
      <c r="AR235" s="220"/>
      <c r="AS235" s="220"/>
      <c r="AT235" s="220"/>
      <c r="AU235" s="220"/>
      <c r="AV235" s="220"/>
      <c r="AW235" s="220"/>
      <c r="AX235" s="220"/>
      <c r="AY235" s="220"/>
      <c r="AZ235" s="220"/>
      <c r="BA235" s="220"/>
      <c r="BB235" s="220"/>
      <c r="BC235" s="220"/>
      <c r="BD235" s="220"/>
      <c r="BE235" s="220"/>
      <c r="BF235" s="220"/>
      <c r="BG235" s="220"/>
      <c r="BH235" s="220"/>
      <c r="BI235" s="220"/>
      <c r="BJ235" s="220"/>
      <c r="BK235" s="220"/>
      <c r="BL235" s="220"/>
      <c r="BM235" s="220"/>
      <c r="BN235" s="220"/>
      <c r="BO235" s="220"/>
      <c r="BP235" s="220"/>
      <c r="BQ235" s="220"/>
      <c r="BR235" s="220"/>
      <c r="BS235" s="220"/>
      <c r="BT235" s="220"/>
      <c r="BU235" s="220"/>
      <c r="BV235" s="220"/>
      <c r="BW235" s="220"/>
      <c r="BX235" s="220"/>
      <c r="BY235" s="220"/>
      <c r="BZ235" s="220"/>
      <c r="CA235" s="220"/>
      <c r="CB235" s="220"/>
      <c r="CC235" s="220"/>
      <c r="CD235" s="220"/>
      <c r="CE235" s="220"/>
      <c r="CF235" s="220"/>
      <c r="CG235" s="220"/>
      <c r="CH235" s="220"/>
      <c r="CI235" s="220"/>
      <c r="CJ235" s="220"/>
      <c r="CK235" s="220"/>
      <c r="CL235" s="220"/>
      <c r="CM235" s="220"/>
      <c r="CN235" s="220"/>
      <c r="CO235" s="220"/>
      <c r="CP235" s="220"/>
      <c r="CQ235" s="220"/>
      <c r="CR235" s="220"/>
      <c r="CS235" s="220"/>
      <c r="CT235" s="220"/>
      <c r="CU235" s="220"/>
      <c r="CV235" s="220"/>
      <c r="CW235" s="220"/>
      <c r="CX235" s="220"/>
      <c r="CY235" s="220"/>
      <c r="CZ235" s="220"/>
      <c r="DA235" s="220"/>
      <c r="DB235" s="220"/>
      <c r="DC235" s="220"/>
      <c r="DD235" s="220"/>
      <c r="DE235" s="220"/>
      <c r="DF235" s="220"/>
      <c r="DG235" s="220"/>
      <c r="DH235" s="221"/>
      <c r="DI235" s="222" t="s">
        <v>133</v>
      </c>
      <c r="DJ235" s="223"/>
      <c r="DK235" s="223"/>
      <c r="DL235" s="223"/>
      <c r="DM235" s="223"/>
      <c r="DN235" s="223"/>
      <c r="DO235" s="223"/>
      <c r="DP235" s="223"/>
      <c r="DQ235" s="223"/>
      <c r="DR235" s="223"/>
      <c r="DS235" s="223"/>
      <c r="DT235" s="223"/>
      <c r="DU235" s="223"/>
      <c r="DV235" s="223"/>
      <c r="DW235" s="223"/>
      <c r="DX235" s="223"/>
      <c r="DY235" s="223"/>
      <c r="DZ235" s="224"/>
      <c r="EA235" s="119"/>
      <c r="EB235" s="126"/>
      <c r="EC235" s="126"/>
      <c r="ED235" s="126"/>
      <c r="EE235" s="126"/>
      <c r="EF235" s="126"/>
      <c r="EG235" s="126"/>
      <c r="EH235" s="126"/>
      <c r="EI235" s="126"/>
      <c r="EJ235" s="126"/>
      <c r="EK235" s="126"/>
      <c r="EL235" s="126"/>
      <c r="EM235" s="126"/>
      <c r="EN235" s="126"/>
      <c r="EO235" s="126"/>
      <c r="EP235" s="126"/>
      <c r="EQ235" s="126"/>
      <c r="ER235" s="126"/>
    </row>
    <row r="236" spans="1:148" s="18" customFormat="1" ht="98.25" customHeight="1" x14ac:dyDescent="0.2">
      <c r="A236" s="140" t="s">
        <v>313</v>
      </c>
      <c r="B236" s="141"/>
      <c r="C236" s="141"/>
      <c r="D236" s="141"/>
      <c r="E236" s="141"/>
      <c r="F236" s="141"/>
      <c r="G236" s="141"/>
      <c r="H236" s="142"/>
      <c r="I236" s="143" t="s">
        <v>507</v>
      </c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  <c r="AU236" s="144"/>
      <c r="AV236" s="144"/>
      <c r="AW236" s="144"/>
      <c r="AX236" s="144"/>
      <c r="AY236" s="144"/>
      <c r="AZ236" s="144"/>
      <c r="BA236" s="144"/>
      <c r="BB236" s="144"/>
      <c r="BC236" s="144"/>
      <c r="BD236" s="144"/>
      <c r="BE236" s="144"/>
      <c r="BF236" s="144"/>
      <c r="BG236" s="144"/>
      <c r="BH236" s="144"/>
      <c r="BI236" s="144"/>
      <c r="BJ236" s="144"/>
      <c r="BK236" s="144"/>
      <c r="BL236" s="144"/>
      <c r="BM236" s="144"/>
      <c r="BN236" s="144"/>
      <c r="BO236" s="144"/>
      <c r="BP236" s="144"/>
      <c r="BQ236" s="144"/>
      <c r="BR236" s="144"/>
      <c r="BS236" s="144"/>
      <c r="BT236" s="144"/>
      <c r="BU236" s="144"/>
      <c r="BV236" s="144"/>
      <c r="BW236" s="144"/>
      <c r="BX236" s="144"/>
      <c r="BY236" s="144"/>
      <c r="BZ236" s="144"/>
      <c r="CA236" s="144"/>
      <c r="CB236" s="144"/>
      <c r="CC236" s="144"/>
      <c r="CD236" s="144"/>
      <c r="CE236" s="144"/>
      <c r="CF236" s="144"/>
      <c r="CG236" s="144"/>
      <c r="CH236" s="144"/>
      <c r="CI236" s="144"/>
      <c r="CJ236" s="144"/>
      <c r="CK236" s="144"/>
      <c r="CL236" s="144"/>
      <c r="CM236" s="144"/>
      <c r="CN236" s="144"/>
      <c r="CO236" s="144"/>
      <c r="CP236" s="144"/>
      <c r="CQ236" s="144"/>
      <c r="CR236" s="144"/>
      <c r="CS236" s="144"/>
      <c r="CT236" s="144"/>
      <c r="CU236" s="144"/>
      <c r="CV236" s="144"/>
      <c r="CW236" s="144"/>
      <c r="CX236" s="144"/>
      <c r="CY236" s="144"/>
      <c r="CZ236" s="144"/>
      <c r="DA236" s="144"/>
      <c r="DB236" s="144"/>
      <c r="DC236" s="144"/>
      <c r="DD236" s="144"/>
      <c r="DE236" s="144"/>
      <c r="DF236" s="144"/>
      <c r="DG236" s="144"/>
      <c r="DH236" s="145"/>
      <c r="DI236" s="146" t="s">
        <v>308</v>
      </c>
      <c r="DJ236" s="147"/>
      <c r="DK236" s="147"/>
      <c r="DL236" s="147"/>
      <c r="DM236" s="147"/>
      <c r="DN236" s="147"/>
      <c r="DO236" s="147"/>
      <c r="DP236" s="147"/>
      <c r="DQ236" s="147"/>
      <c r="DR236" s="147"/>
      <c r="DS236" s="147"/>
      <c r="DT236" s="147"/>
      <c r="DU236" s="147"/>
      <c r="DV236" s="147"/>
      <c r="DW236" s="147"/>
      <c r="DX236" s="147"/>
      <c r="DY236" s="147"/>
      <c r="DZ236" s="148"/>
      <c r="EA236" s="127"/>
      <c r="EB236" s="127"/>
      <c r="EC236" s="127"/>
      <c r="ED236" s="127"/>
      <c r="EE236" s="127"/>
      <c r="EF236" s="127"/>
      <c r="EG236" s="127"/>
      <c r="EH236" s="127"/>
      <c r="EI236" s="127"/>
      <c r="EJ236" s="127"/>
      <c r="EK236" s="127"/>
      <c r="EL236" s="127"/>
      <c r="EM236" s="127"/>
      <c r="EN236" s="127"/>
      <c r="EO236" s="127"/>
      <c r="EP236" s="127"/>
      <c r="EQ236" s="127"/>
      <c r="ER236" s="127"/>
    </row>
    <row r="237" spans="1:148" s="18" customFormat="1" ht="99.75" customHeight="1" x14ac:dyDescent="0.2">
      <c r="A237" s="140" t="s">
        <v>320</v>
      </c>
      <c r="B237" s="141"/>
      <c r="C237" s="141"/>
      <c r="D237" s="141"/>
      <c r="E237" s="141"/>
      <c r="F237" s="141"/>
      <c r="G237" s="141"/>
      <c r="H237" s="142"/>
      <c r="I237" s="143" t="s">
        <v>462</v>
      </c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  <c r="AU237" s="144"/>
      <c r="AV237" s="144"/>
      <c r="AW237" s="144"/>
      <c r="AX237" s="144"/>
      <c r="AY237" s="144"/>
      <c r="AZ237" s="144"/>
      <c r="BA237" s="144"/>
      <c r="BB237" s="144"/>
      <c r="BC237" s="144"/>
      <c r="BD237" s="144"/>
      <c r="BE237" s="144"/>
      <c r="BF237" s="144"/>
      <c r="BG237" s="144"/>
      <c r="BH237" s="144"/>
      <c r="BI237" s="144"/>
      <c r="BJ237" s="144"/>
      <c r="BK237" s="144"/>
      <c r="BL237" s="144"/>
      <c r="BM237" s="144"/>
      <c r="BN237" s="144"/>
      <c r="BO237" s="144"/>
      <c r="BP237" s="144"/>
      <c r="BQ237" s="144"/>
      <c r="BR237" s="144"/>
      <c r="BS237" s="144"/>
      <c r="BT237" s="144"/>
      <c r="BU237" s="144"/>
      <c r="BV237" s="144"/>
      <c r="BW237" s="144"/>
      <c r="BX237" s="144"/>
      <c r="BY237" s="144"/>
      <c r="BZ237" s="144"/>
      <c r="CA237" s="144"/>
      <c r="CB237" s="144"/>
      <c r="CC237" s="144"/>
      <c r="CD237" s="144"/>
      <c r="CE237" s="144"/>
      <c r="CF237" s="144"/>
      <c r="CG237" s="144"/>
      <c r="CH237" s="144"/>
      <c r="CI237" s="144"/>
      <c r="CJ237" s="144"/>
      <c r="CK237" s="144"/>
      <c r="CL237" s="144"/>
      <c r="CM237" s="144"/>
      <c r="CN237" s="144"/>
      <c r="CO237" s="144"/>
      <c r="CP237" s="144"/>
      <c r="CQ237" s="144"/>
      <c r="CR237" s="144"/>
      <c r="CS237" s="144"/>
      <c r="CT237" s="144"/>
      <c r="CU237" s="144"/>
      <c r="CV237" s="144"/>
      <c r="CW237" s="144"/>
      <c r="CX237" s="144"/>
      <c r="CY237" s="144"/>
      <c r="CZ237" s="144"/>
      <c r="DA237" s="144"/>
      <c r="DB237" s="144"/>
      <c r="DC237" s="144"/>
      <c r="DD237" s="144"/>
      <c r="DE237" s="144"/>
      <c r="DF237" s="144"/>
      <c r="DG237" s="144"/>
      <c r="DH237" s="145"/>
      <c r="DI237" s="146" t="s">
        <v>315</v>
      </c>
      <c r="DJ237" s="147"/>
      <c r="DK237" s="147"/>
      <c r="DL237" s="147"/>
      <c r="DM237" s="147"/>
      <c r="DN237" s="147"/>
      <c r="DO237" s="147"/>
      <c r="DP237" s="147"/>
      <c r="DQ237" s="147"/>
      <c r="DR237" s="147"/>
      <c r="DS237" s="147"/>
      <c r="DT237" s="147"/>
      <c r="DU237" s="147"/>
      <c r="DV237" s="147"/>
      <c r="DW237" s="147"/>
      <c r="DX237" s="147"/>
      <c r="DY237" s="147"/>
      <c r="DZ237" s="148"/>
      <c r="EA237" s="127"/>
      <c r="EB237" s="127"/>
      <c r="EC237" s="127"/>
      <c r="ED237" s="127"/>
      <c r="EE237" s="127"/>
      <c r="EF237" s="127"/>
      <c r="EG237" s="127"/>
      <c r="EH237" s="127"/>
      <c r="EI237" s="127"/>
      <c r="EJ237" s="127"/>
      <c r="EK237" s="127"/>
      <c r="EL237" s="127"/>
      <c r="EM237" s="127"/>
      <c r="EN237" s="127"/>
      <c r="EO237" s="127"/>
      <c r="EP237" s="127"/>
      <c r="EQ237" s="127"/>
      <c r="ER237" s="127"/>
    </row>
    <row r="238" spans="1:148" s="18" customFormat="1" ht="99.75" customHeight="1" x14ac:dyDescent="0.2">
      <c r="A238" s="140" t="s">
        <v>321</v>
      </c>
      <c r="B238" s="141"/>
      <c r="C238" s="141"/>
      <c r="D238" s="141"/>
      <c r="E238" s="141"/>
      <c r="F238" s="141"/>
      <c r="G238" s="141"/>
      <c r="H238" s="142"/>
      <c r="I238" s="143" t="s">
        <v>549</v>
      </c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  <c r="AJ238" s="144"/>
      <c r="AK238" s="144"/>
      <c r="AL238" s="144"/>
      <c r="AM238" s="144"/>
      <c r="AN238" s="144"/>
      <c r="AO238" s="144"/>
      <c r="AP238" s="144"/>
      <c r="AQ238" s="144"/>
      <c r="AR238" s="144"/>
      <c r="AS238" s="144"/>
      <c r="AT238" s="144"/>
      <c r="AU238" s="144"/>
      <c r="AV238" s="144"/>
      <c r="AW238" s="144"/>
      <c r="AX238" s="144"/>
      <c r="AY238" s="144"/>
      <c r="AZ238" s="144"/>
      <c r="BA238" s="144"/>
      <c r="BB238" s="144"/>
      <c r="BC238" s="144"/>
      <c r="BD238" s="144"/>
      <c r="BE238" s="144"/>
      <c r="BF238" s="144"/>
      <c r="BG238" s="144"/>
      <c r="BH238" s="144"/>
      <c r="BI238" s="144"/>
      <c r="BJ238" s="144"/>
      <c r="BK238" s="144"/>
      <c r="BL238" s="144"/>
      <c r="BM238" s="144"/>
      <c r="BN238" s="144"/>
      <c r="BO238" s="144"/>
      <c r="BP238" s="144"/>
      <c r="BQ238" s="144"/>
      <c r="BR238" s="144"/>
      <c r="BS238" s="144"/>
      <c r="BT238" s="144"/>
      <c r="BU238" s="144"/>
      <c r="BV238" s="144"/>
      <c r="BW238" s="144"/>
      <c r="BX238" s="144"/>
      <c r="BY238" s="144"/>
      <c r="BZ238" s="144"/>
      <c r="CA238" s="144"/>
      <c r="CB238" s="144"/>
      <c r="CC238" s="144"/>
      <c r="CD238" s="144"/>
      <c r="CE238" s="144"/>
      <c r="CF238" s="144"/>
      <c r="CG238" s="144"/>
      <c r="CH238" s="144"/>
      <c r="CI238" s="144"/>
      <c r="CJ238" s="144"/>
      <c r="CK238" s="144"/>
      <c r="CL238" s="144"/>
      <c r="CM238" s="144"/>
      <c r="CN238" s="144"/>
      <c r="CO238" s="144"/>
      <c r="CP238" s="144"/>
      <c r="CQ238" s="144"/>
      <c r="CR238" s="144"/>
      <c r="CS238" s="144"/>
      <c r="CT238" s="144"/>
      <c r="CU238" s="144"/>
      <c r="CV238" s="144"/>
      <c r="CW238" s="144"/>
      <c r="CX238" s="144"/>
      <c r="CY238" s="144"/>
      <c r="CZ238" s="144"/>
      <c r="DA238" s="144"/>
      <c r="DB238" s="144"/>
      <c r="DC238" s="144"/>
      <c r="DD238" s="144"/>
      <c r="DE238" s="144"/>
      <c r="DF238" s="144"/>
      <c r="DG238" s="144"/>
      <c r="DH238" s="145"/>
      <c r="DI238" s="146" t="s">
        <v>316</v>
      </c>
      <c r="DJ238" s="147"/>
      <c r="DK238" s="147"/>
      <c r="DL238" s="147"/>
      <c r="DM238" s="147"/>
      <c r="DN238" s="147"/>
      <c r="DO238" s="147"/>
      <c r="DP238" s="147"/>
      <c r="DQ238" s="147"/>
      <c r="DR238" s="147"/>
      <c r="DS238" s="147"/>
      <c r="DT238" s="147"/>
      <c r="DU238" s="147"/>
      <c r="DV238" s="147"/>
      <c r="DW238" s="147"/>
      <c r="DX238" s="147"/>
      <c r="DY238" s="147"/>
      <c r="DZ238" s="148"/>
      <c r="EA238" s="127"/>
      <c r="EB238" s="127"/>
      <c r="EC238" s="127"/>
      <c r="ED238" s="127"/>
      <c r="EE238" s="127"/>
      <c r="EF238" s="127"/>
      <c r="EG238" s="127"/>
      <c r="EH238" s="127"/>
      <c r="EI238" s="127"/>
      <c r="EJ238" s="127"/>
      <c r="EK238" s="127"/>
      <c r="EL238" s="127"/>
      <c r="EM238" s="127"/>
      <c r="EN238" s="127"/>
      <c r="EO238" s="127"/>
      <c r="EP238" s="127"/>
      <c r="EQ238" s="127"/>
      <c r="ER238" s="127"/>
    </row>
    <row r="239" spans="1:148" s="18" customFormat="1" ht="108" customHeight="1" x14ac:dyDescent="0.2">
      <c r="A239" s="140" t="s">
        <v>328</v>
      </c>
      <c r="B239" s="141"/>
      <c r="C239" s="141"/>
      <c r="D239" s="141"/>
      <c r="E239" s="141"/>
      <c r="F239" s="141"/>
      <c r="G239" s="141"/>
      <c r="H239" s="142"/>
      <c r="I239" s="143" t="s">
        <v>476</v>
      </c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  <c r="AQ239" s="144"/>
      <c r="AR239" s="144"/>
      <c r="AS239" s="144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44"/>
      <c r="BE239" s="144"/>
      <c r="BF239" s="144"/>
      <c r="BG239" s="144"/>
      <c r="BH239" s="144"/>
      <c r="BI239" s="144"/>
      <c r="BJ239" s="144"/>
      <c r="BK239" s="144"/>
      <c r="BL239" s="144"/>
      <c r="BM239" s="144"/>
      <c r="BN239" s="144"/>
      <c r="BO239" s="144"/>
      <c r="BP239" s="144"/>
      <c r="BQ239" s="144"/>
      <c r="BR239" s="144"/>
      <c r="BS239" s="144"/>
      <c r="BT239" s="144"/>
      <c r="BU239" s="144"/>
      <c r="BV239" s="144"/>
      <c r="BW239" s="144"/>
      <c r="BX239" s="144"/>
      <c r="BY239" s="144"/>
      <c r="BZ239" s="144"/>
      <c r="CA239" s="144"/>
      <c r="CB239" s="144"/>
      <c r="CC239" s="144"/>
      <c r="CD239" s="144"/>
      <c r="CE239" s="144"/>
      <c r="CF239" s="144"/>
      <c r="CG239" s="144"/>
      <c r="CH239" s="144"/>
      <c r="CI239" s="144"/>
      <c r="CJ239" s="144"/>
      <c r="CK239" s="144"/>
      <c r="CL239" s="144"/>
      <c r="CM239" s="144"/>
      <c r="CN239" s="144"/>
      <c r="CO239" s="144"/>
      <c r="CP239" s="144"/>
      <c r="CQ239" s="144"/>
      <c r="CR239" s="144"/>
      <c r="CS239" s="144"/>
      <c r="CT239" s="144"/>
      <c r="CU239" s="144"/>
      <c r="CV239" s="144"/>
      <c r="CW239" s="144"/>
      <c r="CX239" s="144"/>
      <c r="CY239" s="144"/>
      <c r="CZ239" s="144"/>
      <c r="DA239" s="144"/>
      <c r="DB239" s="144"/>
      <c r="DC239" s="144"/>
      <c r="DD239" s="144"/>
      <c r="DE239" s="144"/>
      <c r="DF239" s="144"/>
      <c r="DG239" s="144"/>
      <c r="DH239" s="145"/>
      <c r="DI239" s="146" t="s">
        <v>323</v>
      </c>
      <c r="DJ239" s="147"/>
      <c r="DK239" s="147"/>
      <c r="DL239" s="147"/>
      <c r="DM239" s="147"/>
      <c r="DN239" s="147"/>
      <c r="DO239" s="147"/>
      <c r="DP239" s="147"/>
      <c r="DQ239" s="147"/>
      <c r="DR239" s="147"/>
      <c r="DS239" s="147"/>
      <c r="DT239" s="147"/>
      <c r="DU239" s="147"/>
      <c r="DV239" s="147"/>
      <c r="DW239" s="147"/>
      <c r="DX239" s="147"/>
      <c r="DY239" s="147"/>
      <c r="DZ239" s="148"/>
      <c r="EA239" s="127"/>
      <c r="EB239" s="127"/>
      <c r="EC239" s="127"/>
      <c r="ED239" s="127"/>
      <c r="EE239" s="127"/>
      <c r="EF239" s="127"/>
      <c r="EG239" s="127"/>
      <c r="EH239" s="127"/>
      <c r="EI239" s="127"/>
      <c r="EJ239" s="127"/>
      <c r="EK239" s="127"/>
      <c r="EL239" s="127"/>
      <c r="EM239" s="127"/>
      <c r="EN239" s="127"/>
      <c r="EO239" s="127"/>
      <c r="EP239" s="127"/>
      <c r="EQ239" s="127"/>
      <c r="ER239" s="127"/>
    </row>
    <row r="240" spans="1:148" s="18" customFormat="1" ht="142.5" customHeight="1" x14ac:dyDescent="0.2">
      <c r="A240" s="153" t="s">
        <v>329</v>
      </c>
      <c r="B240" s="154"/>
      <c r="C240" s="154"/>
      <c r="D240" s="154"/>
      <c r="E240" s="154"/>
      <c r="F240" s="154"/>
      <c r="G240" s="154"/>
      <c r="H240" s="155"/>
      <c r="I240" s="143" t="s">
        <v>508</v>
      </c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  <c r="AQ240" s="144"/>
      <c r="AR240" s="144"/>
      <c r="AS240" s="144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44"/>
      <c r="BE240" s="144"/>
      <c r="BF240" s="144"/>
      <c r="BG240" s="144"/>
      <c r="BH240" s="144"/>
      <c r="BI240" s="144"/>
      <c r="BJ240" s="144"/>
      <c r="BK240" s="144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4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4"/>
      <c r="CQ240" s="144"/>
      <c r="CR240" s="144"/>
      <c r="CS240" s="144"/>
      <c r="CT240" s="144"/>
      <c r="CU240" s="144"/>
      <c r="CV240" s="144"/>
      <c r="CW240" s="144"/>
      <c r="CX240" s="144"/>
      <c r="CY240" s="144"/>
      <c r="CZ240" s="144"/>
      <c r="DA240" s="144"/>
      <c r="DB240" s="144"/>
      <c r="DC240" s="144"/>
      <c r="DD240" s="144"/>
      <c r="DE240" s="144"/>
      <c r="DF240" s="144"/>
      <c r="DG240" s="144"/>
      <c r="DH240" s="145"/>
      <c r="DI240" s="146" t="s">
        <v>324</v>
      </c>
      <c r="DJ240" s="147"/>
      <c r="DK240" s="147"/>
      <c r="DL240" s="147"/>
      <c r="DM240" s="147"/>
      <c r="DN240" s="147"/>
      <c r="DO240" s="147"/>
      <c r="DP240" s="147"/>
      <c r="DQ240" s="147"/>
      <c r="DR240" s="147"/>
      <c r="DS240" s="147"/>
      <c r="DT240" s="147"/>
      <c r="DU240" s="147"/>
      <c r="DV240" s="147"/>
      <c r="DW240" s="147"/>
      <c r="DX240" s="147"/>
      <c r="DY240" s="147"/>
      <c r="DZ240" s="148"/>
      <c r="EA240" s="127"/>
      <c r="EB240" s="127"/>
      <c r="EC240" s="127"/>
      <c r="ED240" s="127"/>
      <c r="EE240" s="127"/>
      <c r="EF240" s="127"/>
      <c r="EG240" s="127"/>
      <c r="EH240" s="127"/>
      <c r="EI240" s="127"/>
      <c r="EJ240" s="127"/>
      <c r="EK240" s="127"/>
      <c r="EL240" s="127"/>
      <c r="EM240" s="127"/>
      <c r="EN240" s="127"/>
      <c r="EO240" s="127"/>
      <c r="EP240" s="127"/>
      <c r="EQ240" s="127"/>
      <c r="ER240" s="127"/>
    </row>
    <row r="241" spans="1:148" s="18" customFormat="1" ht="66" customHeight="1" x14ac:dyDescent="0.2">
      <c r="A241" s="153" t="s">
        <v>330</v>
      </c>
      <c r="B241" s="154"/>
      <c r="C241" s="154"/>
      <c r="D241" s="154"/>
      <c r="E241" s="154"/>
      <c r="F241" s="154"/>
      <c r="G241" s="154"/>
      <c r="H241" s="155"/>
      <c r="I241" s="143" t="s">
        <v>484</v>
      </c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  <c r="AJ241" s="144"/>
      <c r="AK241" s="144"/>
      <c r="AL241" s="144"/>
      <c r="AM241" s="144"/>
      <c r="AN241" s="144"/>
      <c r="AO241" s="144"/>
      <c r="AP241" s="144"/>
      <c r="AQ241" s="144"/>
      <c r="AR241" s="144"/>
      <c r="AS241" s="144"/>
      <c r="AT241" s="144"/>
      <c r="AU241" s="144"/>
      <c r="AV241" s="144"/>
      <c r="AW241" s="144"/>
      <c r="AX241" s="144"/>
      <c r="AY241" s="144"/>
      <c r="AZ241" s="144"/>
      <c r="BA241" s="144"/>
      <c r="BB241" s="144"/>
      <c r="BC241" s="144"/>
      <c r="BD241" s="144"/>
      <c r="BE241" s="144"/>
      <c r="BF241" s="144"/>
      <c r="BG241" s="144"/>
      <c r="BH241" s="144"/>
      <c r="BI241" s="144"/>
      <c r="BJ241" s="144"/>
      <c r="BK241" s="144"/>
      <c r="BL241" s="144"/>
      <c r="BM241" s="144"/>
      <c r="BN241" s="144"/>
      <c r="BO241" s="144"/>
      <c r="BP241" s="144"/>
      <c r="BQ241" s="144"/>
      <c r="BR241" s="144"/>
      <c r="BS241" s="144"/>
      <c r="BT241" s="144"/>
      <c r="BU241" s="144"/>
      <c r="BV241" s="144"/>
      <c r="BW241" s="144"/>
      <c r="BX241" s="144"/>
      <c r="BY241" s="144"/>
      <c r="BZ241" s="144"/>
      <c r="CA241" s="144"/>
      <c r="CB241" s="144"/>
      <c r="CC241" s="144"/>
      <c r="CD241" s="144"/>
      <c r="CE241" s="144"/>
      <c r="CF241" s="144"/>
      <c r="CG241" s="144"/>
      <c r="CH241" s="144"/>
      <c r="CI241" s="144"/>
      <c r="CJ241" s="144"/>
      <c r="CK241" s="144"/>
      <c r="CL241" s="144"/>
      <c r="CM241" s="144"/>
      <c r="CN241" s="144"/>
      <c r="CO241" s="144"/>
      <c r="CP241" s="144"/>
      <c r="CQ241" s="144"/>
      <c r="CR241" s="144"/>
      <c r="CS241" s="144"/>
      <c r="CT241" s="144"/>
      <c r="CU241" s="144"/>
      <c r="CV241" s="144"/>
      <c r="CW241" s="144"/>
      <c r="CX241" s="144"/>
      <c r="CY241" s="144"/>
      <c r="CZ241" s="144"/>
      <c r="DA241" s="144"/>
      <c r="DB241" s="144"/>
      <c r="DC241" s="144"/>
      <c r="DD241" s="144"/>
      <c r="DE241" s="144"/>
      <c r="DF241" s="144"/>
      <c r="DG241" s="144"/>
      <c r="DH241" s="145"/>
      <c r="DI241" s="156" t="s">
        <v>332</v>
      </c>
      <c r="DJ241" s="157"/>
      <c r="DK241" s="157"/>
      <c r="DL241" s="157"/>
      <c r="DM241" s="157"/>
      <c r="DN241" s="157"/>
      <c r="DO241" s="157"/>
      <c r="DP241" s="157"/>
      <c r="DQ241" s="157"/>
      <c r="DR241" s="157"/>
      <c r="DS241" s="157"/>
      <c r="DT241" s="157"/>
      <c r="DU241" s="157"/>
      <c r="DV241" s="157"/>
      <c r="DW241" s="157"/>
      <c r="DX241" s="157"/>
      <c r="DY241" s="157"/>
      <c r="DZ241" s="158"/>
      <c r="EA241" s="127"/>
      <c r="EB241" s="127"/>
      <c r="EC241" s="127"/>
      <c r="ED241" s="127"/>
      <c r="EE241" s="127"/>
      <c r="EF241" s="127"/>
      <c r="EG241" s="127"/>
      <c r="EH241" s="127"/>
      <c r="EI241" s="127"/>
      <c r="EJ241" s="127"/>
      <c r="EK241" s="127"/>
      <c r="EL241" s="127"/>
      <c r="EM241" s="127"/>
      <c r="EN241" s="127"/>
      <c r="EO241" s="127"/>
      <c r="EP241" s="127"/>
      <c r="EQ241" s="127"/>
      <c r="ER241" s="127"/>
    </row>
    <row r="242" spans="1:148" s="18" customFormat="1" ht="57.75" customHeight="1" x14ac:dyDescent="0.2">
      <c r="A242" s="153" t="s">
        <v>440</v>
      </c>
      <c r="B242" s="154"/>
      <c r="C242" s="154"/>
      <c r="D242" s="154"/>
      <c r="E242" s="154"/>
      <c r="F242" s="154"/>
      <c r="G242" s="154"/>
      <c r="H242" s="155"/>
      <c r="I242" s="143" t="s">
        <v>464</v>
      </c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  <c r="AJ242" s="144"/>
      <c r="AK242" s="144"/>
      <c r="AL242" s="144"/>
      <c r="AM242" s="144"/>
      <c r="AN242" s="144"/>
      <c r="AO242" s="144"/>
      <c r="AP242" s="144"/>
      <c r="AQ242" s="144"/>
      <c r="AR242" s="144"/>
      <c r="AS242" s="144"/>
      <c r="AT242" s="144"/>
      <c r="AU242" s="144"/>
      <c r="AV242" s="144"/>
      <c r="AW242" s="144"/>
      <c r="AX242" s="144"/>
      <c r="AY242" s="144"/>
      <c r="AZ242" s="144"/>
      <c r="BA242" s="144"/>
      <c r="BB242" s="144"/>
      <c r="BC242" s="144"/>
      <c r="BD242" s="144"/>
      <c r="BE242" s="144"/>
      <c r="BF242" s="144"/>
      <c r="BG242" s="144"/>
      <c r="BH242" s="144"/>
      <c r="BI242" s="144"/>
      <c r="BJ242" s="144"/>
      <c r="BK242" s="144"/>
      <c r="BL242" s="144"/>
      <c r="BM242" s="144"/>
      <c r="BN242" s="144"/>
      <c r="BO242" s="144"/>
      <c r="BP242" s="144"/>
      <c r="BQ242" s="144"/>
      <c r="BR242" s="144"/>
      <c r="BS242" s="144"/>
      <c r="BT242" s="144"/>
      <c r="BU242" s="144"/>
      <c r="BV242" s="144"/>
      <c r="BW242" s="144"/>
      <c r="BX242" s="144"/>
      <c r="BY242" s="144"/>
      <c r="BZ242" s="144"/>
      <c r="CA242" s="144"/>
      <c r="CB242" s="144"/>
      <c r="CC242" s="144"/>
      <c r="CD242" s="144"/>
      <c r="CE242" s="144"/>
      <c r="CF242" s="144"/>
      <c r="CG242" s="144"/>
      <c r="CH242" s="144"/>
      <c r="CI242" s="144"/>
      <c r="CJ242" s="144"/>
      <c r="CK242" s="144"/>
      <c r="CL242" s="144"/>
      <c r="CM242" s="144"/>
      <c r="CN242" s="144"/>
      <c r="CO242" s="144"/>
      <c r="CP242" s="144"/>
      <c r="CQ242" s="144"/>
      <c r="CR242" s="144"/>
      <c r="CS242" s="144"/>
      <c r="CT242" s="144"/>
      <c r="CU242" s="144"/>
      <c r="CV242" s="144"/>
      <c r="CW242" s="144"/>
      <c r="CX242" s="144"/>
      <c r="CY242" s="144"/>
      <c r="CZ242" s="144"/>
      <c r="DA242" s="144"/>
      <c r="DB242" s="144"/>
      <c r="DC242" s="144"/>
      <c r="DD242" s="144"/>
      <c r="DE242" s="144"/>
      <c r="DF242" s="144"/>
      <c r="DG242" s="144"/>
      <c r="DH242" s="145"/>
      <c r="DI242" s="156" t="s">
        <v>333</v>
      </c>
      <c r="DJ242" s="157"/>
      <c r="DK242" s="157"/>
      <c r="DL242" s="157"/>
      <c r="DM242" s="157"/>
      <c r="DN242" s="157"/>
      <c r="DO242" s="157"/>
      <c r="DP242" s="157"/>
      <c r="DQ242" s="157"/>
      <c r="DR242" s="157"/>
      <c r="DS242" s="157"/>
      <c r="DT242" s="157"/>
      <c r="DU242" s="157"/>
      <c r="DV242" s="157"/>
      <c r="DW242" s="157"/>
      <c r="DX242" s="157"/>
      <c r="DY242" s="157"/>
      <c r="DZ242" s="158"/>
      <c r="EA242" s="127"/>
      <c r="EB242" s="127"/>
      <c r="EC242" s="127"/>
      <c r="ED242" s="127"/>
      <c r="EE242" s="127"/>
      <c r="EF242" s="127"/>
      <c r="EG242" s="127"/>
      <c r="EH242" s="127"/>
      <c r="EI242" s="127"/>
      <c r="EJ242" s="127"/>
      <c r="EK242" s="127"/>
      <c r="EL242" s="127"/>
      <c r="EM242" s="127"/>
      <c r="EN242" s="127"/>
      <c r="EO242" s="127"/>
      <c r="EP242" s="127"/>
      <c r="EQ242" s="127"/>
      <c r="ER242" s="127"/>
    </row>
    <row r="243" spans="1:148" s="18" customFormat="1" ht="135" customHeight="1" x14ac:dyDescent="0.2">
      <c r="A243" s="153" t="s">
        <v>441</v>
      </c>
      <c r="B243" s="154"/>
      <c r="C243" s="154"/>
      <c r="D243" s="154"/>
      <c r="E243" s="154"/>
      <c r="F243" s="154"/>
      <c r="G243" s="154"/>
      <c r="H243" s="155"/>
      <c r="I243" s="143" t="s">
        <v>535</v>
      </c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  <c r="AJ243" s="144"/>
      <c r="AK243" s="144"/>
      <c r="AL243" s="144"/>
      <c r="AM243" s="144"/>
      <c r="AN243" s="144"/>
      <c r="AO243" s="144"/>
      <c r="AP243" s="144"/>
      <c r="AQ243" s="144"/>
      <c r="AR243" s="144"/>
      <c r="AS243" s="144"/>
      <c r="AT243" s="144"/>
      <c r="AU243" s="144"/>
      <c r="AV243" s="144"/>
      <c r="AW243" s="144"/>
      <c r="AX243" s="144"/>
      <c r="AY243" s="144"/>
      <c r="AZ243" s="144"/>
      <c r="BA243" s="144"/>
      <c r="BB243" s="144"/>
      <c r="BC243" s="144"/>
      <c r="BD243" s="144"/>
      <c r="BE243" s="144"/>
      <c r="BF243" s="144"/>
      <c r="BG243" s="144"/>
      <c r="BH243" s="144"/>
      <c r="BI243" s="144"/>
      <c r="BJ243" s="144"/>
      <c r="BK243" s="144"/>
      <c r="BL243" s="144"/>
      <c r="BM243" s="144"/>
      <c r="BN243" s="144"/>
      <c r="BO243" s="144"/>
      <c r="BP243" s="144"/>
      <c r="BQ243" s="144"/>
      <c r="BR243" s="144"/>
      <c r="BS243" s="144"/>
      <c r="BT243" s="144"/>
      <c r="BU243" s="144"/>
      <c r="BV243" s="144"/>
      <c r="BW243" s="144"/>
      <c r="BX243" s="144"/>
      <c r="BY243" s="144"/>
      <c r="BZ243" s="144"/>
      <c r="CA243" s="144"/>
      <c r="CB243" s="144"/>
      <c r="CC243" s="144"/>
      <c r="CD243" s="144"/>
      <c r="CE243" s="144"/>
      <c r="CF243" s="144"/>
      <c r="CG243" s="144"/>
      <c r="CH243" s="144"/>
      <c r="CI243" s="144"/>
      <c r="CJ243" s="144"/>
      <c r="CK243" s="144"/>
      <c r="CL243" s="144"/>
      <c r="CM243" s="144"/>
      <c r="CN243" s="144"/>
      <c r="CO243" s="144"/>
      <c r="CP243" s="144"/>
      <c r="CQ243" s="144"/>
      <c r="CR243" s="144"/>
      <c r="CS243" s="144"/>
      <c r="CT243" s="144"/>
      <c r="CU243" s="144"/>
      <c r="CV243" s="144"/>
      <c r="CW243" s="144"/>
      <c r="CX243" s="144"/>
      <c r="CY243" s="144"/>
      <c r="CZ243" s="144"/>
      <c r="DA243" s="144"/>
      <c r="DB243" s="144"/>
      <c r="DC243" s="144"/>
      <c r="DD243" s="144"/>
      <c r="DE243" s="144"/>
      <c r="DF243" s="144"/>
      <c r="DG243" s="144"/>
      <c r="DH243" s="145"/>
      <c r="DI243" s="156" t="s">
        <v>334</v>
      </c>
      <c r="DJ243" s="157"/>
      <c r="DK243" s="157"/>
      <c r="DL243" s="157"/>
      <c r="DM243" s="157"/>
      <c r="DN243" s="157"/>
      <c r="DO243" s="157"/>
      <c r="DP243" s="157"/>
      <c r="DQ243" s="157"/>
      <c r="DR243" s="157"/>
      <c r="DS243" s="157"/>
      <c r="DT243" s="157"/>
      <c r="DU243" s="157"/>
      <c r="DV243" s="157"/>
      <c r="DW243" s="157"/>
      <c r="DX243" s="157"/>
      <c r="DY243" s="157"/>
      <c r="DZ243" s="158"/>
      <c r="EA243" s="127"/>
      <c r="EB243" s="127"/>
      <c r="EC243" s="127"/>
      <c r="ED243" s="127"/>
      <c r="EE243" s="127"/>
      <c r="EF243" s="127"/>
      <c r="EG243" s="127"/>
      <c r="EH243" s="127"/>
      <c r="EI243" s="127"/>
      <c r="EJ243" s="127"/>
      <c r="EK243" s="127"/>
      <c r="EL243" s="127"/>
      <c r="EM243" s="127"/>
      <c r="EN243" s="127"/>
      <c r="EO243" s="127"/>
      <c r="EP243" s="127"/>
      <c r="EQ243" s="127"/>
      <c r="ER243" s="127"/>
    </row>
    <row r="244" spans="1:148" s="18" customFormat="1" ht="66.75" customHeight="1" thickBot="1" x14ac:dyDescent="0.25">
      <c r="A244" s="431" t="s">
        <v>442</v>
      </c>
      <c r="B244" s="432"/>
      <c r="C244" s="432"/>
      <c r="D244" s="432"/>
      <c r="E244" s="432"/>
      <c r="F244" s="432"/>
      <c r="G244" s="432"/>
      <c r="H244" s="433"/>
      <c r="I244" s="213" t="s">
        <v>467</v>
      </c>
      <c r="J244" s="214"/>
      <c r="K244" s="214"/>
      <c r="L244" s="214"/>
      <c r="M244" s="214"/>
      <c r="N244" s="214"/>
      <c r="O244" s="214"/>
      <c r="P244" s="214"/>
      <c r="Q244" s="214"/>
      <c r="R244" s="214"/>
      <c r="S244" s="214"/>
      <c r="T244" s="214"/>
      <c r="U244" s="214"/>
      <c r="V244" s="214"/>
      <c r="W244" s="214"/>
      <c r="X244" s="214"/>
      <c r="Y244" s="214"/>
      <c r="Z244" s="214"/>
      <c r="AA244" s="214"/>
      <c r="AB244" s="214"/>
      <c r="AC244" s="214"/>
      <c r="AD244" s="214"/>
      <c r="AE244" s="214"/>
      <c r="AF244" s="214"/>
      <c r="AG244" s="214"/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4"/>
      <c r="AT244" s="214"/>
      <c r="AU244" s="214"/>
      <c r="AV244" s="214"/>
      <c r="AW244" s="214"/>
      <c r="AX244" s="214"/>
      <c r="AY244" s="214"/>
      <c r="AZ244" s="214"/>
      <c r="BA244" s="214"/>
      <c r="BB244" s="214"/>
      <c r="BC244" s="214"/>
      <c r="BD244" s="214"/>
      <c r="BE244" s="214"/>
      <c r="BF244" s="214"/>
      <c r="BG244" s="214"/>
      <c r="BH244" s="214"/>
      <c r="BI244" s="214"/>
      <c r="BJ244" s="214"/>
      <c r="BK244" s="214"/>
      <c r="BL244" s="214"/>
      <c r="BM244" s="214"/>
      <c r="BN244" s="214"/>
      <c r="BO244" s="214"/>
      <c r="BP244" s="214"/>
      <c r="BQ244" s="214"/>
      <c r="BR244" s="214"/>
      <c r="BS244" s="214"/>
      <c r="BT244" s="214"/>
      <c r="BU244" s="214"/>
      <c r="BV244" s="214"/>
      <c r="BW244" s="214"/>
      <c r="BX244" s="214"/>
      <c r="BY244" s="214"/>
      <c r="BZ244" s="214"/>
      <c r="CA244" s="214"/>
      <c r="CB244" s="214"/>
      <c r="CC244" s="214"/>
      <c r="CD244" s="214"/>
      <c r="CE244" s="214"/>
      <c r="CF244" s="214"/>
      <c r="CG244" s="214"/>
      <c r="CH244" s="214"/>
      <c r="CI244" s="214"/>
      <c r="CJ244" s="214"/>
      <c r="CK244" s="214"/>
      <c r="CL244" s="214"/>
      <c r="CM244" s="214"/>
      <c r="CN244" s="214"/>
      <c r="CO244" s="214"/>
      <c r="CP244" s="214"/>
      <c r="CQ244" s="214"/>
      <c r="CR244" s="214"/>
      <c r="CS244" s="214"/>
      <c r="CT244" s="214"/>
      <c r="CU244" s="214"/>
      <c r="CV244" s="214"/>
      <c r="CW244" s="214"/>
      <c r="CX244" s="214"/>
      <c r="CY244" s="214"/>
      <c r="CZ244" s="214"/>
      <c r="DA244" s="214"/>
      <c r="DB244" s="214"/>
      <c r="DC244" s="214"/>
      <c r="DD244" s="214"/>
      <c r="DE244" s="214"/>
      <c r="DF244" s="214"/>
      <c r="DG244" s="214"/>
      <c r="DH244" s="215"/>
      <c r="DI244" s="216" t="s">
        <v>409</v>
      </c>
      <c r="DJ244" s="217"/>
      <c r="DK244" s="217"/>
      <c r="DL244" s="217"/>
      <c r="DM244" s="217"/>
      <c r="DN244" s="217"/>
      <c r="DO244" s="217"/>
      <c r="DP244" s="217"/>
      <c r="DQ244" s="217"/>
      <c r="DR244" s="217"/>
      <c r="DS244" s="217"/>
      <c r="DT244" s="217"/>
      <c r="DU244" s="217"/>
      <c r="DV244" s="217"/>
      <c r="DW244" s="217"/>
      <c r="DX244" s="217"/>
      <c r="DY244" s="217"/>
      <c r="DZ244" s="218"/>
      <c r="EA244" s="127"/>
      <c r="EB244" s="127"/>
      <c r="EC244" s="127"/>
      <c r="ED244" s="127"/>
      <c r="EE244" s="127"/>
      <c r="EF244" s="127"/>
      <c r="EG244" s="127"/>
      <c r="EH244" s="127"/>
      <c r="EI244" s="127"/>
      <c r="EJ244" s="127"/>
      <c r="EK244" s="127"/>
      <c r="EL244" s="127"/>
      <c r="EM244" s="127"/>
      <c r="EN244" s="127"/>
      <c r="EO244" s="127"/>
      <c r="EP244" s="127"/>
      <c r="EQ244" s="127"/>
      <c r="ER244" s="127"/>
    </row>
    <row r="245" spans="1:148" s="3" customFormat="1" ht="45.75" x14ac:dyDescent="0.55000000000000004">
      <c r="A245" s="30"/>
      <c r="B245" s="30"/>
      <c r="C245" s="30"/>
      <c r="D245" s="30"/>
      <c r="E245" s="30"/>
      <c r="F245" s="30"/>
      <c r="G245" s="30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82"/>
      <c r="BO245" s="82"/>
      <c r="BP245" s="82"/>
      <c r="BQ245" s="82"/>
      <c r="BR245" s="82"/>
      <c r="BS245" s="82"/>
      <c r="BT245" s="82"/>
      <c r="BU245" s="82"/>
      <c r="BV245" s="82"/>
      <c r="BW245" s="82"/>
      <c r="BX245" s="82"/>
      <c r="BY245" s="82"/>
      <c r="BZ245" s="82"/>
      <c r="CA245" s="82"/>
      <c r="CB245" s="82"/>
      <c r="CC245" s="82"/>
      <c r="CD245" s="82"/>
      <c r="CE245" s="82"/>
      <c r="CF245" s="82"/>
      <c r="CG245" s="82"/>
      <c r="CH245" s="82"/>
      <c r="CI245" s="82"/>
      <c r="CJ245" s="82"/>
      <c r="CK245" s="82"/>
      <c r="CL245" s="82"/>
      <c r="CM245" s="82"/>
      <c r="CN245" s="82"/>
      <c r="CO245" s="82"/>
      <c r="CP245" s="82"/>
      <c r="CQ245" s="82"/>
      <c r="CR245" s="82"/>
      <c r="CS245" s="82"/>
      <c r="CT245" s="82"/>
      <c r="CU245" s="82"/>
      <c r="CV245" s="82"/>
      <c r="CW245" s="82"/>
      <c r="CX245" s="82"/>
      <c r="CY245" s="82"/>
      <c r="CZ245" s="82"/>
      <c r="DA245" s="82"/>
      <c r="DB245" s="82"/>
      <c r="DC245" s="82"/>
      <c r="DD245" s="82"/>
      <c r="DE245" s="82"/>
      <c r="DF245" s="82"/>
      <c r="DG245" s="82"/>
      <c r="DH245" s="82"/>
      <c r="DI245" s="82"/>
      <c r="DJ245" s="82"/>
      <c r="DK245" s="82"/>
      <c r="DL245" s="82"/>
      <c r="DM245" s="82"/>
      <c r="DN245" s="82"/>
      <c r="DO245" s="82"/>
      <c r="DP245" s="82"/>
      <c r="DQ245" s="82"/>
      <c r="DR245" s="82"/>
      <c r="DS245" s="82"/>
      <c r="DT245" s="82"/>
      <c r="DU245" s="82"/>
      <c r="DV245" s="82"/>
      <c r="DW245" s="82"/>
      <c r="DX245" s="82"/>
      <c r="DY245" s="82"/>
      <c r="DZ245" s="82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</row>
    <row r="246" spans="1:148" s="24" customFormat="1" ht="43.9" customHeight="1" x14ac:dyDescent="0.55000000000000004">
      <c r="A246" s="283" t="s">
        <v>514</v>
      </c>
      <c r="B246" s="283"/>
      <c r="C246" s="283"/>
      <c r="D246" s="283"/>
      <c r="E246" s="283"/>
      <c r="F246" s="283"/>
      <c r="G246" s="283"/>
      <c r="H246" s="283"/>
      <c r="I246" s="283"/>
      <c r="J246" s="283"/>
      <c r="K246" s="283"/>
      <c r="L246" s="283"/>
      <c r="M246" s="283"/>
      <c r="N246" s="283"/>
      <c r="O246" s="283"/>
      <c r="P246" s="283"/>
      <c r="Q246" s="283"/>
      <c r="R246" s="283"/>
      <c r="S246" s="283"/>
      <c r="T246" s="283"/>
      <c r="U246" s="283"/>
      <c r="V246" s="283"/>
      <c r="W246" s="283"/>
      <c r="X246" s="283"/>
      <c r="Y246" s="283"/>
      <c r="Z246" s="283"/>
      <c r="AA246" s="283"/>
      <c r="AB246" s="283"/>
      <c r="AC246" s="283"/>
      <c r="AD246" s="283"/>
      <c r="AE246" s="283"/>
      <c r="AF246" s="283"/>
      <c r="AG246" s="283"/>
      <c r="AH246" s="283"/>
      <c r="AI246" s="283"/>
      <c r="AJ246" s="283"/>
      <c r="AK246" s="283"/>
      <c r="AL246" s="283"/>
      <c r="AM246" s="283"/>
      <c r="AN246" s="283"/>
      <c r="AO246" s="283"/>
      <c r="AP246" s="283"/>
      <c r="AQ246" s="283"/>
      <c r="AR246" s="283"/>
      <c r="AS246" s="283"/>
      <c r="AT246" s="283"/>
      <c r="AU246" s="283"/>
      <c r="AV246" s="283"/>
      <c r="AW246" s="283"/>
      <c r="AX246" s="283"/>
      <c r="AY246" s="283"/>
      <c r="AZ246" s="283"/>
      <c r="BA246" s="283"/>
      <c r="BB246" s="283"/>
      <c r="BC246" s="283"/>
      <c r="BD246" s="283"/>
      <c r="BE246" s="283"/>
      <c r="BF246" s="283"/>
      <c r="BG246" s="283"/>
      <c r="BH246" s="283"/>
      <c r="BI246" s="283"/>
      <c r="BJ246" s="283"/>
      <c r="BK246" s="283"/>
      <c r="BL246" s="283"/>
      <c r="BM246" s="283"/>
      <c r="BN246" s="283"/>
      <c r="BO246" s="283"/>
      <c r="BP246" s="283"/>
      <c r="BQ246" s="283"/>
      <c r="BR246" s="283"/>
      <c r="BS246" s="283"/>
      <c r="BT246" s="283"/>
      <c r="BU246" s="283"/>
      <c r="BV246" s="283"/>
      <c r="BW246" s="283"/>
      <c r="BX246" s="283"/>
      <c r="BY246" s="283"/>
      <c r="BZ246" s="283"/>
      <c r="CA246" s="283"/>
      <c r="CB246" s="283"/>
      <c r="CC246" s="283"/>
      <c r="CD246" s="283"/>
      <c r="CE246" s="283"/>
      <c r="CF246" s="283"/>
      <c r="CG246" s="283"/>
      <c r="CH246" s="283"/>
      <c r="CI246" s="283"/>
      <c r="CJ246" s="283"/>
      <c r="CK246" s="283"/>
      <c r="CL246" s="283"/>
      <c r="CM246" s="283"/>
      <c r="CN246" s="283"/>
      <c r="CO246" s="283"/>
      <c r="CP246" s="283"/>
      <c r="CQ246" s="283"/>
      <c r="CR246" s="283"/>
      <c r="CS246" s="283"/>
      <c r="CT246" s="283"/>
      <c r="CU246" s="283"/>
      <c r="CV246" s="283"/>
      <c r="CW246" s="283"/>
      <c r="CX246" s="283"/>
      <c r="CY246" s="283"/>
      <c r="CZ246" s="283"/>
      <c r="DA246" s="283"/>
      <c r="DB246" s="283"/>
      <c r="DC246" s="283"/>
      <c r="DD246" s="283"/>
      <c r="DE246" s="283"/>
      <c r="DF246" s="283"/>
      <c r="DG246" s="283"/>
      <c r="DH246" s="283"/>
      <c r="DI246" s="283"/>
      <c r="DJ246" s="283"/>
      <c r="DK246" s="283"/>
      <c r="DL246" s="283"/>
      <c r="DM246" s="283"/>
      <c r="DN246" s="283"/>
      <c r="DO246" s="283"/>
      <c r="DP246" s="283"/>
      <c r="DQ246" s="283"/>
      <c r="DR246" s="283"/>
      <c r="DS246" s="283"/>
      <c r="DT246" s="283"/>
      <c r="DU246" s="283"/>
      <c r="DV246" s="283"/>
      <c r="DW246" s="283"/>
      <c r="DX246" s="283"/>
      <c r="DY246" s="283"/>
      <c r="DZ246" s="283"/>
      <c r="EA246" s="128"/>
      <c r="EB246" s="128"/>
      <c r="EC246" s="128"/>
      <c r="ED246" s="128"/>
      <c r="EE246" s="128"/>
      <c r="EF246" s="128"/>
      <c r="EG246" s="128"/>
      <c r="EH246" s="128"/>
      <c r="EI246" s="128"/>
      <c r="EJ246" s="128"/>
      <c r="EK246" s="128"/>
      <c r="EL246" s="128"/>
      <c r="EM246" s="128"/>
      <c r="EN246" s="128"/>
      <c r="EO246" s="128"/>
      <c r="EP246" s="128"/>
      <c r="EQ246" s="128"/>
      <c r="ER246" s="128"/>
    </row>
    <row r="247" spans="1:148" s="24" customFormat="1" ht="9" customHeight="1" x14ac:dyDescent="0.55000000000000004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82"/>
      <c r="BO247" s="82"/>
      <c r="BP247" s="82"/>
      <c r="BQ247" s="82"/>
      <c r="BR247" s="82"/>
      <c r="BS247" s="82"/>
      <c r="BT247" s="82"/>
      <c r="BU247" s="82"/>
      <c r="BV247" s="82"/>
      <c r="BW247" s="82"/>
      <c r="BX247" s="82"/>
      <c r="BY247" s="82"/>
      <c r="BZ247" s="82"/>
      <c r="CA247" s="82"/>
      <c r="CB247" s="82"/>
      <c r="CC247" s="82"/>
      <c r="CD247" s="82"/>
      <c r="CE247" s="82"/>
      <c r="CF247" s="82"/>
      <c r="CG247" s="82"/>
      <c r="CH247" s="82"/>
      <c r="CI247" s="82"/>
      <c r="CJ247" s="82"/>
      <c r="CK247" s="82"/>
      <c r="CL247" s="82"/>
      <c r="CM247" s="82"/>
      <c r="CN247" s="82"/>
      <c r="CO247" s="82"/>
      <c r="CP247" s="82"/>
      <c r="CQ247" s="82"/>
      <c r="CR247" s="82"/>
      <c r="CS247" s="82"/>
      <c r="CT247" s="82"/>
      <c r="CU247" s="82"/>
      <c r="CV247" s="82"/>
      <c r="CW247" s="82"/>
      <c r="CX247" s="82"/>
      <c r="CY247" s="82"/>
      <c r="CZ247" s="82"/>
      <c r="DA247" s="82"/>
      <c r="DB247" s="82"/>
      <c r="DC247" s="82"/>
      <c r="DD247" s="82"/>
      <c r="DE247" s="82"/>
      <c r="DF247" s="82"/>
      <c r="DG247" s="82"/>
      <c r="DH247" s="82"/>
      <c r="DI247" s="82"/>
      <c r="DJ247" s="82"/>
      <c r="DK247" s="82"/>
      <c r="DL247" s="82"/>
      <c r="DM247" s="82"/>
      <c r="DN247" s="82"/>
      <c r="DO247" s="82"/>
      <c r="DP247" s="82"/>
      <c r="DQ247" s="82"/>
      <c r="DR247" s="82"/>
      <c r="DS247" s="82"/>
      <c r="DT247" s="82"/>
      <c r="DU247" s="82"/>
      <c r="DV247" s="82"/>
      <c r="DW247" s="82"/>
      <c r="DX247" s="82"/>
      <c r="DY247" s="82"/>
      <c r="DZ247" s="82"/>
      <c r="EA247" s="128"/>
      <c r="EB247" s="128"/>
      <c r="EC247" s="128"/>
      <c r="ED247" s="128"/>
      <c r="EE247" s="128"/>
      <c r="EF247" s="128"/>
      <c r="EG247" s="128"/>
      <c r="EH247" s="128"/>
      <c r="EI247" s="128"/>
      <c r="EJ247" s="128"/>
      <c r="EK247" s="128"/>
      <c r="EL247" s="128"/>
      <c r="EM247" s="128"/>
      <c r="EN247" s="128"/>
      <c r="EO247" s="128"/>
      <c r="EP247" s="128"/>
      <c r="EQ247" s="128"/>
      <c r="ER247" s="128"/>
    </row>
    <row r="248" spans="1:148" s="24" customFormat="1" ht="53.25" customHeight="1" x14ac:dyDescent="0.55000000000000004">
      <c r="A248" s="283" t="s">
        <v>536</v>
      </c>
      <c r="B248" s="283"/>
      <c r="C248" s="283"/>
      <c r="D248" s="283"/>
      <c r="E248" s="283"/>
      <c r="F248" s="283"/>
      <c r="G248" s="283"/>
      <c r="H248" s="283"/>
      <c r="I248" s="283"/>
      <c r="J248" s="283"/>
      <c r="K248" s="283"/>
      <c r="L248" s="283"/>
      <c r="M248" s="283"/>
      <c r="N248" s="283"/>
      <c r="O248" s="283"/>
      <c r="P248" s="283"/>
      <c r="Q248" s="283"/>
      <c r="R248" s="283"/>
      <c r="S248" s="283"/>
      <c r="T248" s="283"/>
      <c r="U248" s="283"/>
      <c r="V248" s="283"/>
      <c r="W248" s="283"/>
      <c r="X248" s="283"/>
      <c r="Y248" s="283"/>
      <c r="Z248" s="283"/>
      <c r="AA248" s="283"/>
      <c r="AB248" s="283"/>
      <c r="AC248" s="283"/>
      <c r="AD248" s="283"/>
      <c r="AE248" s="283"/>
      <c r="AF248" s="283"/>
      <c r="AG248" s="283"/>
      <c r="AH248" s="283"/>
      <c r="AI248" s="283"/>
      <c r="AJ248" s="283"/>
      <c r="AK248" s="283"/>
      <c r="AL248" s="283"/>
      <c r="AM248" s="283"/>
      <c r="AN248" s="283"/>
      <c r="AO248" s="283"/>
      <c r="AP248" s="283"/>
      <c r="AQ248" s="283"/>
      <c r="AR248" s="283"/>
      <c r="AS248" s="283"/>
      <c r="AT248" s="283"/>
      <c r="AU248" s="283"/>
      <c r="AV248" s="283"/>
      <c r="AW248" s="283"/>
      <c r="AX248" s="283"/>
      <c r="AY248" s="283"/>
      <c r="AZ248" s="283"/>
      <c r="BA248" s="283"/>
      <c r="BB248" s="283"/>
      <c r="BC248" s="283"/>
      <c r="BD248" s="283"/>
      <c r="BE248" s="283"/>
      <c r="BF248" s="283"/>
      <c r="BG248" s="283"/>
      <c r="BH248" s="283"/>
      <c r="BI248" s="283"/>
      <c r="BJ248" s="283"/>
      <c r="BK248" s="283"/>
      <c r="BL248" s="283"/>
      <c r="BM248" s="283"/>
      <c r="BN248" s="283"/>
      <c r="BO248" s="283"/>
      <c r="BP248" s="283"/>
      <c r="BQ248" s="283"/>
      <c r="BR248" s="283"/>
      <c r="BS248" s="283"/>
      <c r="BT248" s="283"/>
      <c r="BU248" s="283"/>
      <c r="BV248" s="283"/>
      <c r="BW248" s="283"/>
      <c r="BX248" s="283"/>
      <c r="BY248" s="283"/>
      <c r="BZ248" s="283"/>
      <c r="CA248" s="283"/>
      <c r="CB248" s="283"/>
      <c r="CC248" s="283"/>
      <c r="CD248" s="283"/>
      <c r="CE248" s="283"/>
      <c r="CF248" s="283"/>
      <c r="CG248" s="283"/>
      <c r="CH248" s="283"/>
      <c r="CI248" s="283"/>
      <c r="CJ248" s="283"/>
      <c r="CK248" s="283"/>
      <c r="CL248" s="283"/>
      <c r="CM248" s="283"/>
      <c r="CN248" s="283"/>
      <c r="CO248" s="283"/>
      <c r="CP248" s="283"/>
      <c r="CQ248" s="283"/>
      <c r="CR248" s="283"/>
      <c r="CS248" s="283"/>
      <c r="CT248" s="283"/>
      <c r="CU248" s="283"/>
      <c r="CV248" s="283"/>
      <c r="CW248" s="283"/>
      <c r="CX248" s="283"/>
      <c r="CY248" s="283"/>
      <c r="CZ248" s="283"/>
      <c r="DA248" s="283"/>
      <c r="DB248" s="283"/>
      <c r="DC248" s="283"/>
      <c r="DD248" s="283"/>
      <c r="DE248" s="283"/>
      <c r="DF248" s="283"/>
      <c r="DG248" s="283"/>
      <c r="DH248" s="283"/>
      <c r="DI248" s="283"/>
      <c r="DJ248" s="283"/>
      <c r="DK248" s="283"/>
      <c r="DL248" s="283"/>
      <c r="DM248" s="283"/>
      <c r="DN248" s="283"/>
      <c r="DO248" s="283"/>
      <c r="DP248" s="283"/>
      <c r="DQ248" s="283"/>
      <c r="DR248" s="283"/>
      <c r="DS248" s="283"/>
      <c r="DT248" s="283"/>
      <c r="DU248" s="283"/>
      <c r="DV248" s="283"/>
      <c r="DW248" s="283"/>
      <c r="DX248" s="283"/>
      <c r="DY248" s="283"/>
      <c r="DZ248" s="283"/>
      <c r="EA248" s="128"/>
      <c r="EB248" s="128"/>
      <c r="EC248" s="128"/>
      <c r="ED248" s="128"/>
      <c r="EE248" s="128"/>
      <c r="EF248" s="128"/>
      <c r="EG248" s="128"/>
      <c r="EH248" s="128"/>
      <c r="EI248" s="128"/>
      <c r="EJ248" s="128"/>
      <c r="EK248" s="128"/>
      <c r="EL248" s="128"/>
      <c r="EM248" s="128"/>
      <c r="EN248" s="128"/>
      <c r="EO248" s="128"/>
      <c r="EP248" s="128"/>
      <c r="EQ248" s="128"/>
      <c r="ER248" s="128"/>
    </row>
    <row r="249" spans="1:148" s="24" customFormat="1" ht="99.75" customHeight="1" x14ac:dyDescent="0.55000000000000004">
      <c r="A249" s="283" t="s">
        <v>541</v>
      </c>
      <c r="B249" s="283"/>
      <c r="C249" s="283"/>
      <c r="D249" s="283"/>
      <c r="E249" s="283"/>
      <c r="F249" s="283"/>
      <c r="G249" s="283"/>
      <c r="H249" s="283"/>
      <c r="I249" s="283"/>
      <c r="J249" s="283"/>
      <c r="K249" s="283"/>
      <c r="L249" s="283"/>
      <c r="M249" s="283"/>
      <c r="N249" s="283"/>
      <c r="O249" s="283"/>
      <c r="P249" s="283"/>
      <c r="Q249" s="283"/>
      <c r="R249" s="283"/>
      <c r="S249" s="283"/>
      <c r="T249" s="283"/>
      <c r="U249" s="283"/>
      <c r="V249" s="283"/>
      <c r="W249" s="283"/>
      <c r="X249" s="283"/>
      <c r="Y249" s="283"/>
      <c r="Z249" s="283"/>
      <c r="AA249" s="283"/>
      <c r="AB249" s="283"/>
      <c r="AC249" s="283"/>
      <c r="AD249" s="283"/>
      <c r="AE249" s="283"/>
      <c r="AF249" s="283"/>
      <c r="AG249" s="283"/>
      <c r="AH249" s="283"/>
      <c r="AI249" s="283"/>
      <c r="AJ249" s="283"/>
      <c r="AK249" s="283"/>
      <c r="AL249" s="283"/>
      <c r="AM249" s="283"/>
      <c r="AN249" s="283"/>
      <c r="AO249" s="283"/>
      <c r="AP249" s="283"/>
      <c r="AQ249" s="283"/>
      <c r="AR249" s="283"/>
      <c r="AS249" s="283"/>
      <c r="AT249" s="283"/>
      <c r="AU249" s="283"/>
      <c r="AV249" s="283"/>
      <c r="AW249" s="283"/>
      <c r="AX249" s="283"/>
      <c r="AY249" s="283"/>
      <c r="AZ249" s="283"/>
      <c r="BA249" s="283"/>
      <c r="BB249" s="283"/>
      <c r="BC249" s="283"/>
      <c r="BD249" s="283"/>
      <c r="BE249" s="283"/>
      <c r="BF249" s="283"/>
      <c r="BG249" s="283"/>
      <c r="BH249" s="283"/>
      <c r="BI249" s="283"/>
      <c r="BJ249" s="283"/>
      <c r="BK249" s="283"/>
      <c r="BL249" s="283"/>
      <c r="BM249" s="283"/>
      <c r="BN249" s="283"/>
      <c r="BO249" s="283"/>
      <c r="BP249" s="283"/>
      <c r="BQ249" s="283"/>
      <c r="BR249" s="283"/>
      <c r="BS249" s="283"/>
      <c r="BT249" s="283"/>
      <c r="BU249" s="283"/>
      <c r="BV249" s="283"/>
      <c r="BW249" s="283"/>
      <c r="BX249" s="283"/>
      <c r="BY249" s="283"/>
      <c r="BZ249" s="283"/>
      <c r="CA249" s="283"/>
      <c r="CB249" s="283"/>
      <c r="CC249" s="283"/>
      <c r="CD249" s="283"/>
      <c r="CE249" s="283"/>
      <c r="CF249" s="283"/>
      <c r="CG249" s="283"/>
      <c r="CH249" s="283"/>
      <c r="CI249" s="283"/>
      <c r="CJ249" s="283"/>
      <c r="CK249" s="283"/>
      <c r="CL249" s="283"/>
      <c r="CM249" s="283"/>
      <c r="CN249" s="283"/>
      <c r="CO249" s="283"/>
      <c r="CP249" s="283"/>
      <c r="CQ249" s="283"/>
      <c r="CR249" s="283"/>
      <c r="CS249" s="283"/>
      <c r="CT249" s="283"/>
      <c r="CU249" s="283"/>
      <c r="CV249" s="283"/>
      <c r="CW249" s="283"/>
      <c r="CX249" s="283"/>
      <c r="CY249" s="283"/>
      <c r="CZ249" s="283"/>
      <c r="DA249" s="283"/>
      <c r="DB249" s="283"/>
      <c r="DC249" s="283"/>
      <c r="DD249" s="283"/>
      <c r="DE249" s="283"/>
      <c r="DF249" s="283"/>
      <c r="DG249" s="283"/>
      <c r="DH249" s="283"/>
      <c r="DI249" s="283"/>
      <c r="DJ249" s="283"/>
      <c r="DK249" s="283"/>
      <c r="DL249" s="283"/>
      <c r="DM249" s="283"/>
      <c r="DN249" s="283"/>
      <c r="DO249" s="283"/>
      <c r="DP249" s="283"/>
      <c r="DQ249" s="283"/>
      <c r="DR249" s="283"/>
      <c r="DS249" s="283"/>
      <c r="DT249" s="283"/>
      <c r="DU249" s="283"/>
      <c r="DV249" s="283"/>
      <c r="DW249" s="283"/>
      <c r="DX249" s="283"/>
      <c r="DY249" s="283"/>
      <c r="DZ249" s="283"/>
      <c r="EA249" s="128"/>
      <c r="EB249" s="128"/>
      <c r="EC249" s="128"/>
      <c r="ED249" s="128"/>
      <c r="EE249" s="128"/>
      <c r="EF249" s="128"/>
      <c r="EG249" s="128"/>
      <c r="EH249" s="128"/>
      <c r="EI249" s="128"/>
      <c r="EJ249" s="128"/>
      <c r="EK249" s="128"/>
      <c r="EL249" s="128"/>
      <c r="EM249" s="128"/>
      <c r="EN249" s="128"/>
      <c r="EO249" s="128"/>
      <c r="EP249" s="128"/>
      <c r="EQ249" s="128"/>
      <c r="ER249" s="128"/>
    </row>
    <row r="250" spans="1:148" s="24" customFormat="1" ht="53.25" customHeight="1" x14ac:dyDescent="0.55000000000000004">
      <c r="A250" s="283" t="s">
        <v>509</v>
      </c>
      <c r="B250" s="283"/>
      <c r="C250" s="283"/>
      <c r="D250" s="283"/>
      <c r="E250" s="283"/>
      <c r="F250" s="283"/>
      <c r="G250" s="283"/>
      <c r="H250" s="283"/>
      <c r="I250" s="283"/>
      <c r="J250" s="283"/>
      <c r="K250" s="283"/>
      <c r="L250" s="283"/>
      <c r="M250" s="283"/>
      <c r="N250" s="283"/>
      <c r="O250" s="283"/>
      <c r="P250" s="283"/>
      <c r="Q250" s="283"/>
      <c r="R250" s="283"/>
      <c r="S250" s="283"/>
      <c r="T250" s="283"/>
      <c r="U250" s="283"/>
      <c r="V250" s="283"/>
      <c r="W250" s="283"/>
      <c r="X250" s="283"/>
      <c r="Y250" s="283"/>
      <c r="Z250" s="283"/>
      <c r="AA250" s="283"/>
      <c r="AB250" s="283"/>
      <c r="AC250" s="283"/>
      <c r="AD250" s="283"/>
      <c r="AE250" s="283"/>
      <c r="AF250" s="283"/>
      <c r="AG250" s="283"/>
      <c r="AH250" s="283"/>
      <c r="AI250" s="283"/>
      <c r="AJ250" s="283"/>
      <c r="AK250" s="283"/>
      <c r="AL250" s="283"/>
      <c r="AM250" s="283"/>
      <c r="AN250" s="283"/>
      <c r="AO250" s="283"/>
      <c r="AP250" s="283"/>
      <c r="AQ250" s="283"/>
      <c r="AR250" s="283"/>
      <c r="AS250" s="283"/>
      <c r="AT250" s="283"/>
      <c r="AU250" s="283"/>
      <c r="AV250" s="283"/>
      <c r="AW250" s="283"/>
      <c r="AX250" s="283"/>
      <c r="AY250" s="283"/>
      <c r="AZ250" s="283"/>
      <c r="BA250" s="283"/>
      <c r="BB250" s="283"/>
      <c r="BC250" s="283"/>
      <c r="BD250" s="283"/>
      <c r="BE250" s="283"/>
      <c r="BF250" s="283"/>
      <c r="BG250" s="283"/>
      <c r="BH250" s="283"/>
      <c r="BI250" s="283"/>
      <c r="BJ250" s="283"/>
      <c r="BK250" s="283"/>
      <c r="BL250" s="283"/>
      <c r="BM250" s="283"/>
      <c r="BN250" s="283"/>
      <c r="BO250" s="283"/>
      <c r="BP250" s="283"/>
      <c r="BQ250" s="283"/>
      <c r="BR250" s="283"/>
      <c r="BS250" s="283"/>
      <c r="BT250" s="283"/>
      <c r="BU250" s="283"/>
      <c r="BV250" s="283"/>
      <c r="BW250" s="283"/>
      <c r="BX250" s="283"/>
      <c r="BY250" s="283"/>
      <c r="BZ250" s="283"/>
      <c r="CA250" s="283"/>
      <c r="CB250" s="283"/>
      <c r="CC250" s="283"/>
      <c r="CD250" s="283"/>
      <c r="CE250" s="283"/>
      <c r="CF250" s="283"/>
      <c r="CG250" s="283"/>
      <c r="CH250" s="283"/>
      <c r="CI250" s="283"/>
      <c r="CJ250" s="283"/>
      <c r="CK250" s="283"/>
      <c r="CL250" s="283"/>
      <c r="CM250" s="283"/>
      <c r="CN250" s="283"/>
      <c r="CO250" s="283"/>
      <c r="CP250" s="283"/>
      <c r="CQ250" s="283"/>
      <c r="CR250" s="283"/>
      <c r="CS250" s="283"/>
      <c r="CT250" s="283"/>
      <c r="CU250" s="283"/>
      <c r="CV250" s="283"/>
      <c r="CW250" s="283"/>
      <c r="CX250" s="283"/>
      <c r="CY250" s="283"/>
      <c r="CZ250" s="283"/>
      <c r="DA250" s="283"/>
      <c r="DB250" s="283"/>
      <c r="DC250" s="283"/>
      <c r="DD250" s="283"/>
      <c r="DE250" s="283"/>
      <c r="DF250" s="283"/>
      <c r="DG250" s="283"/>
      <c r="DH250" s="283"/>
      <c r="DI250" s="283"/>
      <c r="DJ250" s="283"/>
      <c r="DK250" s="283"/>
      <c r="DL250" s="283"/>
      <c r="DM250" s="283"/>
      <c r="DN250" s="283"/>
      <c r="DO250" s="283"/>
      <c r="DP250" s="283"/>
      <c r="DQ250" s="283"/>
      <c r="DR250" s="283"/>
      <c r="DS250" s="283"/>
      <c r="DT250" s="283"/>
      <c r="DU250" s="283"/>
      <c r="DV250" s="283"/>
      <c r="DW250" s="283"/>
      <c r="DX250" s="283"/>
      <c r="DY250" s="283"/>
      <c r="DZ250" s="283"/>
      <c r="EA250" s="128"/>
      <c r="EB250" s="128"/>
      <c r="EC250" s="128"/>
      <c r="ED250" s="128"/>
      <c r="EE250" s="128"/>
      <c r="EF250" s="128"/>
      <c r="EG250" s="128"/>
      <c r="EH250" s="128"/>
      <c r="EI250" s="128"/>
      <c r="EJ250" s="128"/>
      <c r="EK250" s="128"/>
      <c r="EL250" s="128"/>
      <c r="EM250" s="128"/>
      <c r="EN250" s="128"/>
      <c r="EO250" s="128"/>
      <c r="EP250" s="128"/>
      <c r="EQ250" s="128"/>
      <c r="ER250" s="128"/>
    </row>
    <row r="251" spans="1:148" s="24" customFormat="1" ht="57" customHeight="1" x14ac:dyDescent="0.55000000000000004">
      <c r="A251" s="283" t="s">
        <v>510</v>
      </c>
      <c r="B251" s="283"/>
      <c r="C251" s="283"/>
      <c r="D251" s="283"/>
      <c r="E251" s="283"/>
      <c r="F251" s="283"/>
      <c r="G251" s="283"/>
      <c r="H251" s="283"/>
      <c r="I251" s="283"/>
      <c r="J251" s="283"/>
      <c r="K251" s="283"/>
      <c r="L251" s="283"/>
      <c r="M251" s="283"/>
      <c r="N251" s="283"/>
      <c r="O251" s="283"/>
      <c r="P251" s="283"/>
      <c r="Q251" s="283"/>
      <c r="R251" s="283"/>
      <c r="S251" s="283"/>
      <c r="T251" s="283"/>
      <c r="U251" s="283"/>
      <c r="V251" s="283"/>
      <c r="W251" s="283"/>
      <c r="X251" s="283"/>
      <c r="Y251" s="283"/>
      <c r="Z251" s="283"/>
      <c r="AA251" s="283"/>
      <c r="AB251" s="283"/>
      <c r="AC251" s="283"/>
      <c r="AD251" s="283"/>
      <c r="AE251" s="283"/>
      <c r="AF251" s="283"/>
      <c r="AG251" s="283"/>
      <c r="AH251" s="283"/>
      <c r="AI251" s="283"/>
      <c r="AJ251" s="283"/>
      <c r="AK251" s="283"/>
      <c r="AL251" s="283"/>
      <c r="AM251" s="283"/>
      <c r="AN251" s="283"/>
      <c r="AO251" s="283"/>
      <c r="AP251" s="283"/>
      <c r="AQ251" s="283"/>
      <c r="AR251" s="283"/>
      <c r="AS251" s="283"/>
      <c r="AT251" s="283"/>
      <c r="AU251" s="283"/>
      <c r="AV251" s="283"/>
      <c r="AW251" s="283"/>
      <c r="AX251" s="283"/>
      <c r="AY251" s="283"/>
      <c r="AZ251" s="283"/>
      <c r="BA251" s="283"/>
      <c r="BB251" s="283"/>
      <c r="BC251" s="283"/>
      <c r="BD251" s="283"/>
      <c r="BE251" s="283"/>
      <c r="BF251" s="283"/>
      <c r="BG251" s="283"/>
      <c r="BH251" s="283"/>
      <c r="BI251" s="283"/>
      <c r="BJ251" s="283"/>
      <c r="BK251" s="283"/>
      <c r="BL251" s="283"/>
      <c r="BM251" s="283"/>
      <c r="BN251" s="283"/>
      <c r="BO251" s="283"/>
      <c r="BP251" s="283"/>
      <c r="BQ251" s="283"/>
      <c r="BR251" s="283"/>
      <c r="BS251" s="283"/>
      <c r="BT251" s="283"/>
      <c r="BU251" s="283"/>
      <c r="BV251" s="283"/>
      <c r="BW251" s="283"/>
      <c r="BX251" s="283"/>
      <c r="BY251" s="283"/>
      <c r="BZ251" s="283"/>
      <c r="CA251" s="283"/>
      <c r="CB251" s="283"/>
      <c r="CC251" s="283"/>
      <c r="CD251" s="283"/>
      <c r="CE251" s="283"/>
      <c r="CF251" s="283"/>
      <c r="CG251" s="283"/>
      <c r="CH251" s="283"/>
      <c r="CI251" s="283"/>
      <c r="CJ251" s="283"/>
      <c r="CK251" s="283"/>
      <c r="CL251" s="283"/>
      <c r="CM251" s="283"/>
      <c r="CN251" s="283"/>
      <c r="CO251" s="283"/>
      <c r="CP251" s="283"/>
      <c r="CQ251" s="283"/>
      <c r="CR251" s="283"/>
      <c r="CS251" s="283"/>
      <c r="CT251" s="283"/>
      <c r="CU251" s="283"/>
      <c r="CV251" s="283"/>
      <c r="CW251" s="283"/>
      <c r="CX251" s="283"/>
      <c r="CY251" s="283"/>
      <c r="CZ251" s="283"/>
      <c r="DA251" s="283"/>
      <c r="DB251" s="283"/>
      <c r="DC251" s="283"/>
      <c r="DD251" s="283"/>
      <c r="DE251" s="283"/>
      <c r="DF251" s="283"/>
      <c r="DG251" s="283"/>
      <c r="DH251" s="283"/>
      <c r="DI251" s="283"/>
      <c r="DJ251" s="283"/>
      <c r="DK251" s="283"/>
      <c r="DL251" s="283"/>
      <c r="DM251" s="283"/>
      <c r="DN251" s="283"/>
      <c r="DO251" s="283"/>
      <c r="DP251" s="283"/>
      <c r="DQ251" s="283"/>
      <c r="DR251" s="283"/>
      <c r="DS251" s="283"/>
      <c r="DT251" s="283"/>
      <c r="DU251" s="283"/>
      <c r="DV251" s="283"/>
      <c r="DW251" s="283"/>
      <c r="DX251" s="283"/>
      <c r="DY251" s="283"/>
      <c r="DZ251" s="283"/>
      <c r="EA251" s="128"/>
      <c r="EB251" s="128"/>
      <c r="EC251" s="128"/>
      <c r="ED251" s="128"/>
      <c r="EE251" s="128"/>
      <c r="EF251" s="128"/>
      <c r="EG251" s="128"/>
      <c r="EH251" s="128"/>
      <c r="EI251" s="128"/>
      <c r="EJ251" s="128"/>
      <c r="EK251" s="128"/>
      <c r="EL251" s="128"/>
      <c r="EM251" s="128"/>
      <c r="EN251" s="128"/>
      <c r="EO251" s="128"/>
      <c r="EP251" s="128"/>
      <c r="EQ251" s="128"/>
      <c r="ER251" s="128"/>
    </row>
    <row r="252" spans="1:148" s="24" customFormat="1" ht="54.75" customHeight="1" x14ac:dyDescent="0.55000000000000004">
      <c r="A252" s="283" t="s">
        <v>511</v>
      </c>
      <c r="B252" s="283"/>
      <c r="C252" s="283"/>
      <c r="D252" s="283"/>
      <c r="E252" s="283"/>
      <c r="F252" s="283"/>
      <c r="G252" s="283"/>
      <c r="H252" s="283"/>
      <c r="I252" s="283"/>
      <c r="J252" s="283"/>
      <c r="K252" s="283"/>
      <c r="L252" s="283"/>
      <c r="M252" s="283"/>
      <c r="N252" s="283"/>
      <c r="O252" s="283"/>
      <c r="P252" s="283"/>
      <c r="Q252" s="283"/>
      <c r="R252" s="283"/>
      <c r="S252" s="283"/>
      <c r="T252" s="283"/>
      <c r="U252" s="283"/>
      <c r="V252" s="283"/>
      <c r="W252" s="283"/>
      <c r="X252" s="283"/>
      <c r="Y252" s="283"/>
      <c r="Z252" s="283"/>
      <c r="AA252" s="283"/>
      <c r="AB252" s="283"/>
      <c r="AC252" s="283"/>
      <c r="AD252" s="283"/>
      <c r="AE252" s="283"/>
      <c r="AF252" s="283"/>
      <c r="AG252" s="283"/>
      <c r="AH252" s="283"/>
      <c r="AI252" s="283"/>
      <c r="AJ252" s="283"/>
      <c r="AK252" s="283"/>
      <c r="AL252" s="283"/>
      <c r="AM252" s="283"/>
      <c r="AN252" s="283"/>
      <c r="AO252" s="283"/>
      <c r="AP252" s="283"/>
      <c r="AQ252" s="283"/>
      <c r="AR252" s="283"/>
      <c r="AS252" s="283"/>
      <c r="AT252" s="283"/>
      <c r="AU252" s="283"/>
      <c r="AV252" s="283"/>
      <c r="AW252" s="283"/>
      <c r="AX252" s="283"/>
      <c r="AY252" s="283"/>
      <c r="AZ252" s="283"/>
      <c r="BA252" s="283"/>
      <c r="BB252" s="283"/>
      <c r="BC252" s="283"/>
      <c r="BD252" s="283"/>
      <c r="BE252" s="283"/>
      <c r="BF252" s="283"/>
      <c r="BG252" s="283"/>
      <c r="BH252" s="283"/>
      <c r="BI252" s="283"/>
      <c r="BJ252" s="283"/>
      <c r="BK252" s="283"/>
      <c r="BL252" s="283"/>
      <c r="BM252" s="283"/>
      <c r="BN252" s="283"/>
      <c r="BO252" s="283"/>
      <c r="BP252" s="283"/>
      <c r="BQ252" s="283"/>
      <c r="BR252" s="283"/>
      <c r="BS252" s="283"/>
      <c r="BT252" s="283"/>
      <c r="BU252" s="283"/>
      <c r="BV252" s="283"/>
      <c r="BW252" s="283"/>
      <c r="BX252" s="283"/>
      <c r="BY252" s="283"/>
      <c r="BZ252" s="283"/>
      <c r="CA252" s="283"/>
      <c r="CB252" s="283"/>
      <c r="CC252" s="283"/>
      <c r="CD252" s="283"/>
      <c r="CE252" s="283"/>
      <c r="CF252" s="283"/>
      <c r="CG252" s="283"/>
      <c r="CH252" s="283"/>
      <c r="CI252" s="283"/>
      <c r="CJ252" s="283"/>
      <c r="CK252" s="283"/>
      <c r="CL252" s="283"/>
      <c r="CM252" s="283"/>
      <c r="CN252" s="283"/>
      <c r="CO252" s="283"/>
      <c r="CP252" s="283"/>
      <c r="CQ252" s="283"/>
      <c r="CR252" s="283"/>
      <c r="CS252" s="283"/>
      <c r="CT252" s="283"/>
      <c r="CU252" s="283"/>
      <c r="CV252" s="283"/>
      <c r="CW252" s="283"/>
      <c r="CX252" s="283"/>
      <c r="CY252" s="283"/>
      <c r="CZ252" s="283"/>
      <c r="DA252" s="283"/>
      <c r="DB252" s="283"/>
      <c r="DC252" s="283"/>
      <c r="DD252" s="283"/>
      <c r="DE252" s="283"/>
      <c r="DF252" s="283"/>
      <c r="DG252" s="283"/>
      <c r="DH252" s="283"/>
      <c r="DI252" s="283"/>
      <c r="DJ252" s="283"/>
      <c r="DK252" s="283"/>
      <c r="DL252" s="283"/>
      <c r="DM252" s="283"/>
      <c r="DN252" s="283"/>
      <c r="DO252" s="283"/>
      <c r="DP252" s="283"/>
      <c r="DQ252" s="283"/>
      <c r="DR252" s="283"/>
      <c r="DS252" s="283"/>
      <c r="DT252" s="283"/>
      <c r="DU252" s="283"/>
      <c r="DV252" s="283"/>
      <c r="DW252" s="283"/>
      <c r="DX252" s="283"/>
      <c r="DY252" s="283"/>
      <c r="DZ252" s="283"/>
      <c r="EA252" s="128"/>
      <c r="EB252" s="128"/>
      <c r="EC252" s="128"/>
      <c r="ED252" s="128"/>
      <c r="EE252" s="128"/>
      <c r="EF252" s="128"/>
      <c r="EG252" s="128"/>
      <c r="EH252" s="128"/>
      <c r="EI252" s="128"/>
      <c r="EJ252" s="128"/>
      <c r="EK252" s="128"/>
      <c r="EL252" s="128"/>
      <c r="EM252" s="128"/>
      <c r="EN252" s="128"/>
      <c r="EO252" s="128"/>
      <c r="EP252" s="128"/>
      <c r="EQ252" s="128"/>
      <c r="ER252" s="128"/>
    </row>
    <row r="253" spans="1:148" s="24" customFormat="1" ht="53.25" customHeight="1" x14ac:dyDescent="0.55000000000000004">
      <c r="A253" s="283" t="s">
        <v>512</v>
      </c>
      <c r="B253" s="283"/>
      <c r="C253" s="283"/>
      <c r="D253" s="283"/>
      <c r="E253" s="283"/>
      <c r="F253" s="283"/>
      <c r="G253" s="283"/>
      <c r="H253" s="283"/>
      <c r="I253" s="283"/>
      <c r="J253" s="283"/>
      <c r="K253" s="283"/>
      <c r="L253" s="283"/>
      <c r="M253" s="283"/>
      <c r="N253" s="283"/>
      <c r="O253" s="283"/>
      <c r="P253" s="283"/>
      <c r="Q253" s="283"/>
      <c r="R253" s="283"/>
      <c r="S253" s="283"/>
      <c r="T253" s="283"/>
      <c r="U253" s="283"/>
      <c r="V253" s="283"/>
      <c r="W253" s="283"/>
      <c r="X253" s="283"/>
      <c r="Y253" s="283"/>
      <c r="Z253" s="283"/>
      <c r="AA253" s="283"/>
      <c r="AB253" s="283"/>
      <c r="AC253" s="283"/>
      <c r="AD253" s="283"/>
      <c r="AE253" s="283"/>
      <c r="AF253" s="283"/>
      <c r="AG253" s="283"/>
      <c r="AH253" s="283"/>
      <c r="AI253" s="283"/>
      <c r="AJ253" s="283"/>
      <c r="AK253" s="283"/>
      <c r="AL253" s="283"/>
      <c r="AM253" s="283"/>
      <c r="AN253" s="283"/>
      <c r="AO253" s="283"/>
      <c r="AP253" s="283"/>
      <c r="AQ253" s="283"/>
      <c r="AR253" s="283"/>
      <c r="AS253" s="283"/>
      <c r="AT253" s="283"/>
      <c r="AU253" s="283"/>
      <c r="AV253" s="283"/>
      <c r="AW253" s="283"/>
      <c r="AX253" s="283"/>
      <c r="AY253" s="283"/>
      <c r="AZ253" s="283"/>
      <c r="BA253" s="283"/>
      <c r="BB253" s="283"/>
      <c r="BC253" s="283"/>
      <c r="BD253" s="283"/>
      <c r="BE253" s="283"/>
      <c r="BF253" s="283"/>
      <c r="BG253" s="283"/>
      <c r="BH253" s="283"/>
      <c r="BI253" s="283"/>
      <c r="BJ253" s="283"/>
      <c r="BK253" s="283"/>
      <c r="BL253" s="283"/>
      <c r="BM253" s="283"/>
      <c r="BN253" s="283"/>
      <c r="BO253" s="283"/>
      <c r="BP253" s="283"/>
      <c r="BQ253" s="283"/>
      <c r="BR253" s="283"/>
      <c r="BS253" s="283"/>
      <c r="BT253" s="283"/>
      <c r="BU253" s="283"/>
      <c r="BV253" s="283"/>
      <c r="BW253" s="283"/>
      <c r="BX253" s="283"/>
      <c r="BY253" s="283"/>
      <c r="BZ253" s="283"/>
      <c r="CA253" s="283"/>
      <c r="CB253" s="283"/>
      <c r="CC253" s="283"/>
      <c r="CD253" s="283"/>
      <c r="CE253" s="283"/>
      <c r="CF253" s="283"/>
      <c r="CG253" s="283"/>
      <c r="CH253" s="283"/>
      <c r="CI253" s="283"/>
      <c r="CJ253" s="283"/>
      <c r="CK253" s="283"/>
      <c r="CL253" s="283"/>
      <c r="CM253" s="283"/>
      <c r="CN253" s="283"/>
      <c r="CO253" s="283"/>
      <c r="CP253" s="283"/>
      <c r="CQ253" s="283"/>
      <c r="CR253" s="283"/>
      <c r="CS253" s="283"/>
      <c r="CT253" s="283"/>
      <c r="CU253" s="283"/>
      <c r="CV253" s="283"/>
      <c r="CW253" s="283"/>
      <c r="CX253" s="283"/>
      <c r="CY253" s="283"/>
      <c r="CZ253" s="283"/>
      <c r="DA253" s="283"/>
      <c r="DB253" s="283"/>
      <c r="DC253" s="283"/>
      <c r="DD253" s="283"/>
      <c r="DE253" s="283"/>
      <c r="DF253" s="283"/>
      <c r="DG253" s="283"/>
      <c r="DH253" s="283"/>
      <c r="DI253" s="283"/>
      <c r="DJ253" s="283"/>
      <c r="DK253" s="283"/>
      <c r="DL253" s="283"/>
      <c r="DM253" s="283"/>
      <c r="DN253" s="283"/>
      <c r="DO253" s="283"/>
      <c r="DP253" s="283"/>
      <c r="DQ253" s="283"/>
      <c r="DR253" s="283"/>
      <c r="DS253" s="283"/>
      <c r="DT253" s="283"/>
      <c r="DU253" s="283"/>
      <c r="DV253" s="283"/>
      <c r="DW253" s="283"/>
      <c r="DX253" s="283"/>
      <c r="DY253" s="283"/>
      <c r="DZ253" s="283"/>
      <c r="EA253" s="128"/>
      <c r="EB253" s="128"/>
      <c r="EC253" s="128"/>
      <c r="ED253" s="128"/>
      <c r="EE253" s="128"/>
      <c r="EF253" s="128"/>
      <c r="EG253" s="128"/>
      <c r="EH253" s="128"/>
      <c r="EI253" s="128"/>
      <c r="EJ253" s="128"/>
      <c r="EK253" s="128"/>
      <c r="EL253" s="128"/>
      <c r="EM253" s="128"/>
      <c r="EN253" s="128"/>
      <c r="EO253" s="128"/>
      <c r="EP253" s="128"/>
      <c r="EQ253" s="128"/>
      <c r="ER253" s="128"/>
    </row>
    <row r="254" spans="1:148" s="24" customFormat="1" ht="51" customHeight="1" x14ac:dyDescent="0.55000000000000004">
      <c r="A254" s="283" t="s">
        <v>513</v>
      </c>
      <c r="B254" s="283"/>
      <c r="C254" s="283"/>
      <c r="D254" s="283"/>
      <c r="E254" s="283"/>
      <c r="F254" s="283"/>
      <c r="G254" s="283"/>
      <c r="H254" s="283"/>
      <c r="I254" s="283"/>
      <c r="J254" s="283"/>
      <c r="K254" s="283"/>
      <c r="L254" s="283"/>
      <c r="M254" s="283"/>
      <c r="N254" s="283"/>
      <c r="O254" s="283"/>
      <c r="P254" s="283"/>
      <c r="Q254" s="283"/>
      <c r="R254" s="283"/>
      <c r="S254" s="283"/>
      <c r="T254" s="283"/>
      <c r="U254" s="283"/>
      <c r="V254" s="283"/>
      <c r="W254" s="283"/>
      <c r="X254" s="283"/>
      <c r="Y254" s="283"/>
      <c r="Z254" s="283"/>
      <c r="AA254" s="283"/>
      <c r="AB254" s="283"/>
      <c r="AC254" s="283"/>
      <c r="AD254" s="283"/>
      <c r="AE254" s="283"/>
      <c r="AF254" s="283"/>
      <c r="AG254" s="283"/>
      <c r="AH254" s="283"/>
      <c r="AI254" s="283"/>
      <c r="AJ254" s="283"/>
      <c r="AK254" s="283"/>
      <c r="AL254" s="283"/>
      <c r="AM254" s="283"/>
      <c r="AN254" s="283"/>
      <c r="AO254" s="283"/>
      <c r="AP254" s="283"/>
      <c r="AQ254" s="283"/>
      <c r="AR254" s="283"/>
      <c r="AS254" s="283"/>
      <c r="AT254" s="283"/>
      <c r="AU254" s="283"/>
      <c r="AV254" s="283"/>
      <c r="AW254" s="283"/>
      <c r="AX254" s="283"/>
      <c r="AY254" s="283"/>
      <c r="AZ254" s="283"/>
      <c r="BA254" s="283"/>
      <c r="BB254" s="283"/>
      <c r="BC254" s="283"/>
      <c r="BD254" s="283"/>
      <c r="BE254" s="283"/>
      <c r="BF254" s="283"/>
      <c r="BG254" s="283"/>
      <c r="BH254" s="283"/>
      <c r="BI254" s="283"/>
      <c r="BJ254" s="283"/>
      <c r="BK254" s="283"/>
      <c r="BL254" s="283"/>
      <c r="BM254" s="283"/>
      <c r="BN254" s="283"/>
      <c r="BO254" s="283"/>
      <c r="BP254" s="283"/>
      <c r="BQ254" s="283"/>
      <c r="BR254" s="283"/>
      <c r="BS254" s="283"/>
      <c r="BT254" s="283"/>
      <c r="BU254" s="283"/>
      <c r="BV254" s="283"/>
      <c r="BW254" s="283"/>
      <c r="BX254" s="283"/>
      <c r="BY254" s="283"/>
      <c r="BZ254" s="283"/>
      <c r="CA254" s="283"/>
      <c r="CB254" s="283"/>
      <c r="CC254" s="283"/>
      <c r="CD254" s="283"/>
      <c r="CE254" s="283"/>
      <c r="CF254" s="283"/>
      <c r="CG254" s="283"/>
      <c r="CH254" s="283"/>
      <c r="CI254" s="283"/>
      <c r="CJ254" s="283"/>
      <c r="CK254" s="283"/>
      <c r="CL254" s="283"/>
      <c r="CM254" s="283"/>
      <c r="CN254" s="283"/>
      <c r="CO254" s="283"/>
      <c r="CP254" s="283"/>
      <c r="CQ254" s="283"/>
      <c r="CR254" s="283"/>
      <c r="CS254" s="283"/>
      <c r="CT254" s="283"/>
      <c r="CU254" s="283"/>
      <c r="CV254" s="283"/>
      <c r="CW254" s="283"/>
      <c r="CX254" s="283"/>
      <c r="CY254" s="283"/>
      <c r="CZ254" s="283"/>
      <c r="DA254" s="283"/>
      <c r="DB254" s="283"/>
      <c r="DC254" s="283"/>
      <c r="DD254" s="283"/>
      <c r="DE254" s="283"/>
      <c r="DF254" s="283"/>
      <c r="DG254" s="283"/>
      <c r="DH254" s="283"/>
      <c r="DI254" s="283"/>
      <c r="DJ254" s="283"/>
      <c r="DK254" s="283"/>
      <c r="DL254" s="283"/>
      <c r="DM254" s="283"/>
      <c r="DN254" s="283"/>
      <c r="DO254" s="283"/>
      <c r="DP254" s="283"/>
      <c r="DQ254" s="283"/>
      <c r="DR254" s="283"/>
      <c r="DS254" s="283"/>
      <c r="DT254" s="283"/>
      <c r="DU254" s="283"/>
      <c r="DV254" s="283"/>
      <c r="DW254" s="283"/>
      <c r="DX254" s="283"/>
      <c r="DY254" s="283"/>
      <c r="DZ254" s="283"/>
      <c r="EA254" s="128"/>
      <c r="EB254" s="128"/>
      <c r="EC254" s="128"/>
      <c r="ED254" s="128"/>
      <c r="EE254" s="128"/>
      <c r="EF254" s="128"/>
      <c r="EG254" s="128"/>
      <c r="EH254" s="128"/>
      <c r="EI254" s="128"/>
      <c r="EJ254" s="128"/>
      <c r="EK254" s="128"/>
      <c r="EL254" s="128"/>
      <c r="EM254" s="128"/>
      <c r="EN254" s="128"/>
      <c r="EO254" s="128"/>
      <c r="EP254" s="128"/>
      <c r="EQ254" s="128"/>
      <c r="ER254" s="128"/>
    </row>
    <row r="255" spans="1:148" s="24" customFormat="1" ht="38.25" customHeight="1" x14ac:dyDescent="0.55000000000000004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82"/>
      <c r="BO255" s="82"/>
      <c r="BP255" s="82"/>
      <c r="BQ255" s="82"/>
      <c r="BR255" s="82"/>
      <c r="BS255" s="82"/>
      <c r="BT255" s="82"/>
      <c r="BU255" s="82"/>
      <c r="BV255" s="82"/>
      <c r="BW255" s="82"/>
      <c r="BX255" s="82"/>
      <c r="BY255" s="82"/>
      <c r="BZ255" s="82"/>
      <c r="CA255" s="82"/>
      <c r="CB255" s="82"/>
      <c r="CC255" s="82"/>
      <c r="CD255" s="82"/>
      <c r="CE255" s="82"/>
      <c r="CF255" s="82"/>
      <c r="CG255" s="82"/>
      <c r="CH255" s="82"/>
      <c r="CI255" s="82"/>
      <c r="CJ255" s="82"/>
      <c r="CK255" s="82"/>
      <c r="CL255" s="82"/>
      <c r="CM255" s="82"/>
      <c r="CN255" s="82"/>
      <c r="CO255" s="82"/>
      <c r="CP255" s="82"/>
      <c r="CQ255" s="82"/>
      <c r="CR255" s="82"/>
      <c r="CS255" s="82"/>
      <c r="CT255" s="82"/>
      <c r="CU255" s="82"/>
      <c r="CV255" s="82"/>
      <c r="CW255" s="82"/>
      <c r="CX255" s="82"/>
      <c r="CY255" s="82"/>
      <c r="CZ255" s="82"/>
      <c r="DA255" s="82"/>
      <c r="DB255" s="82"/>
      <c r="DC255" s="82"/>
      <c r="DD255" s="82"/>
      <c r="DE255" s="82"/>
      <c r="DF255" s="82"/>
      <c r="DG255" s="82"/>
      <c r="DH255" s="82"/>
      <c r="DI255" s="82"/>
      <c r="DJ255" s="82"/>
      <c r="DK255" s="82"/>
      <c r="DL255" s="82"/>
      <c r="DM255" s="82"/>
      <c r="DN255" s="82"/>
      <c r="DO255" s="82"/>
      <c r="DP255" s="82"/>
      <c r="DQ255" s="82"/>
      <c r="DR255" s="82"/>
      <c r="DS255" s="82"/>
      <c r="DT255" s="82"/>
      <c r="DU255" s="82"/>
      <c r="DV255" s="82"/>
      <c r="DW255" s="82"/>
      <c r="DX255" s="82"/>
      <c r="DY255" s="82"/>
      <c r="DZ255" s="82"/>
      <c r="EA255" s="128"/>
      <c r="EB255" s="128"/>
      <c r="EC255" s="128"/>
      <c r="ED255" s="128"/>
      <c r="EE255" s="128"/>
      <c r="EF255" s="128"/>
      <c r="EG255" s="128"/>
      <c r="EH255" s="128"/>
      <c r="EI255" s="128"/>
      <c r="EJ255" s="128"/>
      <c r="EK255" s="128"/>
      <c r="EL255" s="128"/>
      <c r="EM255" s="128"/>
      <c r="EN255" s="128"/>
      <c r="EO255" s="128"/>
      <c r="EP255" s="128"/>
      <c r="EQ255" s="128"/>
      <c r="ER255" s="128"/>
    </row>
    <row r="256" spans="1:148" s="27" customFormat="1" ht="43.9" customHeight="1" x14ac:dyDescent="0.65">
      <c r="A256" s="34"/>
      <c r="B256" s="35" t="s">
        <v>138</v>
      </c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36"/>
      <c r="T256" s="36"/>
      <c r="U256" s="80"/>
      <c r="V256" s="80"/>
      <c r="W256" s="80"/>
      <c r="X256" s="80"/>
      <c r="Y256" s="80"/>
      <c r="Z256" s="80"/>
      <c r="AA256" s="80"/>
      <c r="AB256" s="80"/>
      <c r="AC256" s="80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35"/>
      <c r="AW256" s="80"/>
      <c r="AX256" s="80"/>
      <c r="AY256" s="80"/>
      <c r="AZ256" s="80"/>
      <c r="BA256" s="80"/>
      <c r="BB256" s="80"/>
      <c r="BC256" s="37"/>
      <c r="BD256" s="80"/>
      <c r="BE256" s="80"/>
      <c r="BF256" s="38"/>
      <c r="BG256" s="39"/>
      <c r="BH256" s="80"/>
      <c r="BI256" s="38"/>
      <c r="BJ256" s="80"/>
      <c r="BK256" s="80"/>
      <c r="BL256" s="80"/>
      <c r="BM256" s="80"/>
      <c r="BN256" s="80"/>
      <c r="BO256" s="80"/>
      <c r="BP256" s="40"/>
      <c r="BQ256" s="82"/>
      <c r="BR256" s="82"/>
      <c r="BS256" s="82"/>
      <c r="BT256" s="82"/>
      <c r="BU256" s="82"/>
      <c r="BV256" s="82"/>
      <c r="BW256" s="82"/>
      <c r="BX256" s="82"/>
      <c r="BY256" s="82"/>
      <c r="BZ256" s="35" t="s">
        <v>138</v>
      </c>
      <c r="CA256" s="80"/>
      <c r="CB256" s="80"/>
      <c r="CC256" s="80"/>
      <c r="CD256" s="80"/>
      <c r="CE256" s="80"/>
      <c r="CF256" s="80"/>
      <c r="CG256" s="37"/>
      <c r="CH256" s="80"/>
      <c r="CI256" s="80"/>
      <c r="CJ256" s="38"/>
      <c r="CK256" s="39"/>
      <c r="CL256" s="80"/>
      <c r="CM256" s="38"/>
      <c r="CN256" s="80"/>
      <c r="CO256" s="80"/>
      <c r="CP256" s="80"/>
      <c r="CQ256" s="80"/>
      <c r="CR256" s="80"/>
      <c r="CS256" s="80"/>
      <c r="CT256" s="40"/>
      <c r="CU256" s="82"/>
      <c r="CV256" s="82"/>
      <c r="CW256" s="82"/>
      <c r="CX256" s="82"/>
      <c r="CY256" s="82"/>
      <c r="CZ256" s="82"/>
      <c r="DA256" s="82"/>
      <c r="DB256" s="82"/>
      <c r="DC256" s="82"/>
      <c r="DD256" s="82"/>
      <c r="DE256" s="82"/>
      <c r="DF256" s="82"/>
      <c r="DG256" s="82"/>
      <c r="DH256" s="82"/>
      <c r="DI256" s="82"/>
      <c r="DJ256" s="82"/>
      <c r="DK256" s="82"/>
      <c r="DL256" s="82"/>
      <c r="DM256" s="82"/>
      <c r="DN256" s="82"/>
      <c r="DO256" s="82"/>
      <c r="DP256" s="82"/>
      <c r="DQ256" s="82"/>
      <c r="DR256" s="82"/>
      <c r="DS256" s="82"/>
      <c r="DT256" s="82"/>
      <c r="DU256" s="82"/>
      <c r="DV256" s="82"/>
      <c r="DW256" s="82"/>
      <c r="DX256" s="82"/>
      <c r="DY256" s="82"/>
      <c r="DZ256" s="82"/>
      <c r="EA256" s="129"/>
      <c r="EB256" s="129"/>
      <c r="EC256" s="129"/>
      <c r="ED256" s="129"/>
      <c r="EE256" s="129"/>
      <c r="EF256" s="129"/>
      <c r="EG256" s="129"/>
      <c r="EH256" s="129"/>
      <c r="EI256" s="129"/>
      <c r="EJ256" s="129"/>
      <c r="EK256" s="129"/>
      <c r="EL256" s="129"/>
      <c r="EM256" s="129"/>
      <c r="EN256" s="129"/>
      <c r="EO256" s="129"/>
      <c r="EP256" s="129"/>
      <c r="EQ256" s="129"/>
      <c r="ER256" s="129"/>
    </row>
    <row r="257" spans="1:148" s="14" customFormat="1" ht="43.5" customHeight="1" x14ac:dyDescent="0.6">
      <c r="A257" s="34"/>
      <c r="B257" s="444" t="s">
        <v>443</v>
      </c>
      <c r="C257" s="444"/>
      <c r="D257" s="444"/>
      <c r="E257" s="444"/>
      <c r="F257" s="444"/>
      <c r="G257" s="444"/>
      <c r="H257" s="444"/>
      <c r="I257" s="444"/>
      <c r="J257" s="444"/>
      <c r="K257" s="444"/>
      <c r="L257" s="444"/>
      <c r="M257" s="444"/>
      <c r="N257" s="444"/>
      <c r="O257" s="444"/>
      <c r="P257" s="444"/>
      <c r="Q257" s="444"/>
      <c r="R257" s="444"/>
      <c r="S257" s="444"/>
      <c r="T257" s="444"/>
      <c r="U257" s="444"/>
      <c r="V257" s="444"/>
      <c r="W257" s="444"/>
      <c r="X257" s="444"/>
      <c r="Y257" s="444"/>
      <c r="Z257" s="444"/>
      <c r="AA257" s="444"/>
      <c r="AB257" s="444"/>
      <c r="AC257" s="444"/>
      <c r="AD257" s="444"/>
      <c r="AE257" s="444"/>
      <c r="AF257" s="444"/>
      <c r="AG257" s="444"/>
      <c r="AH257" s="444"/>
      <c r="AI257" s="444"/>
      <c r="AJ257" s="444"/>
      <c r="AK257" s="444"/>
      <c r="AL257" s="444"/>
      <c r="AM257" s="82"/>
      <c r="AN257" s="82"/>
      <c r="AO257" s="82"/>
      <c r="AP257" s="82"/>
      <c r="AQ257" s="82"/>
      <c r="AR257" s="82"/>
      <c r="AS257" s="82"/>
      <c r="AT257" s="82"/>
      <c r="AU257" s="82"/>
      <c r="AV257" s="423"/>
      <c r="AW257" s="423"/>
      <c r="AX257" s="423"/>
      <c r="AY257" s="423"/>
      <c r="AZ257" s="423"/>
      <c r="BA257" s="423"/>
      <c r="BB257" s="423"/>
      <c r="BC257" s="423"/>
      <c r="BD257" s="423"/>
      <c r="BE257" s="423"/>
      <c r="BF257" s="423"/>
      <c r="BG257" s="423"/>
      <c r="BH257" s="423"/>
      <c r="BI257" s="423"/>
      <c r="BJ257" s="423"/>
      <c r="BK257" s="423"/>
      <c r="BL257" s="423"/>
      <c r="BM257" s="423"/>
      <c r="BN257" s="423"/>
      <c r="BO257" s="423"/>
      <c r="BP257" s="423"/>
      <c r="BQ257" s="82"/>
      <c r="BR257" s="82"/>
      <c r="BS257" s="82"/>
      <c r="BT257" s="82"/>
      <c r="BU257" s="82"/>
      <c r="BV257" s="82"/>
      <c r="BW257" s="82"/>
      <c r="BX257" s="82"/>
      <c r="BY257" s="82"/>
      <c r="BZ257" s="444" t="s">
        <v>139</v>
      </c>
      <c r="CA257" s="444"/>
      <c r="CB257" s="444"/>
      <c r="CC257" s="444"/>
      <c r="CD257" s="444"/>
      <c r="CE257" s="444"/>
      <c r="CF257" s="444"/>
      <c r="CG257" s="444"/>
      <c r="CH257" s="444"/>
      <c r="CI257" s="444"/>
      <c r="CJ257" s="444"/>
      <c r="CK257" s="444"/>
      <c r="CL257" s="444"/>
      <c r="CM257" s="444"/>
      <c r="CN257" s="444"/>
      <c r="CO257" s="444"/>
      <c r="CP257" s="444"/>
      <c r="CQ257" s="444"/>
      <c r="CR257" s="444"/>
      <c r="CS257" s="444"/>
      <c r="CT257" s="444"/>
      <c r="CU257" s="444"/>
      <c r="CV257" s="444"/>
      <c r="CW257" s="444"/>
      <c r="CX257" s="444"/>
      <c r="CY257" s="444"/>
      <c r="CZ257" s="444"/>
      <c r="DA257" s="444"/>
      <c r="DB257" s="444"/>
      <c r="DC257" s="444"/>
      <c r="DD257" s="444"/>
      <c r="DE257" s="444"/>
      <c r="DF257" s="444"/>
      <c r="DG257" s="444"/>
      <c r="DH257" s="444"/>
      <c r="DI257" s="444"/>
      <c r="DJ257" s="444"/>
      <c r="DK257" s="444"/>
      <c r="DL257" s="444"/>
      <c r="DM257" s="444"/>
      <c r="DN257" s="444"/>
      <c r="DO257" s="444"/>
      <c r="DP257" s="444"/>
      <c r="DQ257" s="444"/>
      <c r="DR257" s="444"/>
      <c r="DS257" s="444"/>
      <c r="DT257" s="444"/>
      <c r="DU257" s="444"/>
      <c r="DV257" s="444"/>
      <c r="DW257" s="444"/>
      <c r="DX257" s="444"/>
      <c r="DY257" s="82"/>
      <c r="DZ257" s="82"/>
      <c r="EA257" s="63"/>
      <c r="EB257" s="63"/>
      <c r="EC257" s="63"/>
      <c r="ED257" s="63"/>
      <c r="EE257" s="63"/>
      <c r="EF257" s="63"/>
      <c r="EG257" s="63"/>
      <c r="EH257" s="63"/>
      <c r="EI257" s="63"/>
      <c r="EJ257" s="63"/>
      <c r="EK257" s="63"/>
      <c r="EL257" s="63"/>
      <c r="EM257" s="63"/>
      <c r="EN257" s="63"/>
      <c r="EO257" s="63"/>
      <c r="EP257" s="63"/>
      <c r="EQ257" s="63"/>
      <c r="ER257" s="63"/>
    </row>
    <row r="258" spans="1:148" s="14" customFormat="1" ht="51" customHeight="1" x14ac:dyDescent="0.6">
      <c r="A258" s="34"/>
      <c r="B258" s="280"/>
      <c r="C258" s="280"/>
      <c r="D258" s="280"/>
      <c r="E258" s="280"/>
      <c r="F258" s="280"/>
      <c r="G258" s="280"/>
      <c r="H258" s="280"/>
      <c r="I258" s="280"/>
      <c r="J258" s="280"/>
      <c r="K258" s="280"/>
      <c r="L258" s="280"/>
      <c r="M258" s="280"/>
      <c r="N258" s="280"/>
      <c r="O258" s="280"/>
      <c r="P258" s="280"/>
      <c r="Q258" s="280"/>
      <c r="R258" s="280"/>
      <c r="S258" s="280"/>
      <c r="T258" s="280"/>
      <c r="U258" s="280"/>
      <c r="V258" s="280"/>
      <c r="W258" s="280"/>
      <c r="X258" s="280"/>
      <c r="Y258" s="280"/>
      <c r="Z258" s="280"/>
      <c r="AA258" s="280"/>
      <c r="AB258" s="280"/>
      <c r="AC258" s="280"/>
      <c r="AD258" s="280"/>
      <c r="AE258" s="280"/>
      <c r="AF258" s="280"/>
      <c r="AG258" s="280"/>
      <c r="AH258" s="280"/>
      <c r="AI258" s="280"/>
      <c r="AJ258" s="280"/>
      <c r="AK258" s="280"/>
      <c r="AL258" s="280"/>
      <c r="AM258" s="280"/>
      <c r="AN258" s="280"/>
      <c r="AO258" s="280"/>
      <c r="AP258" s="280"/>
      <c r="AQ258" s="280"/>
      <c r="AR258" s="280"/>
      <c r="AS258" s="280"/>
      <c r="AT258" s="280"/>
      <c r="AU258" s="280"/>
      <c r="AV258" s="423"/>
      <c r="AW258" s="423"/>
      <c r="AX258" s="423"/>
      <c r="AY258" s="423"/>
      <c r="AZ258" s="423"/>
      <c r="BA258" s="423"/>
      <c r="BB258" s="423"/>
      <c r="BC258" s="423"/>
      <c r="BD258" s="423"/>
      <c r="BE258" s="423"/>
      <c r="BF258" s="423"/>
      <c r="BG258" s="423"/>
      <c r="BH258" s="423"/>
      <c r="BI258" s="423"/>
      <c r="BJ258" s="423"/>
      <c r="BK258" s="423"/>
      <c r="BL258" s="423"/>
      <c r="BM258" s="423"/>
      <c r="BN258" s="423"/>
      <c r="BO258" s="423"/>
      <c r="BP258" s="423"/>
      <c r="BQ258" s="82"/>
      <c r="BR258" s="82"/>
      <c r="BS258" s="82"/>
      <c r="BT258" s="82"/>
      <c r="BU258" s="82"/>
      <c r="BV258" s="82"/>
      <c r="BW258" s="82"/>
      <c r="BX258" s="82"/>
      <c r="BY258" s="82"/>
      <c r="BZ258" s="444"/>
      <c r="CA258" s="444"/>
      <c r="CB258" s="444"/>
      <c r="CC258" s="444"/>
      <c r="CD258" s="444"/>
      <c r="CE258" s="444"/>
      <c r="CF258" s="444"/>
      <c r="CG258" s="444"/>
      <c r="CH258" s="444"/>
      <c r="CI258" s="444"/>
      <c r="CJ258" s="444"/>
      <c r="CK258" s="444"/>
      <c r="CL258" s="444"/>
      <c r="CM258" s="444"/>
      <c r="CN258" s="444"/>
      <c r="CO258" s="444"/>
      <c r="CP258" s="444"/>
      <c r="CQ258" s="444"/>
      <c r="CR258" s="444"/>
      <c r="CS258" s="444"/>
      <c r="CT258" s="444"/>
      <c r="CU258" s="444"/>
      <c r="CV258" s="444"/>
      <c r="CW258" s="444"/>
      <c r="CX258" s="444"/>
      <c r="CY258" s="444"/>
      <c r="CZ258" s="444"/>
      <c r="DA258" s="444"/>
      <c r="DB258" s="444"/>
      <c r="DC258" s="444"/>
      <c r="DD258" s="444"/>
      <c r="DE258" s="444"/>
      <c r="DF258" s="444"/>
      <c r="DG258" s="444"/>
      <c r="DH258" s="444"/>
      <c r="DI258" s="444"/>
      <c r="DJ258" s="444"/>
      <c r="DK258" s="444"/>
      <c r="DL258" s="444"/>
      <c r="DM258" s="444"/>
      <c r="DN258" s="444"/>
      <c r="DO258" s="444"/>
      <c r="DP258" s="444"/>
      <c r="DQ258" s="444"/>
      <c r="DR258" s="444"/>
      <c r="DS258" s="444"/>
      <c r="DT258" s="444"/>
      <c r="DU258" s="444"/>
      <c r="DV258" s="444"/>
      <c r="DW258" s="444"/>
      <c r="DX258" s="444"/>
      <c r="DY258" s="82"/>
      <c r="DZ258" s="82"/>
      <c r="EA258" s="63"/>
      <c r="EB258" s="63"/>
      <c r="EC258" s="63"/>
      <c r="ED258" s="63"/>
      <c r="EE258" s="63"/>
      <c r="EF258" s="63"/>
      <c r="EG258" s="63"/>
      <c r="EH258" s="63"/>
      <c r="EI258" s="63"/>
      <c r="EJ258" s="63"/>
      <c r="EK258" s="63"/>
      <c r="EL258" s="63"/>
      <c r="EM258" s="63"/>
      <c r="EN258" s="63"/>
      <c r="EO258" s="63"/>
      <c r="EP258" s="63"/>
      <c r="EQ258" s="63"/>
      <c r="ER258" s="63"/>
    </row>
    <row r="259" spans="1:148" s="14" customFormat="1" ht="43.9" customHeight="1" x14ac:dyDescent="0.65">
      <c r="A259" s="34"/>
      <c r="B259" s="41"/>
      <c r="C259" s="41"/>
      <c r="D259" s="41"/>
      <c r="E259" s="41"/>
      <c r="F259" s="41"/>
      <c r="G259" s="41"/>
      <c r="H259" s="42"/>
      <c r="I259" s="43"/>
      <c r="J259" s="43"/>
      <c r="K259" s="44"/>
      <c r="L259" s="286" t="s">
        <v>468</v>
      </c>
      <c r="M259" s="286"/>
      <c r="N259" s="286"/>
      <c r="O259" s="286"/>
      <c r="P259" s="286"/>
      <c r="Q259" s="286"/>
      <c r="R259" s="286"/>
      <c r="S259" s="286"/>
      <c r="T259" s="286"/>
      <c r="U259" s="286"/>
      <c r="V259" s="286"/>
      <c r="W259" s="286"/>
      <c r="X259" s="286"/>
      <c r="Y259" s="286"/>
      <c r="Z259" s="286"/>
      <c r="AA259" s="286"/>
      <c r="AB259" s="286"/>
      <c r="AC259" s="286"/>
      <c r="AD259" s="286"/>
      <c r="AE259" s="286"/>
      <c r="AF259" s="286"/>
      <c r="AG259" s="45"/>
      <c r="AH259" s="45"/>
      <c r="AI259" s="45"/>
      <c r="AJ259" s="45"/>
      <c r="AK259" s="45"/>
      <c r="AL259" s="45"/>
      <c r="AM259" s="82"/>
      <c r="AN259" s="82"/>
      <c r="AO259" s="82"/>
      <c r="AP259" s="82"/>
      <c r="AQ259" s="82"/>
      <c r="AR259" s="82"/>
      <c r="AS259" s="82"/>
      <c r="AT259" s="82"/>
      <c r="AU259" s="82"/>
      <c r="AV259" s="280"/>
      <c r="AW259" s="280"/>
      <c r="AX259" s="280"/>
      <c r="AY259" s="280"/>
      <c r="AZ259" s="280"/>
      <c r="BA259" s="280"/>
      <c r="BB259" s="286"/>
      <c r="BC259" s="286"/>
      <c r="BD259" s="286"/>
      <c r="BE259" s="286"/>
      <c r="BF259" s="286"/>
      <c r="BG259" s="286"/>
      <c r="BH259" s="286"/>
      <c r="BI259" s="46"/>
      <c r="BJ259" s="45"/>
      <c r="BK259" s="45"/>
      <c r="BL259" s="45"/>
      <c r="BM259" s="45"/>
      <c r="BN259" s="45"/>
      <c r="BO259" s="45"/>
      <c r="BP259" s="47"/>
      <c r="BQ259" s="82"/>
      <c r="BR259" s="82"/>
      <c r="BS259" s="82"/>
      <c r="BT259" s="82"/>
      <c r="BU259" s="82"/>
      <c r="BV259" s="82"/>
      <c r="BW259" s="82"/>
      <c r="BX259" s="82"/>
      <c r="BY259" s="82"/>
      <c r="BZ259" s="41"/>
      <c r="CA259" s="41"/>
      <c r="CB259" s="41"/>
      <c r="CC259" s="41"/>
      <c r="CD259" s="41"/>
      <c r="CE259" s="41"/>
      <c r="CF259" s="42"/>
      <c r="CG259" s="43"/>
      <c r="CH259" s="43"/>
      <c r="CI259" s="44"/>
      <c r="CJ259" s="286" t="s">
        <v>140</v>
      </c>
      <c r="CK259" s="286"/>
      <c r="CL259" s="286"/>
      <c r="CM259" s="286"/>
      <c r="CN259" s="286"/>
      <c r="CO259" s="286"/>
      <c r="CP259" s="286"/>
      <c r="CQ259" s="286"/>
      <c r="CR259" s="286"/>
      <c r="CS259" s="286"/>
      <c r="CT259" s="286"/>
      <c r="CU259" s="286"/>
      <c r="CV259" s="286"/>
      <c r="CW259" s="286"/>
      <c r="CX259" s="286"/>
      <c r="CY259" s="286"/>
      <c r="CZ259" s="286"/>
      <c r="DA259" s="286"/>
      <c r="DB259" s="286"/>
      <c r="DC259" s="286"/>
      <c r="DD259" s="286"/>
      <c r="DE259" s="82"/>
      <c r="DF259" s="82"/>
      <c r="DG259" s="82"/>
      <c r="DH259" s="82"/>
      <c r="DI259" s="82"/>
      <c r="DJ259" s="82"/>
      <c r="DK259" s="82"/>
      <c r="DL259" s="82"/>
      <c r="DM259" s="82"/>
      <c r="DN259" s="82"/>
      <c r="DO259" s="82"/>
      <c r="DP259" s="82"/>
      <c r="DQ259" s="82"/>
      <c r="DR259" s="82"/>
      <c r="DS259" s="82"/>
      <c r="DT259" s="82"/>
      <c r="DU259" s="82"/>
      <c r="DV259" s="82"/>
      <c r="DW259" s="82"/>
      <c r="DX259" s="82"/>
      <c r="DY259" s="82"/>
      <c r="DZ259" s="82"/>
      <c r="EA259" s="63"/>
      <c r="EB259" s="63"/>
      <c r="EC259" s="63"/>
      <c r="ED259" s="63"/>
      <c r="EE259" s="63"/>
      <c r="EF259" s="63"/>
      <c r="EG259" s="63"/>
      <c r="EH259" s="63"/>
      <c r="EI259" s="63"/>
      <c r="EJ259" s="63"/>
      <c r="EK259" s="63"/>
      <c r="EL259" s="63"/>
      <c r="EM259" s="63"/>
      <c r="EN259" s="63"/>
      <c r="EO259" s="63"/>
      <c r="EP259" s="63"/>
      <c r="EQ259" s="63"/>
      <c r="ER259" s="63"/>
    </row>
    <row r="260" spans="1:148" s="14" customFormat="1" ht="53.25" customHeight="1" x14ac:dyDescent="0.65">
      <c r="A260" s="34"/>
      <c r="B260" s="48" t="s">
        <v>477</v>
      </c>
      <c r="C260" s="76"/>
      <c r="D260" s="76"/>
      <c r="E260" s="76"/>
      <c r="F260" s="76"/>
      <c r="G260" s="76"/>
      <c r="H260" s="79"/>
      <c r="I260" s="79"/>
      <c r="J260" s="79"/>
      <c r="K260" s="79"/>
      <c r="L260" s="79"/>
      <c r="M260" s="79"/>
      <c r="N260" s="79"/>
      <c r="O260" s="46"/>
      <c r="P260" s="49"/>
      <c r="Q260" s="49"/>
      <c r="R260" s="49"/>
      <c r="S260" s="49"/>
      <c r="T260" s="49"/>
      <c r="U260" s="49"/>
      <c r="V260" s="40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76"/>
      <c r="AW260" s="76"/>
      <c r="AX260" s="76"/>
      <c r="AY260" s="76"/>
      <c r="AZ260" s="76"/>
      <c r="BA260" s="76"/>
      <c r="BB260" s="79"/>
      <c r="BC260" s="79"/>
      <c r="BD260" s="79"/>
      <c r="BE260" s="79"/>
      <c r="BF260" s="79"/>
      <c r="BG260" s="79"/>
      <c r="BH260" s="79"/>
      <c r="BI260" s="46"/>
      <c r="BJ260" s="45"/>
      <c r="BK260" s="45"/>
      <c r="BL260" s="45"/>
      <c r="BM260" s="45"/>
      <c r="BN260" s="45"/>
      <c r="BO260" s="45"/>
      <c r="BP260" s="47"/>
      <c r="BQ260" s="82"/>
      <c r="BR260" s="82"/>
      <c r="BS260" s="82"/>
      <c r="BT260" s="82"/>
      <c r="BU260" s="82"/>
      <c r="BV260" s="82"/>
      <c r="BW260" s="82"/>
      <c r="BX260" s="82"/>
      <c r="BY260" s="82"/>
      <c r="BZ260" s="48" t="s">
        <v>478</v>
      </c>
      <c r="CA260" s="76"/>
      <c r="CB260" s="76"/>
      <c r="CC260" s="76"/>
      <c r="CD260" s="76"/>
      <c r="CE260" s="76"/>
      <c r="CF260" s="79"/>
      <c r="CG260" s="79"/>
      <c r="CH260" s="79"/>
      <c r="CI260" s="79"/>
      <c r="CJ260" s="79"/>
      <c r="CK260" s="79"/>
      <c r="CL260" s="79"/>
      <c r="CM260" s="46"/>
      <c r="CN260" s="49"/>
      <c r="CO260" s="49"/>
      <c r="CP260" s="49"/>
      <c r="CQ260" s="49"/>
      <c r="CR260" s="49"/>
      <c r="CS260" s="49"/>
      <c r="CT260" s="40"/>
      <c r="CU260" s="82"/>
      <c r="CV260" s="82"/>
      <c r="CW260" s="82"/>
      <c r="CX260" s="82"/>
      <c r="CY260" s="82"/>
      <c r="CZ260" s="82"/>
      <c r="DA260" s="82"/>
      <c r="DB260" s="82"/>
      <c r="DC260" s="82"/>
      <c r="DD260" s="82"/>
      <c r="DE260" s="82"/>
      <c r="DF260" s="82"/>
      <c r="DG260" s="82"/>
      <c r="DH260" s="82"/>
      <c r="DI260" s="82"/>
      <c r="DJ260" s="82"/>
      <c r="DK260" s="82"/>
      <c r="DL260" s="82"/>
      <c r="DM260" s="82"/>
      <c r="DN260" s="82"/>
      <c r="DO260" s="82"/>
      <c r="DP260" s="82"/>
      <c r="DQ260" s="82"/>
      <c r="DR260" s="82"/>
      <c r="DS260" s="82"/>
      <c r="DT260" s="82"/>
      <c r="DU260" s="82"/>
      <c r="DV260" s="82"/>
      <c r="DW260" s="82"/>
      <c r="DX260" s="82"/>
      <c r="DY260" s="82"/>
      <c r="DZ260" s="82"/>
      <c r="EA260" s="63"/>
      <c r="EB260" s="63"/>
      <c r="EC260" s="63"/>
      <c r="ED260" s="63"/>
      <c r="EE260" s="63"/>
      <c r="EF260" s="63"/>
      <c r="EG260" s="63"/>
      <c r="EH260" s="63"/>
      <c r="EI260" s="63"/>
      <c r="EJ260" s="63"/>
      <c r="EK260" s="63"/>
      <c r="EL260" s="63"/>
      <c r="EM260" s="63"/>
      <c r="EN260" s="63"/>
      <c r="EO260" s="63"/>
      <c r="EP260" s="63"/>
      <c r="EQ260" s="63"/>
      <c r="ER260" s="63"/>
    </row>
    <row r="261" spans="1:148" s="14" customFormat="1" ht="54.75" customHeight="1" x14ac:dyDescent="0.65">
      <c r="A261" s="34"/>
      <c r="B261" s="48"/>
      <c r="C261" s="76"/>
      <c r="D261" s="76"/>
      <c r="E261" s="76"/>
      <c r="F261" s="76"/>
      <c r="G261" s="76"/>
      <c r="H261" s="79"/>
      <c r="I261" s="79"/>
      <c r="J261" s="79"/>
      <c r="K261" s="79"/>
      <c r="L261" s="79"/>
      <c r="M261" s="79"/>
      <c r="N261" s="79"/>
      <c r="O261" s="46"/>
      <c r="P261" s="80"/>
      <c r="Q261" s="80"/>
      <c r="R261" s="80"/>
      <c r="S261" s="36"/>
      <c r="T261" s="36"/>
      <c r="U261" s="80"/>
      <c r="V261" s="80"/>
      <c r="W261" s="80"/>
      <c r="X261" s="80"/>
      <c r="Y261" s="80"/>
      <c r="Z261" s="80"/>
      <c r="AA261" s="80"/>
      <c r="AB261" s="80"/>
      <c r="AC261" s="80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48"/>
      <c r="AW261" s="48"/>
      <c r="AX261" s="48"/>
      <c r="AY261" s="48"/>
      <c r="AZ261" s="48"/>
      <c r="BA261" s="48"/>
      <c r="BB261" s="76"/>
      <c r="BC261" s="50"/>
      <c r="BD261" s="51"/>
      <c r="BE261" s="51"/>
      <c r="BF261" s="52"/>
      <c r="BG261" s="53"/>
      <c r="BH261" s="51"/>
      <c r="BI261" s="54"/>
      <c r="BJ261" s="76"/>
      <c r="BK261" s="76"/>
      <c r="BL261" s="76"/>
      <c r="BM261" s="76"/>
      <c r="BN261" s="76"/>
      <c r="BO261" s="76"/>
      <c r="BP261" s="47"/>
      <c r="BQ261" s="82"/>
      <c r="BR261" s="82"/>
      <c r="BS261" s="82"/>
      <c r="BT261" s="82"/>
      <c r="BU261" s="82"/>
      <c r="BV261" s="82"/>
      <c r="BW261" s="82"/>
      <c r="BX261" s="82"/>
      <c r="BY261" s="82"/>
      <c r="BZ261" s="48"/>
      <c r="CA261" s="48"/>
      <c r="CB261" s="48"/>
      <c r="CC261" s="48"/>
      <c r="CD261" s="48"/>
      <c r="CE261" s="48"/>
      <c r="CF261" s="80"/>
      <c r="CG261" s="50"/>
      <c r="CH261" s="51"/>
      <c r="CI261" s="51"/>
      <c r="CJ261" s="52"/>
      <c r="CK261" s="53"/>
      <c r="CL261" s="51"/>
      <c r="CM261" s="38"/>
      <c r="CN261" s="80"/>
      <c r="CO261" s="80"/>
      <c r="CP261" s="80"/>
      <c r="CQ261" s="80"/>
      <c r="CR261" s="80"/>
      <c r="CS261" s="80"/>
      <c r="CT261" s="40"/>
      <c r="CU261" s="82"/>
      <c r="CV261" s="82"/>
      <c r="CW261" s="82"/>
      <c r="CX261" s="82"/>
      <c r="CY261" s="82"/>
      <c r="CZ261" s="82"/>
      <c r="DA261" s="82"/>
      <c r="DB261" s="82"/>
      <c r="DC261" s="82"/>
      <c r="DD261" s="82"/>
      <c r="DE261" s="82"/>
      <c r="DF261" s="82"/>
      <c r="DG261" s="82"/>
      <c r="DH261" s="82"/>
      <c r="DI261" s="82"/>
      <c r="DJ261" s="82"/>
      <c r="DK261" s="82"/>
      <c r="DL261" s="82"/>
      <c r="DM261" s="82"/>
      <c r="DN261" s="82"/>
      <c r="DO261" s="82"/>
      <c r="DP261" s="82"/>
      <c r="DQ261" s="82"/>
      <c r="DR261" s="82"/>
      <c r="DS261" s="82"/>
      <c r="DT261" s="82"/>
      <c r="DU261" s="82"/>
      <c r="DV261" s="82"/>
      <c r="DW261" s="82"/>
      <c r="DX261" s="82"/>
      <c r="DY261" s="82"/>
      <c r="DZ261" s="82"/>
      <c r="EA261" s="63"/>
      <c r="EB261" s="63"/>
      <c r="EC261" s="63"/>
      <c r="ED261" s="63"/>
      <c r="EE261" s="63"/>
      <c r="EF261" s="63"/>
      <c r="EG261" s="63"/>
      <c r="EH261" s="63"/>
      <c r="EI261" s="63"/>
      <c r="EJ261" s="63"/>
      <c r="EK261" s="63"/>
      <c r="EL261" s="63"/>
      <c r="EM261" s="63"/>
      <c r="EN261" s="63"/>
      <c r="EO261" s="63"/>
      <c r="EP261" s="63"/>
      <c r="EQ261" s="63"/>
      <c r="ER261" s="63"/>
    </row>
    <row r="262" spans="1:148" s="14" customFormat="1" ht="43.9" customHeight="1" x14ac:dyDescent="0.6">
      <c r="A262" s="34"/>
      <c r="B262" s="424"/>
      <c r="C262" s="424"/>
      <c r="D262" s="424"/>
      <c r="E262" s="424"/>
      <c r="F262" s="424"/>
      <c r="G262" s="424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36"/>
      <c r="T262" s="36"/>
      <c r="U262" s="80"/>
      <c r="V262" s="80"/>
      <c r="W262" s="80"/>
      <c r="X262" s="80"/>
      <c r="Y262" s="80"/>
      <c r="Z262" s="80"/>
      <c r="AA262" s="80"/>
      <c r="AB262" s="80"/>
      <c r="AC262" s="80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424"/>
      <c r="AW262" s="424"/>
      <c r="AX262" s="424"/>
      <c r="AY262" s="424"/>
      <c r="AZ262" s="424"/>
      <c r="BA262" s="424"/>
      <c r="BB262" s="76"/>
      <c r="BC262" s="55"/>
      <c r="BD262" s="76"/>
      <c r="BE262" s="76"/>
      <c r="BF262" s="54"/>
      <c r="BG262" s="56"/>
      <c r="BH262" s="76"/>
      <c r="BI262" s="54"/>
      <c r="BJ262" s="76"/>
      <c r="BK262" s="76"/>
      <c r="BL262" s="76"/>
      <c r="BM262" s="76"/>
      <c r="BN262" s="76"/>
      <c r="BO262" s="76"/>
      <c r="BP262" s="47"/>
      <c r="BQ262" s="82"/>
      <c r="BR262" s="82"/>
      <c r="BS262" s="82"/>
      <c r="BT262" s="82"/>
      <c r="BU262" s="82"/>
      <c r="BV262" s="82"/>
      <c r="BW262" s="82"/>
      <c r="BX262" s="82"/>
      <c r="BY262" s="82"/>
      <c r="BZ262" s="424"/>
      <c r="CA262" s="424"/>
      <c r="CB262" s="424"/>
      <c r="CC262" s="424"/>
      <c r="CD262" s="424"/>
      <c r="CE262" s="424"/>
      <c r="CF262" s="80"/>
      <c r="CG262" s="37"/>
      <c r="CH262" s="80"/>
      <c r="CI262" s="80"/>
      <c r="CJ262" s="38"/>
      <c r="CK262" s="39"/>
      <c r="CL262" s="80"/>
      <c r="CM262" s="38"/>
      <c r="CN262" s="80"/>
      <c r="CO262" s="80"/>
      <c r="CP262" s="80"/>
      <c r="CQ262" s="80"/>
      <c r="CR262" s="80"/>
      <c r="CS262" s="80"/>
      <c r="CT262" s="40"/>
      <c r="CU262" s="82"/>
      <c r="CV262" s="82"/>
      <c r="CW262" s="82"/>
      <c r="CX262" s="82"/>
      <c r="CY262" s="82"/>
      <c r="CZ262" s="82"/>
      <c r="DA262" s="82"/>
      <c r="DB262" s="82"/>
      <c r="DC262" s="82"/>
      <c r="DD262" s="82"/>
      <c r="DE262" s="82"/>
      <c r="DF262" s="82"/>
      <c r="DG262" s="82"/>
      <c r="DH262" s="82"/>
      <c r="DI262" s="82"/>
      <c r="DJ262" s="82"/>
      <c r="DK262" s="82"/>
      <c r="DL262" s="82"/>
      <c r="DM262" s="82"/>
      <c r="DN262" s="82"/>
      <c r="DO262" s="82"/>
      <c r="DP262" s="82"/>
      <c r="DQ262" s="82"/>
      <c r="DR262" s="82"/>
      <c r="DS262" s="82"/>
      <c r="DT262" s="82"/>
      <c r="DU262" s="82"/>
      <c r="DV262" s="82"/>
      <c r="DW262" s="82"/>
      <c r="DX262" s="82"/>
      <c r="DY262" s="82"/>
      <c r="DZ262" s="82"/>
      <c r="EA262" s="63"/>
      <c r="EB262" s="63"/>
      <c r="EC262" s="63"/>
      <c r="ED262" s="63"/>
      <c r="EE262" s="63"/>
      <c r="EF262" s="63"/>
      <c r="EG262" s="63"/>
      <c r="EH262" s="63"/>
      <c r="EI262" s="63"/>
      <c r="EJ262" s="63"/>
      <c r="EK262" s="63"/>
      <c r="EL262" s="63"/>
      <c r="EM262" s="63"/>
      <c r="EN262" s="63"/>
      <c r="EO262" s="63"/>
      <c r="EP262" s="63"/>
      <c r="EQ262" s="63"/>
      <c r="ER262" s="63"/>
    </row>
    <row r="263" spans="1:148" s="14" customFormat="1" ht="43.9" customHeight="1" x14ac:dyDescent="0.6">
      <c r="A263" s="34"/>
      <c r="B263" s="280" t="s">
        <v>469</v>
      </c>
      <c r="C263" s="280"/>
      <c r="D263" s="280"/>
      <c r="E263" s="280"/>
      <c r="F263" s="280"/>
      <c r="G263" s="280"/>
      <c r="H263" s="280"/>
      <c r="I263" s="280"/>
      <c r="J263" s="280"/>
      <c r="K263" s="280"/>
      <c r="L263" s="280"/>
      <c r="M263" s="280"/>
      <c r="N263" s="280"/>
      <c r="O263" s="280"/>
      <c r="P263" s="280"/>
      <c r="Q263" s="280"/>
      <c r="R263" s="280"/>
      <c r="S263" s="280"/>
      <c r="T263" s="280"/>
      <c r="U263" s="280"/>
      <c r="V263" s="280"/>
      <c r="W263" s="280"/>
      <c r="X263" s="280"/>
      <c r="Y263" s="280"/>
      <c r="Z263" s="280"/>
      <c r="AA263" s="280"/>
      <c r="AB263" s="280"/>
      <c r="AC263" s="280"/>
      <c r="AD263" s="280"/>
      <c r="AE263" s="280"/>
      <c r="AF263" s="280"/>
      <c r="AG263" s="280"/>
      <c r="AH263" s="280"/>
      <c r="AI263" s="280"/>
      <c r="AJ263" s="280"/>
      <c r="AK263" s="280"/>
      <c r="AL263" s="280"/>
      <c r="AM263" s="82"/>
      <c r="AN263" s="82"/>
      <c r="AO263" s="82"/>
      <c r="AP263" s="82"/>
      <c r="AQ263" s="82"/>
      <c r="AR263" s="82"/>
      <c r="AS263" s="82"/>
      <c r="AT263" s="82"/>
      <c r="AU263" s="82"/>
      <c r="AV263" s="280"/>
      <c r="AW263" s="280"/>
      <c r="AX263" s="280"/>
      <c r="AY263" s="280"/>
      <c r="AZ263" s="280"/>
      <c r="BA263" s="280"/>
      <c r="BB263" s="280"/>
      <c r="BC263" s="280"/>
      <c r="BD263" s="280"/>
      <c r="BE263" s="280"/>
      <c r="BF263" s="280"/>
      <c r="BG263" s="280"/>
      <c r="BH263" s="280"/>
      <c r="BI263" s="280"/>
      <c r="BJ263" s="280"/>
      <c r="BK263" s="280"/>
      <c r="BL263" s="280"/>
      <c r="BM263" s="280"/>
      <c r="BN263" s="45"/>
      <c r="BO263" s="45"/>
      <c r="BP263" s="47"/>
      <c r="BQ263" s="82"/>
      <c r="BR263" s="82"/>
      <c r="BS263" s="82"/>
      <c r="BT263" s="82"/>
      <c r="BU263" s="82"/>
      <c r="BV263" s="82"/>
      <c r="BW263" s="82"/>
      <c r="BX263" s="82"/>
      <c r="BY263" s="82"/>
      <c r="BZ263" s="426" t="s">
        <v>155</v>
      </c>
      <c r="CA263" s="426"/>
      <c r="CB263" s="426"/>
      <c r="CC263" s="426"/>
      <c r="CD263" s="426"/>
      <c r="CE263" s="426"/>
      <c r="CF263" s="426"/>
      <c r="CG263" s="426"/>
      <c r="CH263" s="426"/>
      <c r="CI263" s="426"/>
      <c r="CJ263" s="426"/>
      <c r="CK263" s="426"/>
      <c r="CL263" s="426"/>
      <c r="CM263" s="426"/>
      <c r="CN263" s="426"/>
      <c r="CO263" s="426"/>
      <c r="CP263" s="426"/>
      <c r="CQ263" s="426"/>
      <c r="CR263" s="426"/>
      <c r="CS263" s="426"/>
      <c r="CT263" s="426"/>
      <c r="CU263" s="426"/>
      <c r="CV263" s="426"/>
      <c r="CW263" s="426"/>
      <c r="CX263" s="426"/>
      <c r="CY263" s="426"/>
      <c r="CZ263" s="426"/>
      <c r="DA263" s="426"/>
      <c r="DB263" s="426"/>
      <c r="DC263" s="426"/>
      <c r="DD263" s="426"/>
      <c r="DE263" s="426"/>
      <c r="DF263" s="426"/>
      <c r="DG263" s="426"/>
      <c r="DH263" s="426"/>
      <c r="DI263" s="426"/>
      <c r="DJ263" s="426"/>
      <c r="DK263" s="426"/>
      <c r="DL263" s="426"/>
      <c r="DM263" s="426"/>
      <c r="DN263" s="426"/>
      <c r="DO263" s="426"/>
      <c r="DP263" s="426"/>
      <c r="DQ263" s="426"/>
      <c r="DR263" s="426"/>
      <c r="DS263" s="426"/>
      <c r="DT263" s="426"/>
      <c r="DU263" s="426"/>
      <c r="DV263" s="426"/>
      <c r="DW263" s="426"/>
      <c r="DX263" s="426"/>
      <c r="DY263" s="82"/>
      <c r="DZ263" s="82"/>
      <c r="EA263" s="63"/>
      <c r="EB263" s="63"/>
      <c r="EC263" s="63"/>
      <c r="ED263" s="63"/>
      <c r="EE263" s="63"/>
      <c r="EF263" s="63"/>
      <c r="EG263" s="63"/>
      <c r="EH263" s="63"/>
      <c r="EI263" s="63"/>
      <c r="EJ263" s="63"/>
      <c r="EK263" s="63"/>
      <c r="EL263" s="63"/>
      <c r="EM263" s="63"/>
      <c r="EN263" s="63"/>
      <c r="EO263" s="63"/>
      <c r="EP263" s="63"/>
      <c r="EQ263" s="63"/>
      <c r="ER263" s="63"/>
    </row>
    <row r="264" spans="1:148" s="14" customFormat="1" ht="62.25" customHeight="1" x14ac:dyDescent="0.65">
      <c r="A264" s="34"/>
      <c r="B264" s="425"/>
      <c r="C264" s="425"/>
      <c r="D264" s="425"/>
      <c r="E264" s="425"/>
      <c r="F264" s="425"/>
      <c r="G264" s="45"/>
      <c r="H264" s="425"/>
      <c r="I264" s="425"/>
      <c r="J264" s="425"/>
      <c r="K264" s="425"/>
      <c r="L264" s="425"/>
      <c r="M264" s="45"/>
      <c r="N264" s="424"/>
      <c r="O264" s="424"/>
      <c r="P264" s="424"/>
      <c r="Q264" s="424"/>
      <c r="R264" s="424"/>
      <c r="S264" s="424"/>
      <c r="T264" s="424"/>
      <c r="U264" s="424"/>
      <c r="V264" s="424"/>
      <c r="W264" s="424"/>
      <c r="X264" s="424"/>
      <c r="Y264" s="424"/>
      <c r="Z264" s="424"/>
      <c r="AA264" s="424"/>
      <c r="AB264" s="424"/>
      <c r="AC264" s="424"/>
      <c r="AD264" s="424"/>
      <c r="AE264" s="424"/>
      <c r="AF264" s="424"/>
      <c r="AG264" s="424"/>
      <c r="AH264" s="424"/>
      <c r="AI264" s="424"/>
      <c r="AJ264" s="424"/>
      <c r="AK264" s="424"/>
      <c r="AL264" s="424"/>
      <c r="AM264" s="82"/>
      <c r="AN264" s="82"/>
      <c r="AO264" s="82"/>
      <c r="AP264" s="82"/>
      <c r="AQ264" s="82"/>
      <c r="AR264" s="82"/>
      <c r="AS264" s="82"/>
      <c r="AT264" s="82"/>
      <c r="AU264" s="82"/>
      <c r="AV264" s="425"/>
      <c r="AW264" s="425"/>
      <c r="AX264" s="425"/>
      <c r="AY264" s="425"/>
      <c r="AZ264" s="425"/>
      <c r="BA264" s="425"/>
      <c r="BB264" s="286"/>
      <c r="BC264" s="286"/>
      <c r="BD264" s="286"/>
      <c r="BE264" s="286"/>
      <c r="BF264" s="286"/>
      <c r="BG264" s="286"/>
      <c r="BH264" s="45"/>
      <c r="BI264" s="45"/>
      <c r="BJ264" s="45"/>
      <c r="BK264" s="45"/>
      <c r="BL264" s="45"/>
      <c r="BM264" s="45"/>
      <c r="BN264" s="45"/>
      <c r="BO264" s="45"/>
      <c r="BP264" s="57"/>
      <c r="BQ264" s="82"/>
      <c r="BR264" s="82"/>
      <c r="BS264" s="82"/>
      <c r="BT264" s="82"/>
      <c r="BU264" s="82"/>
      <c r="BV264" s="82"/>
      <c r="BW264" s="82"/>
      <c r="BX264" s="82"/>
      <c r="BY264" s="82"/>
      <c r="BZ264" s="426"/>
      <c r="CA264" s="426"/>
      <c r="CB264" s="426"/>
      <c r="CC264" s="426"/>
      <c r="CD264" s="426"/>
      <c r="CE264" s="426"/>
      <c r="CF264" s="426"/>
      <c r="CG264" s="426"/>
      <c r="CH264" s="426"/>
      <c r="CI264" s="426"/>
      <c r="CJ264" s="426"/>
      <c r="CK264" s="426"/>
      <c r="CL264" s="426"/>
      <c r="CM264" s="426"/>
      <c r="CN264" s="426"/>
      <c r="CO264" s="426"/>
      <c r="CP264" s="426"/>
      <c r="CQ264" s="426"/>
      <c r="CR264" s="426"/>
      <c r="CS264" s="426"/>
      <c r="CT264" s="426"/>
      <c r="CU264" s="426"/>
      <c r="CV264" s="426"/>
      <c r="CW264" s="426"/>
      <c r="CX264" s="426"/>
      <c r="CY264" s="426"/>
      <c r="CZ264" s="426"/>
      <c r="DA264" s="426"/>
      <c r="DB264" s="426"/>
      <c r="DC264" s="426"/>
      <c r="DD264" s="426"/>
      <c r="DE264" s="426"/>
      <c r="DF264" s="426"/>
      <c r="DG264" s="426"/>
      <c r="DH264" s="426"/>
      <c r="DI264" s="426"/>
      <c r="DJ264" s="426"/>
      <c r="DK264" s="426"/>
      <c r="DL264" s="426"/>
      <c r="DM264" s="426"/>
      <c r="DN264" s="426"/>
      <c r="DO264" s="426"/>
      <c r="DP264" s="426"/>
      <c r="DQ264" s="426"/>
      <c r="DR264" s="426"/>
      <c r="DS264" s="426"/>
      <c r="DT264" s="426"/>
      <c r="DU264" s="426"/>
      <c r="DV264" s="426"/>
      <c r="DW264" s="426"/>
      <c r="DX264" s="426"/>
      <c r="DY264" s="82"/>
      <c r="DZ264" s="82"/>
      <c r="EA264" s="63"/>
      <c r="EB264" s="63"/>
      <c r="EC264" s="63"/>
      <c r="ED264" s="63"/>
      <c r="EE264" s="63"/>
      <c r="EF264" s="63"/>
      <c r="EG264" s="63"/>
      <c r="EH264" s="63"/>
      <c r="EI264" s="63"/>
      <c r="EJ264" s="63"/>
      <c r="EK264" s="63"/>
      <c r="EL264" s="63"/>
      <c r="EM264" s="63"/>
      <c r="EN264" s="63"/>
      <c r="EO264" s="63"/>
      <c r="EP264" s="63"/>
      <c r="EQ264" s="63"/>
      <c r="ER264" s="63"/>
    </row>
    <row r="265" spans="1:148" s="14" customFormat="1" ht="43.9" customHeight="1" x14ac:dyDescent="0.65">
      <c r="A265" s="34"/>
      <c r="B265" s="287"/>
      <c r="C265" s="287"/>
      <c r="D265" s="287"/>
      <c r="E265" s="287"/>
      <c r="F265" s="287"/>
      <c r="G265" s="287"/>
      <c r="H265" s="42"/>
      <c r="I265" s="43"/>
      <c r="J265" s="43"/>
      <c r="K265" s="44"/>
      <c r="L265" s="286" t="s">
        <v>175</v>
      </c>
      <c r="M265" s="286"/>
      <c r="N265" s="286"/>
      <c r="O265" s="286"/>
      <c r="P265" s="286"/>
      <c r="Q265" s="286"/>
      <c r="R265" s="286"/>
      <c r="S265" s="286"/>
      <c r="T265" s="286"/>
      <c r="U265" s="286"/>
      <c r="V265" s="286"/>
      <c r="W265" s="286"/>
      <c r="X265" s="286"/>
      <c r="Y265" s="286"/>
      <c r="Z265" s="286"/>
      <c r="AA265" s="286"/>
      <c r="AB265" s="286"/>
      <c r="AC265" s="286"/>
      <c r="AD265" s="286"/>
      <c r="AE265" s="286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48"/>
      <c r="AW265" s="58"/>
      <c r="AX265" s="58"/>
      <c r="AY265" s="58"/>
      <c r="AZ265" s="58"/>
      <c r="BA265" s="58"/>
      <c r="BB265" s="79"/>
      <c r="BC265" s="58"/>
      <c r="BD265" s="58"/>
      <c r="BE265" s="58"/>
      <c r="BF265" s="58"/>
      <c r="BG265" s="59"/>
      <c r="BH265" s="58"/>
      <c r="BI265" s="60"/>
      <c r="BJ265" s="79"/>
      <c r="BK265" s="79"/>
      <c r="BL265" s="79"/>
      <c r="BM265" s="79"/>
      <c r="BN265" s="79"/>
      <c r="BO265" s="79"/>
      <c r="BP265" s="57"/>
      <c r="BQ265" s="82"/>
      <c r="BR265" s="82"/>
      <c r="BS265" s="82"/>
      <c r="BT265" s="82"/>
      <c r="BU265" s="82"/>
      <c r="BV265" s="82"/>
      <c r="BW265" s="82"/>
      <c r="BX265" s="82"/>
      <c r="BY265" s="82"/>
      <c r="BZ265" s="287"/>
      <c r="CA265" s="287"/>
      <c r="CB265" s="287"/>
      <c r="CC265" s="287"/>
      <c r="CD265" s="287"/>
      <c r="CE265" s="287"/>
      <c r="CF265" s="42"/>
      <c r="CG265" s="43"/>
      <c r="CH265" s="43"/>
      <c r="CI265" s="44"/>
      <c r="CJ265" s="286" t="s">
        <v>141</v>
      </c>
      <c r="CK265" s="286"/>
      <c r="CL265" s="286"/>
      <c r="CM265" s="286"/>
      <c r="CN265" s="286"/>
      <c r="CO265" s="286"/>
      <c r="CP265" s="286"/>
      <c r="CQ265" s="286"/>
      <c r="CR265" s="286"/>
      <c r="CS265" s="286"/>
      <c r="CT265" s="286"/>
      <c r="CU265" s="286"/>
      <c r="CV265" s="286"/>
      <c r="CW265" s="286"/>
      <c r="CX265" s="286"/>
      <c r="CY265" s="286"/>
      <c r="CZ265" s="286"/>
      <c r="DA265" s="286"/>
      <c r="DB265" s="286"/>
      <c r="DC265" s="286"/>
      <c r="DD265" s="82"/>
      <c r="DE265" s="82"/>
      <c r="DF265" s="82"/>
      <c r="DG265" s="82"/>
      <c r="DH265" s="82"/>
      <c r="DI265" s="82"/>
      <c r="DJ265" s="82"/>
      <c r="DK265" s="82"/>
      <c r="DL265" s="82"/>
      <c r="DM265" s="82"/>
      <c r="DN265" s="82"/>
      <c r="DO265" s="82"/>
      <c r="DP265" s="82"/>
      <c r="DQ265" s="82"/>
      <c r="DR265" s="82"/>
      <c r="DS265" s="82"/>
      <c r="DT265" s="82"/>
      <c r="DU265" s="82"/>
      <c r="DV265" s="82"/>
      <c r="DW265" s="82"/>
      <c r="DX265" s="82"/>
      <c r="DY265" s="82"/>
      <c r="DZ265" s="82"/>
      <c r="EA265" s="63"/>
      <c r="EB265" s="63"/>
      <c r="EC265" s="63"/>
      <c r="ED265" s="63"/>
      <c r="EE265" s="63"/>
      <c r="EF265" s="63"/>
      <c r="EG265" s="63"/>
      <c r="EH265" s="63"/>
      <c r="EI265" s="63"/>
      <c r="EJ265" s="63"/>
      <c r="EK265" s="63"/>
      <c r="EL265" s="63"/>
      <c r="EM265" s="63"/>
      <c r="EN265" s="63"/>
      <c r="EO265" s="63"/>
      <c r="EP265" s="63"/>
      <c r="EQ265" s="63"/>
      <c r="ER265" s="63"/>
    </row>
    <row r="266" spans="1:148" s="14" customFormat="1" ht="51" customHeight="1" x14ac:dyDescent="0.65">
      <c r="A266" s="34"/>
      <c r="B266" s="48" t="s">
        <v>477</v>
      </c>
      <c r="C266" s="76"/>
      <c r="D266" s="76"/>
      <c r="E266" s="76"/>
      <c r="F266" s="76"/>
      <c r="G266" s="76"/>
      <c r="H266" s="79"/>
      <c r="I266" s="79"/>
      <c r="J266" s="79"/>
      <c r="K266" s="79"/>
      <c r="L266" s="79"/>
      <c r="M266" s="79"/>
      <c r="N266" s="79"/>
      <c r="O266" s="46"/>
      <c r="P266" s="61"/>
      <c r="Q266" s="61"/>
      <c r="R266" s="61"/>
      <c r="S266" s="61"/>
      <c r="T266" s="61"/>
      <c r="U266" s="61"/>
      <c r="V266" s="6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58"/>
      <c r="AW266" s="58"/>
      <c r="AX266" s="58"/>
      <c r="AY266" s="58"/>
      <c r="AZ266" s="58"/>
      <c r="BA266" s="58"/>
      <c r="BB266" s="79"/>
      <c r="BC266" s="58"/>
      <c r="BD266" s="58"/>
      <c r="BE266" s="58"/>
      <c r="BF266" s="58"/>
      <c r="BG266" s="59"/>
      <c r="BH266" s="58"/>
      <c r="BI266" s="60"/>
      <c r="BJ266" s="79"/>
      <c r="BK266" s="79"/>
      <c r="BL266" s="79"/>
      <c r="BM266" s="79"/>
      <c r="BN266" s="79"/>
      <c r="BO266" s="79"/>
      <c r="BP266" s="57"/>
      <c r="BQ266" s="82"/>
      <c r="BR266" s="82"/>
      <c r="BS266" s="82"/>
      <c r="BT266" s="82"/>
      <c r="BU266" s="82"/>
      <c r="BV266" s="82"/>
      <c r="BW266" s="82"/>
      <c r="BX266" s="82"/>
      <c r="BY266" s="82"/>
      <c r="BZ266" s="48" t="s">
        <v>477</v>
      </c>
      <c r="CA266" s="76"/>
      <c r="CB266" s="76"/>
      <c r="CC266" s="76"/>
      <c r="CD266" s="76"/>
      <c r="CE266" s="76"/>
      <c r="CF266" s="79"/>
      <c r="CG266" s="79"/>
      <c r="CH266" s="79"/>
      <c r="CI266" s="79"/>
      <c r="CJ266" s="79"/>
      <c r="CK266" s="79"/>
      <c r="CL266" s="79"/>
      <c r="CM266" s="46"/>
      <c r="CN266" s="61"/>
      <c r="CO266" s="61"/>
      <c r="CP266" s="61"/>
      <c r="CQ266" s="61"/>
      <c r="CR266" s="61"/>
      <c r="CS266" s="61"/>
      <c r="CT266" s="62"/>
      <c r="CU266" s="82"/>
      <c r="CV266" s="82"/>
      <c r="CW266" s="82"/>
      <c r="CX266" s="82"/>
      <c r="CY266" s="82"/>
      <c r="CZ266" s="82"/>
      <c r="DA266" s="82"/>
      <c r="DB266" s="82"/>
      <c r="DC266" s="82"/>
      <c r="DD266" s="82"/>
      <c r="DE266" s="82"/>
      <c r="DF266" s="82"/>
      <c r="DG266" s="82"/>
      <c r="DH266" s="82"/>
      <c r="DI266" s="82"/>
      <c r="DJ266" s="82"/>
      <c r="DK266" s="82"/>
      <c r="DL266" s="82"/>
      <c r="DM266" s="82"/>
      <c r="DN266" s="82"/>
      <c r="DO266" s="82"/>
      <c r="DP266" s="82"/>
      <c r="DQ266" s="82"/>
      <c r="DR266" s="82"/>
      <c r="DS266" s="82"/>
      <c r="DT266" s="82"/>
      <c r="DU266" s="82"/>
      <c r="DV266" s="82"/>
      <c r="DW266" s="82"/>
      <c r="DX266" s="82"/>
      <c r="DY266" s="82"/>
      <c r="DZ266" s="82"/>
      <c r="EA266" s="63"/>
      <c r="EB266" s="63"/>
      <c r="EC266" s="63"/>
      <c r="ED266" s="63"/>
      <c r="EE266" s="63"/>
      <c r="EF266" s="63"/>
      <c r="EG266" s="63"/>
      <c r="EH266" s="63"/>
      <c r="EI266" s="63"/>
      <c r="EJ266" s="63"/>
      <c r="EK266" s="63"/>
      <c r="EL266" s="63"/>
      <c r="EM266" s="63"/>
      <c r="EN266" s="63"/>
      <c r="EO266" s="63"/>
      <c r="EP266" s="63"/>
      <c r="EQ266" s="63"/>
      <c r="ER266" s="63"/>
    </row>
    <row r="267" spans="1:148" s="14" customFormat="1" ht="51" customHeight="1" x14ac:dyDescent="0.65">
      <c r="A267" s="34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2"/>
      <c r="U267" s="61"/>
      <c r="V267" s="61"/>
      <c r="W267" s="61"/>
      <c r="X267" s="61"/>
      <c r="Y267" s="61"/>
      <c r="Z267" s="61"/>
      <c r="AA267" s="61"/>
      <c r="AB267" s="61"/>
      <c r="AC267" s="61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58"/>
      <c r="AW267" s="58"/>
      <c r="AX267" s="58"/>
      <c r="AY267" s="58"/>
      <c r="AZ267" s="58"/>
      <c r="BA267" s="58"/>
      <c r="BB267" s="79"/>
      <c r="BC267" s="58"/>
      <c r="BD267" s="58"/>
      <c r="BE267" s="58"/>
      <c r="BF267" s="58"/>
      <c r="BG267" s="59"/>
      <c r="BH267" s="58"/>
      <c r="BI267" s="60"/>
      <c r="BJ267" s="79"/>
      <c r="BK267" s="79"/>
      <c r="BL267" s="79"/>
      <c r="BM267" s="79"/>
      <c r="BN267" s="79"/>
      <c r="BO267" s="79"/>
      <c r="BP267" s="57"/>
      <c r="BQ267" s="82"/>
      <c r="BR267" s="82"/>
      <c r="BS267" s="82"/>
      <c r="BT267" s="82"/>
      <c r="BU267" s="82"/>
      <c r="BV267" s="82"/>
      <c r="BW267" s="82"/>
      <c r="BX267" s="82"/>
      <c r="BY267" s="82"/>
      <c r="BZ267" s="58"/>
      <c r="CA267" s="58"/>
      <c r="CB267" s="58"/>
      <c r="CC267" s="58"/>
      <c r="CD267" s="58"/>
      <c r="CE267" s="58"/>
      <c r="CF267" s="61"/>
      <c r="CG267" s="64"/>
      <c r="CH267" s="64"/>
      <c r="CI267" s="64"/>
      <c r="CJ267" s="64"/>
      <c r="CK267" s="65"/>
      <c r="CL267" s="64"/>
      <c r="CM267" s="66"/>
      <c r="CN267" s="61"/>
      <c r="CO267" s="61"/>
      <c r="CP267" s="61"/>
      <c r="CQ267" s="61"/>
      <c r="CR267" s="61"/>
      <c r="CS267" s="61"/>
      <c r="CT267" s="62"/>
      <c r="CU267" s="82"/>
      <c r="CV267" s="82"/>
      <c r="CW267" s="82"/>
      <c r="CX267" s="82"/>
      <c r="CY267" s="82"/>
      <c r="CZ267" s="82"/>
      <c r="DA267" s="82"/>
      <c r="DB267" s="82"/>
      <c r="DC267" s="82"/>
      <c r="DD267" s="82"/>
      <c r="DE267" s="82"/>
      <c r="DF267" s="82"/>
      <c r="DG267" s="82"/>
      <c r="DH267" s="82"/>
      <c r="DI267" s="82"/>
      <c r="DJ267" s="82"/>
      <c r="DK267" s="82"/>
      <c r="DL267" s="82"/>
      <c r="DM267" s="82"/>
      <c r="DN267" s="82"/>
      <c r="DO267" s="82"/>
      <c r="DP267" s="82"/>
      <c r="DQ267" s="82"/>
      <c r="DR267" s="82"/>
      <c r="DS267" s="82"/>
      <c r="DT267" s="82"/>
      <c r="DU267" s="82"/>
      <c r="DV267" s="82"/>
      <c r="DW267" s="82"/>
      <c r="DX267" s="82"/>
      <c r="DY267" s="82"/>
      <c r="DZ267" s="82"/>
      <c r="EA267" s="63"/>
      <c r="EB267" s="63"/>
      <c r="EC267" s="63"/>
      <c r="ED267" s="63"/>
      <c r="EE267" s="63"/>
      <c r="EF267" s="63"/>
      <c r="EG267" s="63"/>
      <c r="EH267" s="63"/>
      <c r="EI267" s="63"/>
      <c r="EJ267" s="63"/>
      <c r="EK267" s="63"/>
      <c r="EL267" s="63"/>
      <c r="EM267" s="63"/>
      <c r="EN267" s="63"/>
      <c r="EO267" s="63"/>
      <c r="EP267" s="63"/>
      <c r="EQ267" s="63"/>
      <c r="ER267" s="63"/>
    </row>
    <row r="268" spans="1:148" s="14" customFormat="1" ht="43.9" customHeight="1" x14ac:dyDescent="0.65">
      <c r="A268" s="34"/>
      <c r="B268" s="67"/>
      <c r="C268" s="68"/>
      <c r="D268" s="68"/>
      <c r="E268" s="68"/>
      <c r="F268" s="68"/>
      <c r="G268" s="68"/>
      <c r="H268" s="80"/>
      <c r="I268" s="69"/>
      <c r="J268" s="80"/>
      <c r="K268" s="80"/>
      <c r="L268" s="80"/>
      <c r="M268" s="80"/>
      <c r="N268" s="80"/>
      <c r="O268" s="80"/>
      <c r="P268" s="80"/>
      <c r="Q268" s="80"/>
      <c r="R268" s="80"/>
      <c r="S268" s="36"/>
      <c r="T268" s="62"/>
      <c r="U268" s="61"/>
      <c r="V268" s="61"/>
      <c r="W268" s="61"/>
      <c r="X268" s="61"/>
      <c r="Y268" s="61"/>
      <c r="Z268" s="61"/>
      <c r="AA268" s="61"/>
      <c r="AB268" s="61"/>
      <c r="AC268" s="61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58"/>
      <c r="AW268" s="58"/>
      <c r="AX268" s="58"/>
      <c r="AY268" s="58"/>
      <c r="AZ268" s="58"/>
      <c r="BA268" s="58"/>
      <c r="BB268" s="79"/>
      <c r="BC268" s="58"/>
      <c r="BD268" s="58"/>
      <c r="BE268" s="58"/>
      <c r="BF268" s="58"/>
      <c r="BG268" s="59"/>
      <c r="BH268" s="58"/>
      <c r="BI268" s="60"/>
      <c r="BJ268" s="79"/>
      <c r="BK268" s="79"/>
      <c r="BL268" s="79"/>
      <c r="BM268" s="79"/>
      <c r="BN268" s="79"/>
      <c r="BO268" s="79"/>
      <c r="BP268" s="57"/>
      <c r="BQ268" s="82"/>
      <c r="BR268" s="82"/>
      <c r="BS268" s="82"/>
      <c r="BT268" s="82"/>
      <c r="BU268" s="82"/>
      <c r="BV268" s="82"/>
      <c r="BW268" s="82"/>
      <c r="BX268" s="82"/>
      <c r="BY268" s="82"/>
      <c r="BZ268" s="58"/>
      <c r="CA268" s="58"/>
      <c r="CB268" s="58"/>
      <c r="CC268" s="58"/>
      <c r="CD268" s="58"/>
      <c r="CE268" s="58"/>
      <c r="CF268" s="61"/>
      <c r="CG268" s="64"/>
      <c r="CH268" s="64"/>
      <c r="CI268" s="64"/>
      <c r="CJ268" s="64"/>
      <c r="CK268" s="65"/>
      <c r="CL268" s="64"/>
      <c r="CM268" s="66"/>
      <c r="CN268" s="61"/>
      <c r="CO268" s="61"/>
      <c r="CP268" s="61"/>
      <c r="CQ268" s="61"/>
      <c r="CR268" s="61"/>
      <c r="CS268" s="61"/>
      <c r="CT268" s="62"/>
      <c r="CU268" s="82"/>
      <c r="CV268" s="82"/>
      <c r="CW268" s="82"/>
      <c r="CX268" s="82"/>
      <c r="CY268" s="82"/>
      <c r="CZ268" s="82"/>
      <c r="DA268" s="82"/>
      <c r="DB268" s="82"/>
      <c r="DC268" s="82"/>
      <c r="DD268" s="82"/>
      <c r="DE268" s="82"/>
      <c r="DF268" s="82"/>
      <c r="DG268" s="82"/>
      <c r="DH268" s="82"/>
      <c r="DI268" s="82"/>
      <c r="DJ268" s="82"/>
      <c r="DK268" s="82"/>
      <c r="DL268" s="82"/>
      <c r="DM268" s="82"/>
      <c r="DN268" s="82"/>
      <c r="DO268" s="82"/>
      <c r="DP268" s="82"/>
      <c r="DQ268" s="82"/>
      <c r="DR268" s="82"/>
      <c r="DS268" s="82"/>
      <c r="DT268" s="82"/>
      <c r="DU268" s="82"/>
      <c r="DV268" s="82"/>
      <c r="DW268" s="82"/>
      <c r="DX268" s="82"/>
      <c r="DY268" s="82"/>
      <c r="DZ268" s="82"/>
      <c r="EA268" s="63"/>
      <c r="EB268" s="63"/>
      <c r="EC268" s="63"/>
      <c r="ED268" s="63"/>
      <c r="EE268" s="63"/>
      <c r="EF268" s="63"/>
      <c r="EG268" s="63"/>
      <c r="EH268" s="63"/>
      <c r="EI268" s="63"/>
      <c r="EJ268" s="63"/>
      <c r="EK268" s="63"/>
      <c r="EL268" s="63"/>
      <c r="EM268" s="63"/>
      <c r="EN268" s="63"/>
      <c r="EO268" s="63"/>
      <c r="EP268" s="63"/>
      <c r="EQ268" s="63"/>
      <c r="ER268" s="63"/>
    </row>
    <row r="269" spans="1:148" s="14" customFormat="1" ht="43.9" customHeight="1" x14ac:dyDescent="0.65">
      <c r="A269" s="34"/>
      <c r="B269" s="280" t="s">
        <v>473</v>
      </c>
      <c r="C269" s="280"/>
      <c r="D269" s="280"/>
      <c r="E269" s="280"/>
      <c r="F269" s="280"/>
      <c r="G269" s="280"/>
      <c r="H269" s="280"/>
      <c r="I269" s="280"/>
      <c r="J269" s="280"/>
      <c r="K269" s="280"/>
      <c r="L269" s="280"/>
      <c r="M269" s="280"/>
      <c r="N269" s="280"/>
      <c r="O269" s="280"/>
      <c r="P269" s="280"/>
      <c r="Q269" s="280"/>
      <c r="R269" s="280"/>
      <c r="S269" s="280"/>
      <c r="T269" s="280"/>
      <c r="U269" s="280"/>
      <c r="V269" s="280"/>
      <c r="W269" s="280"/>
      <c r="X269" s="280"/>
      <c r="Y269" s="280"/>
      <c r="Z269" s="280"/>
      <c r="AA269" s="280"/>
      <c r="AB269" s="280"/>
      <c r="AC269" s="280"/>
      <c r="AD269" s="280"/>
      <c r="AE269" s="280"/>
      <c r="AF269" s="280"/>
      <c r="AG269" s="280"/>
      <c r="AH269" s="280"/>
      <c r="AI269" s="280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445"/>
      <c r="AW269" s="445"/>
      <c r="AX269" s="445"/>
      <c r="AY269" s="445"/>
      <c r="AZ269" s="445"/>
      <c r="BA269" s="445"/>
      <c r="BB269" s="445"/>
      <c r="BC269" s="70"/>
      <c r="BD269" s="70"/>
      <c r="BE269" s="70"/>
      <c r="BF269" s="70"/>
      <c r="BG269" s="39"/>
      <c r="BH269" s="80"/>
      <c r="BI269" s="38"/>
      <c r="BJ269" s="80"/>
      <c r="BK269" s="80"/>
      <c r="BL269" s="80"/>
      <c r="BM269" s="80"/>
      <c r="BN269" s="80"/>
      <c r="BO269" s="80"/>
      <c r="BP269" s="40"/>
      <c r="BQ269" s="82"/>
      <c r="BR269" s="82"/>
      <c r="BS269" s="82"/>
      <c r="BT269" s="82"/>
      <c r="BU269" s="82"/>
      <c r="BV269" s="82"/>
      <c r="BW269" s="82"/>
      <c r="BX269" s="82"/>
      <c r="BY269" s="82"/>
      <c r="BZ269" s="445" t="s">
        <v>142</v>
      </c>
      <c r="CA269" s="445"/>
      <c r="CB269" s="445"/>
      <c r="CC269" s="445"/>
      <c r="CD269" s="445"/>
      <c r="CE269" s="445"/>
      <c r="CF269" s="445"/>
      <c r="CG269" s="445"/>
      <c r="CH269" s="445"/>
      <c r="CI269" s="445"/>
      <c r="CJ269" s="445"/>
      <c r="CK269" s="445"/>
      <c r="CL269" s="445"/>
      <c r="CM269" s="445"/>
      <c r="CN269" s="445"/>
      <c r="CO269" s="445"/>
      <c r="CP269" s="445"/>
      <c r="CQ269" s="445"/>
      <c r="CR269" s="445"/>
      <c r="CS269" s="80"/>
      <c r="CT269" s="40"/>
      <c r="CU269" s="82"/>
      <c r="CV269" s="82"/>
      <c r="CW269" s="82"/>
      <c r="CX269" s="82"/>
      <c r="CY269" s="82"/>
      <c r="CZ269" s="82"/>
      <c r="DA269" s="82"/>
      <c r="DB269" s="82"/>
      <c r="DC269" s="82"/>
      <c r="DD269" s="82"/>
      <c r="DE269" s="82"/>
      <c r="DF269" s="82"/>
      <c r="DG269" s="82"/>
      <c r="DH269" s="82"/>
      <c r="DI269" s="82"/>
      <c r="DJ269" s="82"/>
      <c r="DK269" s="82"/>
      <c r="DL269" s="82"/>
      <c r="DM269" s="82"/>
      <c r="DN269" s="82"/>
      <c r="DO269" s="82"/>
      <c r="DP269" s="82"/>
      <c r="DQ269" s="82"/>
      <c r="DR269" s="82"/>
      <c r="DS269" s="82"/>
      <c r="DT269" s="82"/>
      <c r="DU269" s="82"/>
      <c r="DV269" s="82"/>
      <c r="DW269" s="82"/>
      <c r="DX269" s="82"/>
      <c r="DY269" s="82"/>
      <c r="DZ269" s="82"/>
      <c r="EA269" s="63"/>
      <c r="EB269" s="63"/>
      <c r="EC269" s="63"/>
      <c r="ED269" s="63"/>
      <c r="EE269" s="63"/>
      <c r="EF269" s="63"/>
      <c r="EG269" s="63"/>
      <c r="EH269" s="63"/>
      <c r="EI269" s="63"/>
      <c r="EJ269" s="63"/>
      <c r="EK269" s="63"/>
      <c r="EL269" s="63"/>
      <c r="EM269" s="63"/>
      <c r="EN269" s="63"/>
      <c r="EO269" s="63"/>
      <c r="EP269" s="63"/>
      <c r="EQ269" s="63"/>
      <c r="ER269" s="63"/>
    </row>
    <row r="270" spans="1:148" s="14" customFormat="1" ht="43.9" customHeight="1" x14ac:dyDescent="0.65">
      <c r="A270" s="34"/>
      <c r="B270" s="425"/>
      <c r="C270" s="425"/>
      <c r="D270" s="425"/>
      <c r="E270" s="425"/>
      <c r="F270" s="425"/>
      <c r="G270" s="45"/>
      <c r="H270" s="425"/>
      <c r="I270" s="425"/>
      <c r="J270" s="425"/>
      <c r="K270" s="425"/>
      <c r="L270" s="425"/>
      <c r="M270" s="44"/>
      <c r="N270" s="44"/>
      <c r="O270" s="44"/>
      <c r="P270" s="425"/>
      <c r="Q270" s="425"/>
      <c r="R270" s="425"/>
      <c r="S270" s="425"/>
      <c r="T270" s="425"/>
      <c r="U270" s="425"/>
      <c r="V270" s="425"/>
      <c r="W270" s="425"/>
      <c r="X270" s="425"/>
      <c r="Y270" s="425"/>
      <c r="Z270" s="425"/>
      <c r="AA270" s="425"/>
      <c r="AB270" s="425"/>
      <c r="AC270" s="425"/>
      <c r="AD270" s="425"/>
      <c r="AE270" s="425"/>
      <c r="AF270" s="425"/>
      <c r="AG270" s="425"/>
      <c r="AH270" s="425"/>
      <c r="AI270" s="425"/>
      <c r="AJ270" s="425"/>
      <c r="AK270" s="425"/>
      <c r="AL270" s="425"/>
      <c r="AM270" s="82"/>
      <c r="AN270" s="82"/>
      <c r="AO270" s="82"/>
      <c r="AP270" s="82"/>
      <c r="AQ270" s="82"/>
      <c r="AR270" s="82"/>
      <c r="AS270" s="82"/>
      <c r="AT270" s="82"/>
      <c r="AU270" s="82"/>
      <c r="AV270" s="425"/>
      <c r="AW270" s="425"/>
      <c r="AX270" s="425"/>
      <c r="AY270" s="425"/>
      <c r="AZ270" s="425"/>
      <c r="BA270" s="45"/>
      <c r="BB270" s="425"/>
      <c r="BC270" s="425"/>
      <c r="BD270" s="425"/>
      <c r="BE270" s="425"/>
      <c r="BF270" s="425"/>
      <c r="BG270" s="71"/>
      <c r="BH270" s="72"/>
      <c r="BI270" s="73"/>
      <c r="BJ270" s="72"/>
      <c r="BK270" s="72"/>
      <c r="BL270" s="72"/>
      <c r="BM270" s="72"/>
      <c r="BN270" s="72"/>
      <c r="BO270" s="72"/>
      <c r="BP270" s="40"/>
      <c r="BQ270" s="82"/>
      <c r="BR270" s="82"/>
      <c r="BS270" s="82"/>
      <c r="BT270" s="82"/>
      <c r="BU270" s="82"/>
      <c r="BV270" s="82"/>
      <c r="BW270" s="82"/>
      <c r="BX270" s="82"/>
      <c r="BY270" s="82"/>
      <c r="BZ270" s="425"/>
      <c r="CA270" s="425"/>
      <c r="CB270" s="425"/>
      <c r="CC270" s="425"/>
      <c r="CD270" s="425"/>
      <c r="CE270" s="45"/>
      <c r="CF270" s="425"/>
      <c r="CG270" s="425"/>
      <c r="CH270" s="425"/>
      <c r="CI270" s="425"/>
      <c r="CJ270" s="425"/>
      <c r="CK270" s="71"/>
      <c r="CL270" s="72"/>
      <c r="CM270" s="73"/>
      <c r="CN270" s="72"/>
      <c r="CO270" s="72"/>
      <c r="CP270" s="72"/>
      <c r="CQ270" s="72"/>
      <c r="CR270" s="72"/>
      <c r="CS270" s="72"/>
      <c r="CT270" s="40"/>
      <c r="CU270" s="82"/>
      <c r="CV270" s="82"/>
      <c r="CW270" s="82"/>
      <c r="CX270" s="82"/>
      <c r="CY270" s="82"/>
      <c r="CZ270" s="82"/>
      <c r="DA270" s="82"/>
      <c r="DB270" s="82"/>
      <c r="DC270" s="82"/>
      <c r="DD270" s="82"/>
      <c r="DE270" s="82"/>
      <c r="DF270" s="82"/>
      <c r="DG270" s="82"/>
      <c r="DH270" s="82"/>
      <c r="DI270" s="82"/>
      <c r="DJ270" s="82"/>
      <c r="DK270" s="82"/>
      <c r="DL270" s="82"/>
      <c r="DM270" s="82"/>
      <c r="DN270" s="82"/>
      <c r="DO270" s="82"/>
      <c r="DP270" s="82"/>
      <c r="DQ270" s="82"/>
      <c r="DR270" s="82"/>
      <c r="DS270" s="82"/>
      <c r="DT270" s="82"/>
      <c r="DU270" s="82"/>
      <c r="DV270" s="82"/>
      <c r="DW270" s="82"/>
      <c r="DX270" s="82"/>
      <c r="DY270" s="82"/>
      <c r="DZ270" s="82"/>
      <c r="EA270" s="63"/>
      <c r="EB270" s="63"/>
      <c r="EC270" s="63"/>
      <c r="ED270" s="63"/>
      <c r="EE270" s="63"/>
      <c r="EF270" s="63"/>
      <c r="EG270" s="63"/>
      <c r="EH270" s="63"/>
      <c r="EI270" s="63"/>
      <c r="EJ270" s="63"/>
      <c r="EK270" s="63"/>
      <c r="EL270" s="63"/>
      <c r="EM270" s="63"/>
      <c r="EN270" s="63"/>
      <c r="EO270" s="63"/>
      <c r="EP270" s="63"/>
      <c r="EQ270" s="63"/>
      <c r="ER270" s="63"/>
    </row>
    <row r="271" spans="1:148" s="14" customFormat="1" ht="43.9" customHeight="1" x14ac:dyDescent="0.65">
      <c r="A271" s="34"/>
      <c r="B271" s="287"/>
      <c r="C271" s="287"/>
      <c r="D271" s="287"/>
      <c r="E271" s="287"/>
      <c r="F271" s="287"/>
      <c r="G271" s="287"/>
      <c r="H271" s="42"/>
      <c r="I271" s="43"/>
      <c r="J271" s="43"/>
      <c r="K271" s="44"/>
      <c r="L271" s="286" t="s">
        <v>176</v>
      </c>
      <c r="M271" s="286"/>
      <c r="N271" s="286"/>
      <c r="O271" s="286"/>
      <c r="P271" s="286"/>
      <c r="Q271" s="286"/>
      <c r="R271" s="286"/>
      <c r="S271" s="286"/>
      <c r="T271" s="286"/>
      <c r="U271" s="286"/>
      <c r="V271" s="286"/>
      <c r="W271" s="286"/>
      <c r="X271" s="286"/>
      <c r="Y271" s="286"/>
      <c r="Z271" s="286"/>
      <c r="AA271" s="286"/>
      <c r="AB271" s="286"/>
      <c r="AC271" s="286"/>
      <c r="AD271" s="286"/>
      <c r="AE271" s="286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443"/>
      <c r="AW271" s="443"/>
      <c r="AX271" s="443"/>
      <c r="AY271" s="443"/>
      <c r="AZ271" s="443"/>
      <c r="BA271" s="75"/>
      <c r="BB271" s="424"/>
      <c r="BC271" s="424"/>
      <c r="BD271" s="424"/>
      <c r="BE271" s="424"/>
      <c r="BF271" s="424"/>
      <c r="BG271" s="71"/>
      <c r="BH271" s="72"/>
      <c r="BI271" s="73"/>
      <c r="BJ271" s="72"/>
      <c r="BK271" s="72"/>
      <c r="BL271" s="72"/>
      <c r="BM271" s="72"/>
      <c r="BN271" s="72"/>
      <c r="BO271" s="72"/>
      <c r="BP271" s="40"/>
      <c r="BQ271" s="82"/>
      <c r="BR271" s="82"/>
      <c r="BS271" s="82"/>
      <c r="BT271" s="82"/>
      <c r="BU271" s="82"/>
      <c r="BV271" s="82"/>
      <c r="BW271" s="82"/>
      <c r="BX271" s="82"/>
      <c r="BY271" s="82"/>
      <c r="BZ271" s="287"/>
      <c r="CA271" s="287"/>
      <c r="CB271" s="287"/>
      <c r="CC271" s="287"/>
      <c r="CD271" s="287"/>
      <c r="CE271" s="287"/>
      <c r="CF271" s="42"/>
      <c r="CG271" s="43"/>
      <c r="CH271" s="43"/>
      <c r="CI271" s="44"/>
      <c r="CJ271" s="286" t="s">
        <v>470</v>
      </c>
      <c r="CK271" s="286"/>
      <c r="CL271" s="286"/>
      <c r="CM271" s="286"/>
      <c r="CN271" s="286"/>
      <c r="CO271" s="286"/>
      <c r="CP271" s="286"/>
      <c r="CQ271" s="286"/>
      <c r="CR271" s="286"/>
      <c r="CS271" s="286"/>
      <c r="CT271" s="286"/>
      <c r="CU271" s="286"/>
      <c r="CV271" s="286"/>
      <c r="CW271" s="286"/>
      <c r="CX271" s="286"/>
      <c r="CY271" s="286"/>
      <c r="CZ271" s="286"/>
      <c r="DA271" s="286"/>
      <c r="DB271" s="286"/>
      <c r="DC271" s="286"/>
      <c r="DD271" s="82"/>
      <c r="DE271" s="82"/>
      <c r="DF271" s="82"/>
      <c r="DG271" s="82"/>
      <c r="DH271" s="82"/>
      <c r="DI271" s="82"/>
      <c r="DJ271" s="82"/>
      <c r="DK271" s="82"/>
      <c r="DL271" s="82"/>
      <c r="DM271" s="82"/>
      <c r="DN271" s="82"/>
      <c r="DO271" s="82"/>
      <c r="DP271" s="82"/>
      <c r="DQ271" s="82"/>
      <c r="DR271" s="82"/>
      <c r="DS271" s="82"/>
      <c r="DT271" s="82"/>
      <c r="DU271" s="82"/>
      <c r="DV271" s="82"/>
      <c r="DW271" s="82"/>
      <c r="DX271" s="82"/>
      <c r="DY271" s="82"/>
      <c r="DZ271" s="82"/>
      <c r="EA271" s="63"/>
      <c r="EB271" s="63"/>
      <c r="EC271" s="63"/>
      <c r="ED271" s="63"/>
      <c r="EE271" s="63"/>
      <c r="EF271" s="63"/>
      <c r="EG271" s="63"/>
      <c r="EH271" s="63"/>
      <c r="EI271" s="63"/>
      <c r="EJ271" s="63"/>
      <c r="EK271" s="63"/>
      <c r="EL271" s="63"/>
      <c r="EM271" s="63"/>
      <c r="EN271" s="63"/>
      <c r="EO271" s="63"/>
      <c r="EP271" s="63"/>
      <c r="EQ271" s="63"/>
      <c r="ER271" s="63"/>
    </row>
    <row r="272" spans="1:148" s="14" customFormat="1" ht="43.9" customHeight="1" x14ac:dyDescent="0.65">
      <c r="A272" s="34"/>
      <c r="B272" s="48" t="s">
        <v>478</v>
      </c>
      <c r="C272" s="76"/>
      <c r="D272" s="76"/>
      <c r="E272" s="76"/>
      <c r="F272" s="76"/>
      <c r="G272" s="76"/>
      <c r="H272" s="79"/>
      <c r="I272" s="79"/>
      <c r="J272" s="79"/>
      <c r="K272" s="79"/>
      <c r="L272" s="79"/>
      <c r="M272" s="79"/>
      <c r="N272" s="79"/>
      <c r="O272" s="46"/>
      <c r="P272" s="61"/>
      <c r="Q272" s="61"/>
      <c r="R272" s="61"/>
      <c r="S272" s="61"/>
      <c r="T272" s="61"/>
      <c r="U272" s="61"/>
      <c r="V272" s="6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48"/>
      <c r="AW272" s="68"/>
      <c r="AX272" s="68"/>
      <c r="AY272" s="68"/>
      <c r="AZ272" s="68"/>
      <c r="BA272" s="68"/>
      <c r="BB272" s="80"/>
      <c r="BC272" s="69"/>
      <c r="BD272" s="80"/>
      <c r="BE272" s="80"/>
      <c r="BF272" s="80"/>
      <c r="BG272" s="74"/>
      <c r="BH272" s="75"/>
      <c r="BI272" s="75"/>
      <c r="BJ272" s="75"/>
      <c r="BK272" s="75"/>
      <c r="BL272" s="75"/>
      <c r="BM272" s="75"/>
      <c r="BN272" s="75"/>
      <c r="BO272" s="75"/>
      <c r="BP272" s="40"/>
      <c r="BQ272" s="82"/>
      <c r="BR272" s="82"/>
      <c r="BS272" s="82"/>
      <c r="BT272" s="82"/>
      <c r="BU272" s="82"/>
      <c r="BV272" s="82"/>
      <c r="BW272" s="82"/>
      <c r="BX272" s="82"/>
      <c r="BY272" s="82"/>
      <c r="BZ272" s="48" t="s">
        <v>477</v>
      </c>
      <c r="CA272" s="76"/>
      <c r="CB272" s="76"/>
      <c r="CC272" s="76"/>
      <c r="CD272" s="76"/>
      <c r="CE272" s="76"/>
      <c r="CF272" s="79"/>
      <c r="CG272" s="79"/>
      <c r="CH272" s="79"/>
      <c r="CI272" s="79"/>
      <c r="CJ272" s="79"/>
      <c r="CK272" s="79"/>
      <c r="CL272" s="79"/>
      <c r="CM272" s="46"/>
      <c r="CN272" s="61"/>
      <c r="CO272" s="61"/>
      <c r="CP272" s="61"/>
      <c r="CQ272" s="61"/>
      <c r="CR272" s="61"/>
      <c r="CS272" s="61"/>
      <c r="CT272" s="62"/>
      <c r="CU272" s="82"/>
      <c r="CV272" s="82"/>
      <c r="CW272" s="82"/>
      <c r="CX272" s="82"/>
      <c r="CY272" s="82"/>
      <c r="CZ272" s="82"/>
      <c r="DA272" s="82"/>
      <c r="DB272" s="82"/>
      <c r="DC272" s="82"/>
      <c r="DD272" s="82"/>
      <c r="DE272" s="82"/>
      <c r="DF272" s="82"/>
      <c r="DG272" s="82"/>
      <c r="DH272" s="82"/>
      <c r="DI272" s="82"/>
      <c r="DJ272" s="82"/>
      <c r="DK272" s="82"/>
      <c r="DL272" s="82"/>
      <c r="DM272" s="82"/>
      <c r="DN272" s="82"/>
      <c r="DO272" s="82"/>
      <c r="DP272" s="82"/>
      <c r="DQ272" s="82"/>
      <c r="DR272" s="82"/>
      <c r="DS272" s="82"/>
      <c r="DT272" s="82"/>
      <c r="DU272" s="82"/>
      <c r="DV272" s="82"/>
      <c r="DW272" s="82"/>
      <c r="DX272" s="82"/>
      <c r="DY272" s="82"/>
      <c r="DZ272" s="82"/>
      <c r="EA272" s="63"/>
      <c r="EB272" s="63"/>
      <c r="EC272" s="63"/>
      <c r="ED272" s="63"/>
      <c r="EE272" s="63"/>
      <c r="EF272" s="63"/>
      <c r="EG272" s="63"/>
      <c r="EH272" s="63"/>
      <c r="EI272" s="63"/>
      <c r="EJ272" s="63"/>
      <c r="EK272" s="63"/>
      <c r="EL272" s="63"/>
      <c r="EM272" s="63"/>
      <c r="EN272" s="63"/>
      <c r="EO272" s="63"/>
      <c r="EP272" s="63"/>
      <c r="EQ272" s="63"/>
      <c r="ER272" s="63"/>
    </row>
    <row r="273" spans="1:148" s="14" customFormat="1" ht="51" customHeight="1" x14ac:dyDescent="0.65">
      <c r="A273" s="34"/>
      <c r="B273" s="48"/>
      <c r="C273" s="76"/>
      <c r="D273" s="76"/>
      <c r="E273" s="76"/>
      <c r="F273" s="76"/>
      <c r="G273" s="76"/>
      <c r="H273" s="79"/>
      <c r="I273" s="79"/>
      <c r="J273" s="79"/>
      <c r="K273" s="79"/>
      <c r="L273" s="79"/>
      <c r="M273" s="79"/>
      <c r="N273" s="79"/>
      <c r="O273" s="46"/>
      <c r="P273" s="80"/>
      <c r="Q273" s="80"/>
      <c r="R273" s="80"/>
      <c r="S273" s="36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82"/>
      <c r="BO273" s="82"/>
      <c r="BP273" s="82"/>
      <c r="BQ273" s="82"/>
      <c r="BR273" s="82"/>
      <c r="BS273" s="82"/>
      <c r="BT273" s="82"/>
      <c r="BU273" s="82"/>
      <c r="BV273" s="82"/>
      <c r="BW273" s="82"/>
      <c r="BX273" s="82"/>
      <c r="BY273" s="82"/>
      <c r="BZ273" s="48"/>
      <c r="CA273" s="76"/>
      <c r="CB273" s="76"/>
      <c r="CC273" s="76"/>
      <c r="CD273" s="76"/>
      <c r="CE273" s="76"/>
      <c r="CF273" s="79"/>
      <c r="CG273" s="79"/>
      <c r="CH273" s="79"/>
      <c r="CI273" s="79"/>
      <c r="CJ273" s="79"/>
      <c r="CK273" s="79"/>
      <c r="CL273" s="79"/>
      <c r="CM273" s="46"/>
      <c r="CN273" s="80"/>
      <c r="CO273" s="80"/>
      <c r="CP273" s="80"/>
      <c r="CQ273" s="36"/>
      <c r="CR273" s="45"/>
      <c r="CS273" s="82"/>
      <c r="CT273" s="82"/>
      <c r="CU273" s="82"/>
      <c r="CV273" s="82"/>
      <c r="CW273" s="82"/>
      <c r="CX273" s="82"/>
      <c r="CY273" s="82"/>
      <c r="CZ273" s="82"/>
      <c r="DA273" s="82"/>
      <c r="DB273" s="82"/>
      <c r="DC273" s="82"/>
      <c r="DD273" s="82"/>
      <c r="DE273" s="82"/>
      <c r="DF273" s="82"/>
      <c r="DG273" s="82"/>
      <c r="DH273" s="82"/>
      <c r="DI273" s="82"/>
      <c r="DJ273" s="82"/>
      <c r="DK273" s="82"/>
      <c r="DL273" s="82"/>
      <c r="DM273" s="82"/>
      <c r="DN273" s="82"/>
      <c r="DO273" s="82"/>
      <c r="DP273" s="82"/>
      <c r="DQ273" s="82"/>
      <c r="DR273" s="82"/>
      <c r="DS273" s="82"/>
      <c r="DT273" s="82"/>
      <c r="DU273" s="82"/>
      <c r="DV273" s="82"/>
      <c r="DW273" s="82"/>
      <c r="DX273" s="82"/>
      <c r="DY273" s="82"/>
      <c r="DZ273" s="82"/>
      <c r="EA273" s="63"/>
      <c r="EB273" s="63"/>
      <c r="EC273" s="63"/>
      <c r="ED273" s="63"/>
      <c r="EE273" s="63"/>
      <c r="EF273" s="63"/>
      <c r="EG273" s="63"/>
      <c r="EH273" s="63"/>
      <c r="EI273" s="63"/>
      <c r="EJ273" s="63"/>
      <c r="EK273" s="63"/>
      <c r="EL273" s="63"/>
      <c r="EM273" s="63"/>
      <c r="EN273" s="63"/>
      <c r="EO273" s="63"/>
      <c r="EP273" s="63"/>
      <c r="EQ273" s="63"/>
      <c r="ER273" s="63"/>
    </row>
    <row r="274" spans="1:148" s="14" customFormat="1" ht="43.9" customHeight="1" x14ac:dyDescent="0.6">
      <c r="A274" s="34"/>
      <c r="B274" s="67"/>
      <c r="C274" s="68"/>
      <c r="D274" s="68"/>
      <c r="E274" s="68"/>
      <c r="F274" s="68"/>
      <c r="G274" s="68"/>
      <c r="H274" s="80"/>
      <c r="I274" s="69"/>
      <c r="J274" s="80"/>
      <c r="K274" s="80"/>
      <c r="L274" s="80"/>
      <c r="M274" s="80"/>
      <c r="N274" s="80"/>
      <c r="O274" s="80"/>
      <c r="P274" s="80"/>
      <c r="Q274" s="80"/>
      <c r="R274" s="80"/>
      <c r="S274" s="36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82"/>
      <c r="BO274" s="82"/>
      <c r="BP274" s="82"/>
      <c r="BQ274" s="82"/>
      <c r="BR274" s="82"/>
      <c r="BS274" s="82"/>
      <c r="BT274" s="82"/>
      <c r="BU274" s="82"/>
      <c r="BV274" s="82"/>
      <c r="BW274" s="82"/>
      <c r="BX274" s="82"/>
      <c r="BY274" s="82"/>
      <c r="BZ274" s="82"/>
      <c r="CA274" s="82"/>
      <c r="CB274" s="82"/>
      <c r="CC274" s="82"/>
      <c r="CD274" s="82"/>
      <c r="CE274" s="82"/>
      <c r="CF274" s="82"/>
      <c r="CG274" s="82"/>
      <c r="CH274" s="82"/>
      <c r="CI274" s="82"/>
      <c r="CJ274" s="82"/>
      <c r="CK274" s="82"/>
      <c r="CL274" s="82"/>
      <c r="CM274" s="82"/>
      <c r="CN274" s="82"/>
      <c r="CO274" s="82"/>
      <c r="CP274" s="82"/>
      <c r="CQ274" s="82"/>
      <c r="CR274" s="82"/>
      <c r="CS274" s="82"/>
      <c r="CT274" s="82"/>
      <c r="CU274" s="82"/>
      <c r="CV274" s="82"/>
      <c r="CW274" s="82"/>
      <c r="CX274" s="82"/>
      <c r="CY274" s="82"/>
      <c r="CZ274" s="82"/>
      <c r="DA274" s="82"/>
      <c r="DB274" s="82"/>
      <c r="DC274" s="82"/>
      <c r="DD274" s="82"/>
      <c r="DE274" s="82"/>
      <c r="DF274" s="82"/>
      <c r="DG274" s="82"/>
      <c r="DH274" s="82"/>
      <c r="DI274" s="82"/>
      <c r="DJ274" s="82"/>
      <c r="DK274" s="82"/>
      <c r="DL274" s="82"/>
      <c r="DM274" s="82"/>
      <c r="DN274" s="82"/>
      <c r="DO274" s="82"/>
      <c r="DP274" s="82"/>
      <c r="DQ274" s="82"/>
      <c r="DR274" s="82"/>
      <c r="DS274" s="82"/>
      <c r="DT274" s="82"/>
      <c r="DU274" s="82"/>
      <c r="DV274" s="82"/>
      <c r="DW274" s="82"/>
      <c r="DX274" s="82"/>
      <c r="DY274" s="82"/>
      <c r="DZ274" s="82"/>
      <c r="EA274" s="63"/>
      <c r="EB274" s="63"/>
      <c r="EC274" s="63"/>
      <c r="ED274" s="63"/>
      <c r="EE274" s="63"/>
      <c r="EF274" s="63"/>
      <c r="EG274" s="63"/>
      <c r="EH274" s="63"/>
      <c r="EI274" s="63"/>
      <c r="EJ274" s="63"/>
      <c r="EK274" s="63"/>
      <c r="EL274" s="63"/>
      <c r="EM274" s="63"/>
      <c r="EN274" s="63"/>
      <c r="EO274" s="63"/>
      <c r="EP274" s="63"/>
      <c r="EQ274" s="63"/>
      <c r="ER274" s="63"/>
    </row>
    <row r="275" spans="1:148" s="14" customFormat="1" ht="43.9" customHeight="1" x14ac:dyDescent="0.6">
      <c r="A275" s="34"/>
      <c r="B275" s="280" t="s">
        <v>472</v>
      </c>
      <c r="C275" s="280"/>
      <c r="D275" s="280"/>
      <c r="E275" s="280"/>
      <c r="F275" s="280"/>
      <c r="G275" s="280"/>
      <c r="H275" s="280"/>
      <c r="I275" s="280"/>
      <c r="J275" s="280"/>
      <c r="K275" s="280"/>
      <c r="L275" s="280"/>
      <c r="M275" s="280"/>
      <c r="N275" s="280"/>
      <c r="O275" s="280"/>
      <c r="P275" s="280"/>
      <c r="Q275" s="280"/>
      <c r="R275" s="280"/>
      <c r="S275" s="280"/>
      <c r="T275" s="280"/>
      <c r="U275" s="280"/>
      <c r="V275" s="280"/>
      <c r="W275" s="280"/>
      <c r="X275" s="280"/>
      <c r="Y275" s="280"/>
      <c r="Z275" s="280"/>
      <c r="AA275" s="280"/>
      <c r="AB275" s="280"/>
      <c r="AC275" s="280"/>
      <c r="AD275" s="280"/>
      <c r="AE275" s="280"/>
      <c r="AF275" s="280"/>
      <c r="AG275" s="280"/>
      <c r="AH275" s="280"/>
      <c r="AI275" s="280"/>
      <c r="AJ275" s="280"/>
      <c r="AK275" s="280"/>
      <c r="AL275" s="280"/>
      <c r="AM275" s="280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82"/>
      <c r="BO275" s="82"/>
      <c r="BP275" s="82"/>
      <c r="BQ275" s="82"/>
      <c r="BR275" s="82"/>
      <c r="BS275" s="82"/>
      <c r="BT275" s="82"/>
      <c r="BU275" s="82"/>
      <c r="BV275" s="82"/>
      <c r="BW275" s="82"/>
      <c r="BX275" s="82"/>
      <c r="BY275" s="82"/>
      <c r="BZ275" s="82"/>
      <c r="CA275" s="82"/>
      <c r="CB275" s="82"/>
      <c r="CC275" s="82"/>
      <c r="CD275" s="82"/>
      <c r="CE275" s="82"/>
      <c r="CF275" s="82"/>
      <c r="CG275" s="82"/>
      <c r="CH275" s="82"/>
      <c r="CI275" s="82"/>
      <c r="CJ275" s="82"/>
      <c r="CK275" s="82"/>
      <c r="CL275" s="82"/>
      <c r="CM275" s="82"/>
      <c r="CN275" s="82"/>
      <c r="CO275" s="82"/>
      <c r="CP275" s="82"/>
      <c r="CQ275" s="82"/>
      <c r="CR275" s="82"/>
      <c r="CS275" s="82"/>
      <c r="CT275" s="82"/>
      <c r="CU275" s="82"/>
      <c r="CV275" s="82"/>
      <c r="CW275" s="82"/>
      <c r="CX275" s="82"/>
      <c r="CY275" s="82"/>
      <c r="CZ275" s="82"/>
      <c r="DA275" s="82"/>
      <c r="DB275" s="82"/>
      <c r="DC275" s="82"/>
      <c r="DD275" s="82"/>
      <c r="DE275" s="82"/>
      <c r="DF275" s="82"/>
      <c r="DG275" s="82"/>
      <c r="DH275" s="82"/>
      <c r="DI275" s="82"/>
      <c r="DJ275" s="82"/>
      <c r="DK275" s="82"/>
      <c r="DL275" s="82"/>
      <c r="DM275" s="82"/>
      <c r="DN275" s="82"/>
      <c r="DO275" s="82"/>
      <c r="DP275" s="82"/>
      <c r="DQ275" s="82"/>
      <c r="DR275" s="82"/>
      <c r="DS275" s="82"/>
      <c r="DT275" s="82"/>
      <c r="DU275" s="82"/>
      <c r="DV275" s="82"/>
      <c r="DW275" s="82"/>
      <c r="DX275" s="82"/>
      <c r="DY275" s="82"/>
      <c r="DZ275" s="82"/>
      <c r="EA275" s="63"/>
      <c r="EB275" s="63"/>
      <c r="EC275" s="63"/>
      <c r="ED275" s="63"/>
      <c r="EE275" s="63"/>
      <c r="EF275" s="63"/>
      <c r="EG275" s="63"/>
      <c r="EH275" s="63"/>
      <c r="EI275" s="63"/>
      <c r="EJ275" s="63"/>
      <c r="EK275" s="63"/>
      <c r="EL275" s="63"/>
      <c r="EM275" s="63"/>
      <c r="EN275" s="63"/>
      <c r="EO275" s="63"/>
      <c r="EP275" s="63"/>
      <c r="EQ275" s="63"/>
      <c r="ER275" s="63"/>
    </row>
    <row r="276" spans="1:148" s="14" customFormat="1" ht="43.9" customHeight="1" x14ac:dyDescent="0.55000000000000004">
      <c r="A276" s="82"/>
      <c r="B276" s="279" t="s">
        <v>471</v>
      </c>
      <c r="C276" s="279"/>
      <c r="D276" s="279"/>
      <c r="E276" s="279"/>
      <c r="F276" s="279"/>
      <c r="G276" s="279"/>
      <c r="H276" s="279"/>
      <c r="I276" s="279"/>
      <c r="J276" s="279"/>
      <c r="K276" s="279"/>
      <c r="L276" s="279"/>
      <c r="M276" s="279"/>
      <c r="N276" s="279"/>
      <c r="O276" s="279"/>
      <c r="P276" s="279"/>
      <c r="Q276" s="279"/>
      <c r="R276" s="279"/>
      <c r="S276" s="279"/>
      <c r="T276" s="279"/>
      <c r="U276" s="279"/>
      <c r="V276" s="279"/>
      <c r="W276" s="279"/>
      <c r="X276" s="279"/>
      <c r="Y276" s="279"/>
      <c r="Z276" s="279"/>
      <c r="AA276" s="279"/>
      <c r="AB276" s="279"/>
      <c r="AC276" s="279"/>
      <c r="AD276" s="279"/>
      <c r="AE276" s="15"/>
      <c r="AF276" s="15"/>
      <c r="AG276" s="15"/>
      <c r="AH276" s="15" t="s">
        <v>436</v>
      </c>
      <c r="AI276" s="15"/>
      <c r="AJ276" s="15"/>
      <c r="AK276" s="15"/>
      <c r="AL276" s="281"/>
      <c r="AM276" s="281"/>
      <c r="AN276" s="281"/>
      <c r="AO276" s="281"/>
      <c r="AP276" s="281"/>
      <c r="AQ276" s="281"/>
      <c r="AR276" s="281"/>
      <c r="AS276" s="281"/>
      <c r="AT276" s="281"/>
      <c r="AU276" s="281"/>
      <c r="AV276" s="281"/>
      <c r="AW276" s="281"/>
      <c r="AX276" s="281"/>
      <c r="AY276" s="281"/>
      <c r="AZ276" s="281"/>
      <c r="BA276" s="281"/>
      <c r="BB276" s="281"/>
      <c r="BC276" s="281"/>
      <c r="BD276" s="281"/>
      <c r="BE276" s="281"/>
      <c r="BF276" s="281"/>
      <c r="BG276" s="281"/>
      <c r="BH276" s="82"/>
      <c r="BI276" s="82"/>
      <c r="BJ276" s="82"/>
      <c r="BK276" s="82"/>
      <c r="BL276" s="82"/>
      <c r="BM276" s="82"/>
      <c r="BN276" s="82"/>
      <c r="BO276" s="82"/>
      <c r="BP276" s="82"/>
      <c r="BQ276" s="82"/>
      <c r="BR276" s="82"/>
      <c r="BS276" s="82"/>
      <c r="BT276" s="82"/>
      <c r="BU276" s="82"/>
      <c r="BV276" s="82"/>
      <c r="BW276" s="82"/>
      <c r="BX276" s="82"/>
      <c r="BY276" s="82"/>
      <c r="BZ276" s="82"/>
      <c r="CA276" s="82"/>
      <c r="CB276" s="82"/>
      <c r="CC276" s="82"/>
      <c r="CD276" s="82"/>
      <c r="CE276" s="82"/>
      <c r="CF276" s="82"/>
      <c r="CG276" s="82"/>
      <c r="CH276" s="82"/>
      <c r="CI276" s="82"/>
      <c r="CJ276" s="82"/>
      <c r="CK276" s="82"/>
      <c r="CL276" s="82"/>
      <c r="CM276" s="82"/>
      <c r="CN276" s="82"/>
      <c r="CO276" s="82"/>
      <c r="CP276" s="82"/>
      <c r="CQ276" s="82"/>
      <c r="CR276" s="82"/>
      <c r="CS276" s="82"/>
      <c r="CT276" s="82"/>
      <c r="CU276" s="82"/>
      <c r="CV276" s="82"/>
      <c r="CW276" s="82"/>
      <c r="CX276" s="82"/>
      <c r="CY276" s="82"/>
      <c r="CZ276" s="82"/>
      <c r="DA276" s="82"/>
      <c r="DB276" s="82"/>
      <c r="DC276" s="82"/>
      <c r="DD276" s="82"/>
      <c r="DE276" s="82"/>
      <c r="DF276" s="82"/>
      <c r="DG276" s="82"/>
      <c r="DH276" s="82"/>
      <c r="DI276" s="82"/>
      <c r="DJ276" s="82"/>
      <c r="DK276" s="82"/>
      <c r="DL276" s="82"/>
      <c r="DM276" s="82"/>
      <c r="DN276" s="82"/>
      <c r="DO276" s="82"/>
      <c r="DP276" s="82"/>
      <c r="DQ276" s="82"/>
      <c r="DR276" s="82"/>
      <c r="DS276" s="82"/>
      <c r="DT276" s="82"/>
      <c r="DU276" s="82"/>
      <c r="DV276" s="82"/>
      <c r="DW276" s="82"/>
      <c r="DX276" s="82"/>
      <c r="DY276" s="82"/>
      <c r="DZ276" s="82"/>
      <c r="EA276" s="63"/>
      <c r="EB276" s="63"/>
      <c r="EC276" s="63"/>
      <c r="ED276" s="63"/>
      <c r="EE276" s="63"/>
      <c r="EF276" s="63"/>
      <c r="EG276" s="63"/>
      <c r="EH276" s="63"/>
      <c r="EI276" s="63"/>
      <c r="EJ276" s="63"/>
      <c r="EK276" s="63"/>
      <c r="EL276" s="63"/>
      <c r="EM276" s="63"/>
      <c r="EN276" s="63"/>
      <c r="EO276" s="63"/>
      <c r="EP276" s="63"/>
      <c r="EQ276" s="63"/>
      <c r="ER276" s="63"/>
    </row>
    <row r="277" spans="1:148" s="24" customFormat="1" ht="49.5" customHeight="1" x14ac:dyDescent="0.65">
      <c r="A277" s="82"/>
      <c r="B277" s="64" t="s">
        <v>479</v>
      </c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82"/>
      <c r="BO277" s="82"/>
      <c r="BP277" s="82"/>
      <c r="BQ277" s="82"/>
      <c r="BR277" s="82"/>
      <c r="BS277" s="82"/>
      <c r="BT277" s="82"/>
      <c r="BU277" s="82"/>
      <c r="BV277" s="82"/>
      <c r="BW277" s="82"/>
      <c r="BX277" s="82"/>
      <c r="BY277" s="82"/>
      <c r="BZ277" s="82"/>
      <c r="CA277" s="82"/>
      <c r="CB277" s="82"/>
      <c r="CC277" s="82"/>
      <c r="CD277" s="82"/>
      <c r="CE277" s="82"/>
      <c r="CF277" s="82"/>
      <c r="CG277" s="82"/>
      <c r="CH277" s="82"/>
      <c r="CI277" s="82"/>
      <c r="CJ277" s="82"/>
      <c r="CK277" s="82"/>
      <c r="CL277" s="82"/>
      <c r="CM277" s="82"/>
      <c r="CN277" s="82"/>
      <c r="CO277" s="82"/>
      <c r="CP277" s="82"/>
      <c r="CQ277" s="82"/>
      <c r="CR277" s="82"/>
      <c r="CS277" s="82"/>
      <c r="CT277" s="82"/>
      <c r="CU277" s="82"/>
      <c r="CV277" s="82"/>
      <c r="CW277" s="82"/>
      <c r="CX277" s="82"/>
      <c r="CY277" s="82"/>
      <c r="CZ277" s="82"/>
      <c r="DA277" s="82"/>
      <c r="DB277" s="82"/>
      <c r="DC277" s="82"/>
      <c r="DD277" s="82"/>
      <c r="DE277" s="82"/>
      <c r="DF277" s="82"/>
      <c r="DG277" s="82"/>
      <c r="DH277" s="82"/>
      <c r="DI277" s="82"/>
      <c r="DJ277" s="82"/>
      <c r="DK277" s="82"/>
      <c r="DL277" s="82"/>
      <c r="DM277" s="82"/>
      <c r="DN277" s="82"/>
      <c r="DO277" s="82"/>
      <c r="DP277" s="82"/>
      <c r="DQ277" s="82"/>
      <c r="DR277" s="82"/>
      <c r="DS277" s="82"/>
      <c r="DT277" s="82"/>
      <c r="DU277" s="82"/>
      <c r="DV277" s="82"/>
      <c r="DW277" s="82"/>
      <c r="DX277" s="82"/>
      <c r="DY277" s="82"/>
      <c r="DZ277" s="82"/>
      <c r="EA277" s="128"/>
      <c r="EB277" s="128"/>
      <c r="EC277" s="128"/>
      <c r="ED277" s="128"/>
      <c r="EE277" s="128"/>
      <c r="EF277" s="128"/>
      <c r="EG277" s="128"/>
      <c r="EH277" s="128"/>
      <c r="EI277" s="128"/>
      <c r="EJ277" s="128"/>
      <c r="EK277" s="128"/>
      <c r="EL277" s="128"/>
      <c r="EM277" s="128"/>
      <c r="EN277" s="128"/>
      <c r="EO277" s="128"/>
      <c r="EP277" s="128"/>
      <c r="EQ277" s="128"/>
      <c r="ER277" s="128"/>
    </row>
    <row r="278" spans="1:148" s="24" customFormat="1" ht="43.9" customHeight="1" x14ac:dyDescent="0.55000000000000004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82"/>
      <c r="BO278" s="82"/>
      <c r="BP278" s="82"/>
      <c r="BQ278" s="82"/>
      <c r="BR278" s="82"/>
      <c r="BS278" s="82"/>
      <c r="BT278" s="82"/>
      <c r="BU278" s="82"/>
      <c r="BV278" s="82"/>
      <c r="BW278" s="82"/>
      <c r="BX278" s="82"/>
      <c r="BY278" s="82"/>
      <c r="BZ278" s="82"/>
      <c r="CA278" s="82"/>
      <c r="CB278" s="82"/>
      <c r="CC278" s="82"/>
      <c r="CD278" s="82"/>
      <c r="CE278" s="82"/>
      <c r="CF278" s="82"/>
      <c r="CG278" s="82"/>
      <c r="CH278" s="82"/>
      <c r="CI278" s="82"/>
      <c r="CJ278" s="82"/>
      <c r="CK278" s="82"/>
      <c r="CL278" s="82"/>
      <c r="CM278" s="82"/>
      <c r="CN278" s="82"/>
      <c r="CO278" s="82"/>
      <c r="CP278" s="82"/>
      <c r="CQ278" s="82"/>
      <c r="CR278" s="82"/>
      <c r="CS278" s="82"/>
      <c r="CT278" s="82"/>
      <c r="CU278" s="82"/>
      <c r="CV278" s="82"/>
      <c r="CW278" s="82"/>
      <c r="CX278" s="82"/>
      <c r="CY278" s="82"/>
      <c r="CZ278" s="82"/>
      <c r="DA278" s="82"/>
      <c r="DB278" s="82"/>
      <c r="DC278" s="82"/>
      <c r="DD278" s="82"/>
      <c r="DE278" s="82"/>
      <c r="DF278" s="82"/>
      <c r="DG278" s="82"/>
      <c r="DH278" s="82"/>
      <c r="DI278" s="82"/>
      <c r="DJ278" s="82"/>
      <c r="DK278" s="82"/>
      <c r="DL278" s="82"/>
      <c r="DM278" s="82"/>
      <c r="DN278" s="82"/>
      <c r="DO278" s="82"/>
      <c r="DP278" s="82"/>
      <c r="DQ278" s="82"/>
      <c r="DR278" s="82"/>
      <c r="DS278" s="82"/>
      <c r="DT278" s="82"/>
      <c r="DU278" s="82"/>
      <c r="DV278" s="82"/>
      <c r="DW278" s="82"/>
      <c r="DX278" s="82"/>
      <c r="DY278" s="82"/>
      <c r="DZ278" s="82"/>
      <c r="EA278" s="128"/>
      <c r="EB278" s="128"/>
      <c r="EC278" s="128"/>
      <c r="ED278" s="128"/>
      <c r="EE278" s="128"/>
      <c r="EF278" s="128"/>
      <c r="EG278" s="128"/>
      <c r="EH278" s="128"/>
      <c r="EI278" s="128"/>
      <c r="EJ278" s="128"/>
      <c r="EK278" s="128"/>
      <c r="EL278" s="128"/>
      <c r="EM278" s="128"/>
      <c r="EN278" s="128"/>
      <c r="EO278" s="128"/>
      <c r="EP278" s="128"/>
      <c r="EQ278" s="128"/>
      <c r="ER278" s="128"/>
    </row>
    <row r="279" spans="1:148" s="24" customFormat="1" ht="43.9" customHeight="1" x14ac:dyDescent="0.55000000000000004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82"/>
      <c r="BO279" s="82"/>
      <c r="BP279" s="82"/>
      <c r="BQ279" s="82"/>
      <c r="BR279" s="82"/>
      <c r="BS279" s="82"/>
      <c r="BT279" s="82"/>
      <c r="BU279" s="82"/>
      <c r="BV279" s="82"/>
      <c r="BW279" s="82"/>
      <c r="BX279" s="82"/>
      <c r="BY279" s="82"/>
      <c r="BZ279" s="82"/>
      <c r="CA279" s="82"/>
      <c r="CB279" s="82"/>
      <c r="CC279" s="82"/>
      <c r="CD279" s="82"/>
      <c r="CE279" s="82"/>
      <c r="CF279" s="82"/>
      <c r="CG279" s="82"/>
      <c r="CH279" s="82"/>
      <c r="CI279" s="82"/>
      <c r="CJ279" s="82"/>
      <c r="CK279" s="82"/>
      <c r="CL279" s="82"/>
      <c r="CM279" s="82"/>
      <c r="CN279" s="82"/>
      <c r="CO279" s="82"/>
      <c r="CP279" s="82"/>
      <c r="CQ279" s="82"/>
      <c r="CR279" s="82"/>
      <c r="CS279" s="82"/>
      <c r="CT279" s="82"/>
      <c r="CU279" s="82"/>
      <c r="CV279" s="82"/>
      <c r="CW279" s="82"/>
      <c r="CX279" s="82"/>
      <c r="CY279" s="82"/>
      <c r="CZ279" s="82"/>
      <c r="DA279" s="82"/>
      <c r="DB279" s="82"/>
      <c r="DC279" s="82"/>
      <c r="DD279" s="82"/>
      <c r="DE279" s="82"/>
      <c r="DF279" s="82"/>
      <c r="DG279" s="82"/>
      <c r="DH279" s="82"/>
      <c r="DI279" s="82"/>
      <c r="DJ279" s="82"/>
      <c r="DK279" s="82"/>
      <c r="DL279" s="82"/>
      <c r="DM279" s="82"/>
      <c r="DN279" s="82"/>
      <c r="DO279" s="82"/>
      <c r="DP279" s="82"/>
      <c r="DQ279" s="82"/>
      <c r="DR279" s="82"/>
      <c r="DS279" s="82"/>
      <c r="DT279" s="82"/>
      <c r="DU279" s="82"/>
      <c r="DV279" s="82"/>
      <c r="DW279" s="82"/>
      <c r="DX279" s="82"/>
      <c r="DY279" s="82"/>
      <c r="DZ279" s="82"/>
      <c r="EA279" s="128"/>
      <c r="EB279" s="128"/>
      <c r="EC279" s="128"/>
      <c r="ED279" s="128"/>
      <c r="EE279" s="128"/>
      <c r="EF279" s="128"/>
      <c r="EG279" s="128"/>
      <c r="EH279" s="128"/>
      <c r="EI279" s="128"/>
      <c r="EJ279" s="128"/>
      <c r="EK279" s="128"/>
      <c r="EL279" s="128"/>
      <c r="EM279" s="128"/>
      <c r="EN279" s="128"/>
      <c r="EO279" s="128"/>
      <c r="EP279" s="128"/>
      <c r="EQ279" s="128"/>
      <c r="ER279" s="128"/>
    </row>
    <row r="280" spans="1:148" s="24" customFormat="1" ht="43.9" customHeight="1" x14ac:dyDescent="0.55000000000000004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82"/>
      <c r="BO280" s="82"/>
      <c r="BP280" s="82"/>
      <c r="BQ280" s="82"/>
      <c r="BR280" s="82"/>
      <c r="BS280" s="82"/>
      <c r="BT280" s="82"/>
      <c r="BU280" s="82"/>
      <c r="BV280" s="82"/>
      <c r="BW280" s="82"/>
      <c r="BX280" s="82"/>
      <c r="BY280" s="82"/>
      <c r="BZ280" s="82"/>
      <c r="CA280" s="82"/>
      <c r="CB280" s="82"/>
      <c r="CC280" s="82"/>
      <c r="CD280" s="82"/>
      <c r="CE280" s="82"/>
      <c r="CF280" s="82"/>
      <c r="CG280" s="82"/>
      <c r="CH280" s="82"/>
      <c r="CI280" s="82"/>
      <c r="CJ280" s="82"/>
      <c r="CK280" s="82"/>
      <c r="CL280" s="82"/>
      <c r="CM280" s="82"/>
      <c r="CN280" s="82"/>
      <c r="CO280" s="82"/>
      <c r="CP280" s="82"/>
      <c r="CQ280" s="82"/>
      <c r="CR280" s="82"/>
      <c r="CS280" s="82"/>
      <c r="CT280" s="82"/>
      <c r="CU280" s="82"/>
      <c r="CV280" s="82"/>
      <c r="CW280" s="82"/>
      <c r="CX280" s="82"/>
      <c r="CY280" s="82"/>
      <c r="CZ280" s="82"/>
      <c r="DA280" s="82"/>
      <c r="DB280" s="82"/>
      <c r="DC280" s="82"/>
      <c r="DD280" s="82"/>
      <c r="DE280" s="82"/>
      <c r="DF280" s="82"/>
      <c r="DG280" s="82"/>
      <c r="DH280" s="82"/>
      <c r="DI280" s="82"/>
      <c r="DJ280" s="82"/>
      <c r="DK280" s="82"/>
      <c r="DL280" s="82"/>
      <c r="DM280" s="82"/>
      <c r="DN280" s="82"/>
      <c r="DO280" s="82"/>
      <c r="DP280" s="82"/>
      <c r="DQ280" s="82"/>
      <c r="DR280" s="82"/>
      <c r="DS280" s="82"/>
      <c r="DT280" s="82"/>
      <c r="DU280" s="82"/>
      <c r="DV280" s="82"/>
      <c r="DW280" s="82"/>
      <c r="DX280" s="82"/>
      <c r="DY280" s="82"/>
      <c r="DZ280" s="82"/>
      <c r="EA280" s="128"/>
      <c r="EB280" s="128"/>
      <c r="EC280" s="128"/>
      <c r="ED280" s="128"/>
      <c r="EE280" s="128"/>
      <c r="EF280" s="128"/>
      <c r="EG280" s="128"/>
      <c r="EH280" s="128"/>
      <c r="EI280" s="128"/>
      <c r="EJ280" s="128"/>
      <c r="EK280" s="128"/>
      <c r="EL280" s="128"/>
      <c r="EM280" s="128"/>
      <c r="EN280" s="128"/>
      <c r="EO280" s="128"/>
      <c r="EP280" s="128"/>
      <c r="EQ280" s="128"/>
      <c r="ER280" s="128"/>
    </row>
    <row r="281" spans="1:148" s="24" customFormat="1" ht="43.9" customHeight="1" x14ac:dyDescent="0.55000000000000004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82"/>
      <c r="BO281" s="82"/>
      <c r="BP281" s="82"/>
      <c r="BQ281" s="82"/>
      <c r="BR281" s="82"/>
      <c r="BS281" s="82"/>
      <c r="BT281" s="82"/>
      <c r="BU281" s="82"/>
      <c r="BV281" s="82"/>
      <c r="BW281" s="82"/>
      <c r="BX281" s="82"/>
      <c r="BY281" s="82"/>
      <c r="BZ281" s="82"/>
      <c r="CA281" s="82"/>
      <c r="CB281" s="82"/>
      <c r="CC281" s="82"/>
      <c r="CD281" s="82"/>
      <c r="CE281" s="82"/>
      <c r="CF281" s="82"/>
      <c r="CG281" s="82"/>
      <c r="CH281" s="82"/>
      <c r="CI281" s="82"/>
      <c r="CJ281" s="82"/>
      <c r="CK281" s="82"/>
      <c r="CL281" s="82"/>
      <c r="CM281" s="82"/>
      <c r="CN281" s="82"/>
      <c r="CO281" s="82"/>
      <c r="CP281" s="82"/>
      <c r="CQ281" s="82"/>
      <c r="CR281" s="82"/>
      <c r="CS281" s="82"/>
      <c r="CT281" s="82"/>
      <c r="CU281" s="82"/>
      <c r="CV281" s="82"/>
      <c r="CW281" s="82"/>
      <c r="CX281" s="82"/>
      <c r="CY281" s="82"/>
      <c r="CZ281" s="82"/>
      <c r="DA281" s="82"/>
      <c r="DB281" s="82"/>
      <c r="DC281" s="82"/>
      <c r="DD281" s="82"/>
      <c r="DE281" s="82"/>
      <c r="DF281" s="82"/>
      <c r="DG281" s="82"/>
      <c r="DH281" s="82"/>
      <c r="DI281" s="82"/>
      <c r="DJ281" s="82"/>
      <c r="DK281" s="82"/>
      <c r="DL281" s="82"/>
      <c r="DM281" s="82"/>
      <c r="DN281" s="82"/>
      <c r="DO281" s="82"/>
      <c r="DP281" s="82"/>
      <c r="DQ281" s="82"/>
      <c r="DR281" s="82"/>
      <c r="DS281" s="82"/>
      <c r="DT281" s="82"/>
      <c r="DU281" s="82"/>
      <c r="DV281" s="82"/>
      <c r="DW281" s="82"/>
      <c r="DX281" s="82"/>
      <c r="DY281" s="82"/>
      <c r="DZ281" s="82"/>
      <c r="EA281" s="128"/>
      <c r="EB281" s="128"/>
      <c r="EC281" s="128"/>
      <c r="ED281" s="128"/>
      <c r="EE281" s="128"/>
      <c r="EF281" s="128"/>
      <c r="EG281" s="128"/>
      <c r="EH281" s="128"/>
      <c r="EI281" s="128"/>
      <c r="EJ281" s="128"/>
      <c r="EK281" s="128"/>
      <c r="EL281" s="128"/>
      <c r="EM281" s="128"/>
      <c r="EN281" s="128"/>
      <c r="EO281" s="128"/>
      <c r="EP281" s="128"/>
      <c r="EQ281" s="128"/>
      <c r="ER281" s="128"/>
    </row>
    <row r="282" spans="1:148" s="24" customFormat="1" ht="43.9" customHeight="1" x14ac:dyDescent="0.55000000000000004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82"/>
      <c r="BO282" s="82"/>
      <c r="BP282" s="82"/>
      <c r="BQ282" s="82"/>
      <c r="BR282" s="82"/>
      <c r="BS282" s="82"/>
      <c r="BT282" s="82"/>
      <c r="BU282" s="82"/>
      <c r="BV282" s="82"/>
      <c r="BW282" s="82"/>
      <c r="BX282" s="82"/>
      <c r="BY282" s="82"/>
      <c r="BZ282" s="82"/>
      <c r="CA282" s="82"/>
      <c r="CB282" s="82"/>
      <c r="CC282" s="82"/>
      <c r="CD282" s="82"/>
      <c r="CE282" s="82"/>
      <c r="CF282" s="82"/>
      <c r="CG282" s="82"/>
      <c r="CH282" s="82"/>
      <c r="CI282" s="82"/>
      <c r="CJ282" s="82"/>
      <c r="CK282" s="82"/>
      <c r="CL282" s="82"/>
      <c r="CM282" s="82"/>
      <c r="CN282" s="82"/>
      <c r="CO282" s="82"/>
      <c r="CP282" s="82"/>
      <c r="CQ282" s="82"/>
      <c r="CR282" s="82"/>
      <c r="CS282" s="82"/>
      <c r="CT282" s="82"/>
      <c r="CU282" s="82"/>
      <c r="CV282" s="82"/>
      <c r="CW282" s="82"/>
      <c r="CX282" s="82"/>
      <c r="CY282" s="82"/>
      <c r="CZ282" s="82"/>
      <c r="DA282" s="82"/>
      <c r="DB282" s="82"/>
      <c r="DC282" s="82"/>
      <c r="DD282" s="82"/>
      <c r="DE282" s="82"/>
      <c r="DF282" s="82"/>
      <c r="DG282" s="82"/>
      <c r="DH282" s="82"/>
      <c r="DI282" s="82"/>
      <c r="DJ282" s="82"/>
      <c r="DK282" s="82"/>
      <c r="DL282" s="82"/>
      <c r="DM282" s="82"/>
      <c r="DN282" s="82"/>
      <c r="DO282" s="82"/>
      <c r="DP282" s="82"/>
      <c r="DQ282" s="82"/>
      <c r="DR282" s="82"/>
      <c r="DS282" s="82"/>
      <c r="DT282" s="82"/>
      <c r="DU282" s="82"/>
      <c r="DV282" s="82"/>
      <c r="DW282" s="82"/>
      <c r="DX282" s="82"/>
      <c r="DY282" s="82"/>
      <c r="DZ282" s="82"/>
      <c r="EA282" s="128"/>
      <c r="EB282" s="128"/>
      <c r="EC282" s="128"/>
      <c r="ED282" s="128"/>
      <c r="EE282" s="128"/>
      <c r="EF282" s="128"/>
      <c r="EG282" s="128"/>
      <c r="EH282" s="128"/>
      <c r="EI282" s="128"/>
      <c r="EJ282" s="128"/>
      <c r="EK282" s="128"/>
      <c r="EL282" s="128"/>
      <c r="EM282" s="128"/>
      <c r="EN282" s="128"/>
      <c r="EO282" s="128"/>
      <c r="EP282" s="128"/>
      <c r="EQ282" s="128"/>
      <c r="ER282" s="128"/>
    </row>
    <row r="283" spans="1:148" s="24" customFormat="1" ht="43.9" customHeight="1" x14ac:dyDescent="0.55000000000000004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82"/>
      <c r="BO283" s="82"/>
      <c r="BP283" s="82"/>
      <c r="BQ283" s="82"/>
      <c r="BR283" s="82"/>
      <c r="BS283" s="82"/>
      <c r="BT283" s="82"/>
      <c r="BU283" s="82"/>
      <c r="BV283" s="82"/>
      <c r="BW283" s="82"/>
      <c r="BX283" s="82"/>
      <c r="BY283" s="82"/>
      <c r="BZ283" s="82"/>
      <c r="CA283" s="82"/>
      <c r="CB283" s="82"/>
      <c r="CC283" s="82"/>
      <c r="CD283" s="82"/>
      <c r="CE283" s="82"/>
      <c r="CF283" s="82"/>
      <c r="CG283" s="82"/>
      <c r="CH283" s="82"/>
      <c r="CI283" s="82"/>
      <c r="CJ283" s="82"/>
      <c r="CK283" s="82"/>
      <c r="CL283" s="82"/>
      <c r="CM283" s="82"/>
      <c r="CN283" s="82"/>
      <c r="CO283" s="82"/>
      <c r="CP283" s="82"/>
      <c r="CQ283" s="82"/>
      <c r="CR283" s="82"/>
      <c r="CS283" s="82"/>
      <c r="CT283" s="82"/>
      <c r="CU283" s="82"/>
      <c r="CV283" s="82"/>
      <c r="CW283" s="82"/>
      <c r="CX283" s="82"/>
      <c r="CY283" s="82"/>
      <c r="CZ283" s="82"/>
      <c r="DA283" s="82"/>
      <c r="DB283" s="82"/>
      <c r="DC283" s="82"/>
      <c r="DD283" s="82"/>
      <c r="DE283" s="82"/>
      <c r="DF283" s="82"/>
      <c r="DG283" s="82"/>
      <c r="DH283" s="82"/>
      <c r="DI283" s="82"/>
      <c r="DJ283" s="82"/>
      <c r="DK283" s="82"/>
      <c r="DL283" s="82"/>
      <c r="DM283" s="82"/>
      <c r="DN283" s="82"/>
      <c r="DO283" s="82"/>
      <c r="DP283" s="82"/>
      <c r="DQ283" s="82"/>
      <c r="DR283" s="82"/>
      <c r="DS283" s="82"/>
      <c r="DT283" s="82"/>
      <c r="DU283" s="82"/>
      <c r="DV283" s="82"/>
      <c r="DW283" s="82"/>
      <c r="DX283" s="82"/>
      <c r="DY283" s="82"/>
      <c r="DZ283" s="82"/>
      <c r="EA283" s="128"/>
      <c r="EB283" s="128"/>
      <c r="EC283" s="128"/>
      <c r="ED283" s="128"/>
      <c r="EE283" s="128"/>
      <c r="EF283" s="128"/>
      <c r="EG283" s="128"/>
      <c r="EH283" s="128"/>
      <c r="EI283" s="128"/>
      <c r="EJ283" s="128"/>
      <c r="EK283" s="128"/>
      <c r="EL283" s="128"/>
      <c r="EM283" s="128"/>
      <c r="EN283" s="128"/>
      <c r="EO283" s="128"/>
      <c r="EP283" s="128"/>
      <c r="EQ283" s="128"/>
      <c r="ER283" s="128"/>
    </row>
    <row r="284" spans="1:148" s="24" customFormat="1" ht="43.9" customHeight="1" x14ac:dyDescent="0.55000000000000004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82"/>
      <c r="BO284" s="82"/>
      <c r="BP284" s="82"/>
      <c r="BQ284" s="82"/>
      <c r="BR284" s="82"/>
      <c r="BS284" s="82"/>
      <c r="BT284" s="82"/>
      <c r="BU284" s="82"/>
      <c r="BV284" s="82"/>
      <c r="BW284" s="82"/>
      <c r="BX284" s="82"/>
      <c r="BY284" s="82"/>
      <c r="BZ284" s="82"/>
      <c r="CA284" s="82"/>
      <c r="CB284" s="82"/>
      <c r="CC284" s="82"/>
      <c r="CD284" s="82"/>
      <c r="CE284" s="82"/>
      <c r="CF284" s="82"/>
      <c r="CG284" s="82"/>
      <c r="CH284" s="82"/>
      <c r="CI284" s="82"/>
      <c r="CJ284" s="82"/>
      <c r="CK284" s="82"/>
      <c r="CL284" s="82"/>
      <c r="CM284" s="82"/>
      <c r="CN284" s="82"/>
      <c r="CO284" s="82"/>
      <c r="CP284" s="82"/>
      <c r="CQ284" s="82"/>
      <c r="CR284" s="82"/>
      <c r="CS284" s="82"/>
      <c r="CT284" s="82"/>
      <c r="CU284" s="82"/>
      <c r="CV284" s="82"/>
      <c r="CW284" s="82"/>
      <c r="CX284" s="82"/>
      <c r="CY284" s="82"/>
      <c r="CZ284" s="82"/>
      <c r="DA284" s="82"/>
      <c r="DB284" s="82"/>
      <c r="DC284" s="82"/>
      <c r="DD284" s="82"/>
      <c r="DE284" s="82"/>
      <c r="DF284" s="82"/>
      <c r="DG284" s="82"/>
      <c r="DH284" s="82"/>
      <c r="DI284" s="82"/>
      <c r="DJ284" s="82"/>
      <c r="DK284" s="82"/>
      <c r="DL284" s="82"/>
      <c r="DM284" s="82"/>
      <c r="DN284" s="82"/>
      <c r="DO284" s="82"/>
      <c r="DP284" s="82"/>
      <c r="DQ284" s="82"/>
      <c r="DR284" s="82"/>
      <c r="DS284" s="82"/>
      <c r="DT284" s="82"/>
      <c r="DU284" s="82"/>
      <c r="DV284" s="82"/>
      <c r="DW284" s="82"/>
      <c r="DX284" s="82"/>
      <c r="DY284" s="82"/>
      <c r="DZ284" s="82"/>
      <c r="EA284" s="128"/>
      <c r="EB284" s="128"/>
      <c r="EC284" s="128"/>
      <c r="ED284" s="128"/>
      <c r="EE284" s="128"/>
      <c r="EF284" s="128"/>
      <c r="EG284" s="128"/>
      <c r="EH284" s="128"/>
      <c r="EI284" s="128"/>
      <c r="EJ284" s="128"/>
      <c r="EK284" s="128"/>
      <c r="EL284" s="128"/>
      <c r="EM284" s="128"/>
      <c r="EN284" s="128"/>
      <c r="EO284" s="128"/>
      <c r="EP284" s="128"/>
      <c r="EQ284" s="128"/>
      <c r="ER284" s="128"/>
    </row>
    <row r="285" spans="1:148" s="13" customFormat="1" ht="45" customHeight="1" x14ac:dyDescent="0.2">
      <c r="A285" s="125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25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/>
      <c r="AN285" s="130"/>
      <c r="AO285" s="125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25"/>
      <c r="BH285" s="130"/>
      <c r="BI285" s="130"/>
      <c r="BJ285" s="130"/>
      <c r="BK285" s="130"/>
      <c r="BL285" s="130"/>
      <c r="BM285" s="130"/>
      <c r="BN285" s="130"/>
      <c r="BO285" s="130"/>
      <c r="BP285" s="130"/>
      <c r="BQ285" s="130"/>
      <c r="BR285" s="130"/>
      <c r="BS285" s="130"/>
      <c r="BT285" s="130"/>
      <c r="BU285" s="130"/>
      <c r="BV285" s="130"/>
      <c r="BW285" s="130"/>
      <c r="BX285" s="130"/>
      <c r="BY285" s="125"/>
      <c r="BZ285" s="130"/>
      <c r="CA285" s="130"/>
      <c r="CB285" s="130"/>
      <c r="CC285" s="130"/>
      <c r="CD285" s="130"/>
      <c r="CE285" s="130"/>
      <c r="CF285" s="130"/>
      <c r="CG285" s="130"/>
      <c r="CH285" s="130"/>
      <c r="CI285" s="130"/>
      <c r="CJ285" s="130"/>
      <c r="CK285" s="130"/>
      <c r="CL285" s="130"/>
      <c r="CM285" s="130"/>
      <c r="CN285" s="130"/>
      <c r="CO285" s="130"/>
      <c r="CP285" s="130"/>
      <c r="CQ285" s="130"/>
      <c r="CR285" s="130"/>
      <c r="CS285" s="130"/>
      <c r="CT285" s="130"/>
      <c r="CU285" s="130"/>
      <c r="CV285" s="130"/>
      <c r="CW285" s="130"/>
      <c r="CX285" s="130"/>
      <c r="CY285" s="130"/>
      <c r="CZ285" s="130"/>
      <c r="DA285" s="130"/>
      <c r="DB285" s="130"/>
      <c r="DC285" s="130"/>
      <c r="DD285" s="130"/>
      <c r="DE285" s="130"/>
      <c r="DF285" s="130"/>
      <c r="DG285" s="130"/>
      <c r="DH285" s="130"/>
      <c r="DI285" s="130"/>
      <c r="DJ285" s="130"/>
      <c r="DK285" s="130"/>
      <c r="DL285" s="130"/>
      <c r="DM285" s="130"/>
      <c r="DN285" s="130"/>
      <c r="DO285" s="130"/>
      <c r="DP285" s="130"/>
      <c r="DQ285" s="130"/>
      <c r="DR285" s="130"/>
      <c r="DS285" s="130"/>
      <c r="DT285" s="130"/>
      <c r="DU285" s="130"/>
      <c r="DV285" s="130"/>
      <c r="DW285" s="130"/>
      <c r="DX285" s="130"/>
      <c r="DY285" s="130"/>
      <c r="DZ285" s="130"/>
      <c r="EA285" s="422"/>
      <c r="EB285" s="422"/>
      <c r="EC285" s="422"/>
      <c r="ED285" s="422"/>
      <c r="EE285" s="422"/>
      <c r="EF285" s="422"/>
      <c r="EG285" s="422"/>
      <c r="EH285" s="422"/>
      <c r="EI285" s="422"/>
      <c r="EJ285" s="422"/>
      <c r="EK285" s="422"/>
      <c r="EL285" s="422"/>
      <c r="EM285" s="422"/>
      <c r="EN285" s="422"/>
      <c r="EO285" s="422"/>
      <c r="EP285" s="422"/>
      <c r="EQ285" s="422"/>
      <c r="ER285" s="422"/>
    </row>
    <row r="286" spans="1:148" ht="44.25" x14ac:dyDescent="0.55000000000000004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131"/>
      <c r="AJ286" s="131"/>
      <c r="AK286" s="131"/>
      <c r="AL286" s="131"/>
      <c r="AM286" s="131"/>
      <c r="AN286" s="131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63"/>
      <c r="CB286" s="63"/>
      <c r="CC286" s="63"/>
      <c r="CD286" s="63"/>
      <c r="CE286" s="63"/>
      <c r="CF286" s="63"/>
      <c r="CG286" s="63"/>
      <c r="CH286" s="63"/>
      <c r="CI286" s="63"/>
      <c r="CJ286" s="63"/>
      <c r="CK286" s="63"/>
      <c r="CL286" s="63"/>
      <c r="CM286" s="63"/>
      <c r="CN286" s="63"/>
      <c r="CO286" s="63"/>
      <c r="CP286" s="63"/>
      <c r="CQ286" s="63"/>
      <c r="CR286" s="63"/>
      <c r="CS286" s="63"/>
      <c r="CT286" s="63"/>
      <c r="CU286" s="63"/>
      <c r="CV286" s="63"/>
      <c r="CW286" s="63"/>
      <c r="CX286" s="63"/>
      <c r="CY286" s="63"/>
      <c r="CZ286" s="63"/>
      <c r="DA286" s="63"/>
      <c r="DB286" s="63"/>
      <c r="DC286" s="63"/>
      <c r="DD286" s="63"/>
      <c r="DE286" s="63"/>
      <c r="DF286" s="63"/>
      <c r="DG286" s="63"/>
      <c r="DH286" s="63"/>
      <c r="DI286" s="63"/>
      <c r="DJ286" s="63"/>
      <c r="DK286" s="63"/>
      <c r="DL286" s="63"/>
      <c r="DM286" s="63"/>
      <c r="DN286" s="63"/>
      <c r="DO286" s="63"/>
      <c r="DP286" s="63"/>
      <c r="DQ286" s="63"/>
      <c r="DR286" s="63"/>
      <c r="DS286" s="63"/>
      <c r="DT286" s="63"/>
      <c r="DU286" s="63"/>
      <c r="DV286" s="63"/>
      <c r="DW286" s="63"/>
      <c r="DX286" s="63"/>
      <c r="DY286" s="63"/>
      <c r="DZ286" s="63"/>
      <c r="EA286" s="132"/>
      <c r="EB286" s="132"/>
      <c r="EC286" s="132"/>
      <c r="ED286" s="132"/>
      <c r="EE286" s="132"/>
      <c r="EF286" s="132"/>
      <c r="EG286" s="132"/>
      <c r="EH286" s="132"/>
      <c r="EI286" s="132"/>
      <c r="EJ286" s="132"/>
      <c r="EK286" s="132"/>
      <c r="EL286" s="132"/>
      <c r="EM286" s="132"/>
      <c r="EN286" s="132"/>
      <c r="EO286" s="132"/>
      <c r="EP286" s="132"/>
      <c r="EQ286" s="132"/>
      <c r="ER286" s="132"/>
    </row>
    <row r="287" spans="1:148" ht="44.25" x14ac:dyDescent="0.55000000000000004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131"/>
      <c r="AJ287" s="131"/>
      <c r="AK287" s="131"/>
      <c r="AL287" s="131"/>
      <c r="AM287" s="131"/>
      <c r="AN287" s="131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63"/>
      <c r="CB287" s="63"/>
      <c r="CC287" s="63"/>
      <c r="CD287" s="63"/>
      <c r="CE287" s="63"/>
      <c r="CF287" s="63"/>
      <c r="CG287" s="63"/>
      <c r="CH287" s="63"/>
      <c r="CI287" s="63"/>
      <c r="CJ287" s="63"/>
      <c r="CK287" s="63"/>
      <c r="CL287" s="63"/>
      <c r="CM287" s="63"/>
      <c r="CN287" s="63"/>
      <c r="CO287" s="63"/>
      <c r="CP287" s="63"/>
      <c r="CQ287" s="63"/>
      <c r="CR287" s="63"/>
      <c r="CS287" s="63"/>
      <c r="CT287" s="63"/>
      <c r="CU287" s="63"/>
      <c r="CV287" s="63"/>
      <c r="CW287" s="63"/>
      <c r="CX287" s="63"/>
      <c r="CY287" s="63"/>
      <c r="CZ287" s="63"/>
      <c r="DA287" s="63"/>
      <c r="DB287" s="63"/>
      <c r="DC287" s="63"/>
      <c r="DD287" s="63"/>
      <c r="DE287" s="63"/>
      <c r="DF287" s="63"/>
      <c r="DG287" s="63"/>
      <c r="DH287" s="63"/>
      <c r="DI287" s="63"/>
      <c r="DJ287" s="63"/>
      <c r="DK287" s="63"/>
      <c r="DL287" s="63"/>
      <c r="DM287" s="63"/>
      <c r="DN287" s="63"/>
      <c r="DO287" s="63"/>
      <c r="DP287" s="63"/>
      <c r="DQ287" s="63"/>
      <c r="DR287" s="63"/>
      <c r="DS287" s="63"/>
      <c r="DT287" s="63"/>
      <c r="DU287" s="63"/>
      <c r="DV287" s="63"/>
      <c r="DW287" s="63"/>
      <c r="DX287" s="63"/>
      <c r="DY287" s="63"/>
      <c r="DZ287" s="63"/>
      <c r="EA287" s="132"/>
      <c r="EB287" s="132"/>
      <c r="EC287" s="132"/>
      <c r="ED287" s="132"/>
      <c r="EE287" s="132"/>
      <c r="EF287" s="132"/>
      <c r="EG287" s="132"/>
      <c r="EH287" s="132"/>
      <c r="EI287" s="132"/>
      <c r="EJ287" s="132"/>
      <c r="EK287" s="132"/>
      <c r="EL287" s="132"/>
      <c r="EM287" s="132"/>
      <c r="EN287" s="132"/>
      <c r="EO287" s="132"/>
      <c r="EP287" s="132"/>
      <c r="EQ287" s="132"/>
      <c r="ER287" s="132"/>
    </row>
    <row r="288" spans="1:148" ht="44.25" x14ac:dyDescent="0.55000000000000004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131"/>
      <c r="AJ288" s="131"/>
      <c r="AK288" s="131"/>
      <c r="AL288" s="131"/>
      <c r="AM288" s="131"/>
      <c r="AN288" s="131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63"/>
      <c r="CB288" s="63"/>
      <c r="CC288" s="63"/>
      <c r="CD288" s="63"/>
      <c r="CE288" s="63"/>
      <c r="CF288" s="63"/>
      <c r="CG288" s="63"/>
      <c r="CH288" s="63"/>
      <c r="CI288" s="63"/>
      <c r="CJ288" s="63"/>
      <c r="CK288" s="63"/>
      <c r="CL288" s="63"/>
      <c r="CM288" s="63"/>
      <c r="CN288" s="63"/>
      <c r="CO288" s="63"/>
      <c r="CP288" s="63"/>
      <c r="CQ288" s="63"/>
      <c r="CR288" s="63"/>
      <c r="CS288" s="63"/>
      <c r="CT288" s="63"/>
      <c r="CU288" s="63"/>
      <c r="CV288" s="63"/>
      <c r="CW288" s="63"/>
      <c r="CX288" s="63"/>
      <c r="CY288" s="63"/>
      <c r="CZ288" s="63"/>
      <c r="DA288" s="63"/>
      <c r="DB288" s="63"/>
      <c r="DC288" s="63"/>
      <c r="DD288" s="63"/>
      <c r="DE288" s="63"/>
      <c r="DF288" s="63"/>
      <c r="DG288" s="63"/>
      <c r="DH288" s="63"/>
      <c r="DI288" s="63"/>
      <c r="DJ288" s="63"/>
      <c r="DK288" s="63"/>
      <c r="DL288" s="63"/>
      <c r="DM288" s="63"/>
      <c r="DN288" s="63"/>
      <c r="DO288" s="63"/>
      <c r="DP288" s="63"/>
      <c r="DQ288" s="63"/>
      <c r="DR288" s="63"/>
      <c r="DS288" s="63"/>
      <c r="DT288" s="63"/>
      <c r="DU288" s="63"/>
      <c r="DV288" s="63"/>
      <c r="DW288" s="63"/>
      <c r="DX288" s="63"/>
      <c r="DY288" s="63"/>
      <c r="DZ288" s="63"/>
      <c r="EA288" s="132"/>
      <c r="EB288" s="132"/>
      <c r="EC288" s="132"/>
      <c r="ED288" s="132"/>
      <c r="EE288" s="132"/>
      <c r="EF288" s="132"/>
      <c r="EG288" s="132"/>
      <c r="EH288" s="132"/>
      <c r="EI288" s="132"/>
      <c r="EJ288" s="132"/>
      <c r="EK288" s="132"/>
      <c r="EL288" s="132"/>
      <c r="EM288" s="132"/>
      <c r="EN288" s="132"/>
      <c r="EO288" s="132"/>
      <c r="EP288" s="132"/>
      <c r="EQ288" s="132"/>
      <c r="ER288" s="132"/>
    </row>
    <row r="289" spans="1:148" ht="44.25" x14ac:dyDescent="0.55000000000000004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131"/>
      <c r="AJ289" s="131"/>
      <c r="AK289" s="131"/>
      <c r="AL289" s="131"/>
      <c r="AM289" s="131"/>
      <c r="AN289" s="131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63"/>
      <c r="CB289" s="63"/>
      <c r="CC289" s="63"/>
      <c r="CD289" s="63"/>
      <c r="CE289" s="63"/>
      <c r="CF289" s="63"/>
      <c r="CG289" s="63"/>
      <c r="CH289" s="63"/>
      <c r="CI289" s="63"/>
      <c r="CJ289" s="63"/>
      <c r="CK289" s="63"/>
      <c r="CL289" s="63"/>
      <c r="CM289" s="63"/>
      <c r="CN289" s="63"/>
      <c r="CO289" s="63"/>
      <c r="CP289" s="63"/>
      <c r="CQ289" s="63"/>
      <c r="CR289" s="63"/>
      <c r="CS289" s="63"/>
      <c r="CT289" s="63"/>
      <c r="CU289" s="63"/>
      <c r="CV289" s="63"/>
      <c r="CW289" s="63"/>
      <c r="CX289" s="63"/>
      <c r="CY289" s="63"/>
      <c r="CZ289" s="63"/>
      <c r="DA289" s="63"/>
      <c r="DB289" s="63"/>
      <c r="DC289" s="63"/>
      <c r="DD289" s="63"/>
      <c r="DE289" s="63"/>
      <c r="DF289" s="63"/>
      <c r="DG289" s="63"/>
      <c r="DH289" s="63"/>
      <c r="DI289" s="63"/>
      <c r="DJ289" s="63"/>
      <c r="DK289" s="63"/>
      <c r="DL289" s="63"/>
      <c r="DM289" s="63"/>
      <c r="DN289" s="63"/>
      <c r="DO289" s="63"/>
      <c r="DP289" s="63"/>
      <c r="DQ289" s="63"/>
      <c r="DR289" s="63"/>
      <c r="DS289" s="63"/>
      <c r="DT289" s="63"/>
      <c r="DU289" s="63"/>
      <c r="DV289" s="63"/>
      <c r="DW289" s="63"/>
      <c r="DX289" s="63"/>
      <c r="DY289" s="63"/>
      <c r="DZ289" s="63"/>
      <c r="EA289" s="132"/>
      <c r="EB289" s="132"/>
      <c r="EC289" s="132"/>
      <c r="ED289" s="132"/>
      <c r="EE289" s="132"/>
      <c r="EF289" s="132"/>
      <c r="EG289" s="132"/>
      <c r="EH289" s="132"/>
      <c r="EI289" s="132"/>
      <c r="EJ289" s="132"/>
      <c r="EK289" s="132"/>
      <c r="EL289" s="132"/>
      <c r="EM289" s="132"/>
      <c r="EN289" s="132"/>
      <c r="EO289" s="132"/>
      <c r="EP289" s="132"/>
      <c r="EQ289" s="132"/>
      <c r="ER289" s="132"/>
    </row>
    <row r="290" spans="1:148" ht="44.25" x14ac:dyDescent="0.55000000000000004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131"/>
      <c r="AJ290" s="131"/>
      <c r="AK290" s="131"/>
      <c r="AL290" s="131"/>
      <c r="AM290" s="131"/>
      <c r="AN290" s="131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O290" s="63"/>
      <c r="BP290" s="63"/>
      <c r="BQ290" s="63"/>
      <c r="BR290" s="63"/>
      <c r="BS290" s="63"/>
      <c r="BT290" s="63"/>
      <c r="BU290" s="63"/>
      <c r="BV290" s="63"/>
      <c r="BW290" s="63"/>
      <c r="BX290" s="63"/>
      <c r="BY290" s="63"/>
      <c r="BZ290" s="63"/>
      <c r="CA290" s="63"/>
      <c r="CB290" s="63"/>
      <c r="CC290" s="63"/>
      <c r="CD290" s="63"/>
      <c r="CE290" s="63"/>
      <c r="CF290" s="63"/>
      <c r="CG290" s="63"/>
      <c r="CH290" s="63"/>
      <c r="CI290" s="63"/>
      <c r="CJ290" s="63"/>
      <c r="CK290" s="63"/>
      <c r="CL290" s="63"/>
      <c r="CM290" s="63"/>
      <c r="CN290" s="63"/>
      <c r="CO290" s="63"/>
      <c r="CP290" s="63"/>
      <c r="CQ290" s="63"/>
      <c r="CR290" s="63"/>
      <c r="CS290" s="63"/>
      <c r="CT290" s="63"/>
      <c r="CU290" s="63"/>
      <c r="CV290" s="63"/>
      <c r="CW290" s="63"/>
      <c r="CX290" s="63"/>
      <c r="CY290" s="63"/>
      <c r="CZ290" s="63"/>
      <c r="DA290" s="63"/>
      <c r="DB290" s="63"/>
      <c r="DC290" s="63"/>
      <c r="DD290" s="63"/>
      <c r="DE290" s="63"/>
      <c r="DF290" s="63"/>
      <c r="DG290" s="63"/>
      <c r="DH290" s="63"/>
      <c r="DI290" s="63"/>
      <c r="DJ290" s="63"/>
      <c r="DK290" s="63"/>
      <c r="DL290" s="63"/>
      <c r="DM290" s="63"/>
      <c r="DN290" s="63"/>
      <c r="DO290" s="63"/>
      <c r="DP290" s="63"/>
      <c r="DQ290" s="63"/>
      <c r="DR290" s="63"/>
      <c r="DS290" s="63"/>
      <c r="DT290" s="63"/>
      <c r="DU290" s="63"/>
      <c r="DV290" s="63"/>
      <c r="DW290" s="63"/>
      <c r="DX290" s="63"/>
      <c r="DY290" s="63"/>
      <c r="DZ290" s="63"/>
      <c r="EA290" s="132"/>
      <c r="EB290" s="132"/>
      <c r="EC290" s="132"/>
      <c r="ED290" s="132"/>
      <c r="EE290" s="132"/>
      <c r="EF290" s="112"/>
      <c r="EG290" s="112"/>
      <c r="EH290" s="112"/>
      <c r="EI290" s="112"/>
      <c r="EJ290" s="112"/>
      <c r="EK290" s="112"/>
      <c r="EL290" s="112"/>
      <c r="EM290" s="112"/>
      <c r="EN290" s="112"/>
      <c r="EO290" s="112"/>
      <c r="EP290" s="112"/>
      <c r="EQ290" s="112"/>
      <c r="ER290" s="112"/>
    </row>
    <row r="291" spans="1:148" ht="44.25" x14ac:dyDescent="0.55000000000000004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131"/>
      <c r="AJ291" s="131"/>
      <c r="AK291" s="131"/>
      <c r="AL291" s="131"/>
      <c r="AM291" s="131"/>
      <c r="AN291" s="131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O291" s="63"/>
      <c r="BP291" s="63"/>
      <c r="BQ291" s="63"/>
      <c r="BR291" s="63"/>
      <c r="BS291" s="63"/>
      <c r="BT291" s="63"/>
      <c r="BU291" s="63"/>
      <c r="BV291" s="63"/>
      <c r="BW291" s="63"/>
      <c r="BX291" s="63"/>
      <c r="BY291" s="63"/>
      <c r="BZ291" s="63"/>
      <c r="CA291" s="63"/>
      <c r="CB291" s="63"/>
      <c r="CC291" s="63"/>
      <c r="CD291" s="63"/>
      <c r="CE291" s="63"/>
      <c r="CF291" s="63"/>
      <c r="CG291" s="63"/>
      <c r="CH291" s="63"/>
      <c r="CI291" s="63"/>
      <c r="CJ291" s="63"/>
      <c r="CK291" s="63"/>
      <c r="CL291" s="63"/>
      <c r="CM291" s="63"/>
      <c r="CN291" s="63"/>
      <c r="CO291" s="63"/>
      <c r="CP291" s="63"/>
      <c r="CQ291" s="63"/>
      <c r="CR291" s="63"/>
      <c r="CS291" s="63"/>
      <c r="CT291" s="63"/>
      <c r="CU291" s="63"/>
      <c r="CV291" s="63"/>
      <c r="CW291" s="63"/>
      <c r="CX291" s="63"/>
      <c r="CY291" s="63"/>
      <c r="CZ291" s="63"/>
      <c r="DA291" s="63"/>
      <c r="DB291" s="63"/>
      <c r="DC291" s="63"/>
      <c r="DD291" s="63"/>
      <c r="DE291" s="63"/>
      <c r="DF291" s="63"/>
      <c r="DG291" s="63"/>
      <c r="DH291" s="63"/>
      <c r="DI291" s="63"/>
      <c r="DJ291" s="63"/>
      <c r="DK291" s="63"/>
      <c r="DL291" s="63"/>
      <c r="DM291" s="63"/>
      <c r="DN291" s="63"/>
      <c r="DO291" s="63"/>
      <c r="DP291" s="63"/>
      <c r="DQ291" s="63"/>
      <c r="DR291" s="63"/>
      <c r="DS291" s="63"/>
      <c r="DT291" s="63"/>
      <c r="DU291" s="63"/>
      <c r="DV291" s="63"/>
      <c r="DW291" s="63"/>
      <c r="DX291" s="63"/>
      <c r="DY291" s="63"/>
      <c r="DZ291" s="63"/>
      <c r="EA291" s="132"/>
      <c r="EB291" s="132"/>
      <c r="EC291" s="132"/>
      <c r="ED291" s="132"/>
      <c r="EE291" s="132"/>
      <c r="EF291" s="112"/>
      <c r="EG291" s="112"/>
      <c r="EH291" s="112"/>
      <c r="EI291" s="112"/>
      <c r="EJ291" s="112"/>
      <c r="EK291" s="112"/>
      <c r="EL291" s="112"/>
      <c r="EM291" s="112"/>
      <c r="EN291" s="112"/>
      <c r="EO291" s="112"/>
      <c r="EP291" s="112"/>
      <c r="EQ291" s="112"/>
      <c r="ER291" s="112"/>
    </row>
    <row r="292" spans="1:148" ht="44.25" x14ac:dyDescent="0.55000000000000004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131"/>
      <c r="AJ292" s="131"/>
      <c r="AK292" s="131"/>
      <c r="AL292" s="131"/>
      <c r="AM292" s="131"/>
      <c r="AN292" s="131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/>
      <c r="CF292" s="63"/>
      <c r="CG292" s="63"/>
      <c r="CH292" s="63"/>
      <c r="CI292" s="63"/>
      <c r="CJ292" s="63"/>
      <c r="CK292" s="63"/>
      <c r="CL292" s="63"/>
      <c r="CM292" s="63"/>
      <c r="CN292" s="63"/>
      <c r="CO292" s="63"/>
      <c r="CP292" s="63"/>
      <c r="CQ292" s="63"/>
      <c r="CR292" s="63"/>
      <c r="CS292" s="63"/>
      <c r="CT292" s="63"/>
      <c r="CU292" s="63"/>
      <c r="CV292" s="63"/>
      <c r="CW292" s="63"/>
      <c r="CX292" s="63"/>
      <c r="CY292" s="63"/>
      <c r="CZ292" s="63"/>
      <c r="DA292" s="63"/>
      <c r="DB292" s="63"/>
      <c r="DC292" s="63"/>
      <c r="DD292" s="63"/>
      <c r="DE292" s="63"/>
      <c r="DF292" s="63"/>
      <c r="DG292" s="63"/>
      <c r="DH292" s="63"/>
      <c r="DI292" s="63"/>
      <c r="DJ292" s="63"/>
      <c r="DK292" s="63"/>
      <c r="DL292" s="63"/>
      <c r="DM292" s="63"/>
      <c r="DN292" s="63"/>
      <c r="DO292" s="63"/>
      <c r="DP292" s="63"/>
      <c r="DQ292" s="63"/>
      <c r="DR292" s="63"/>
      <c r="DS292" s="63"/>
      <c r="DT292" s="63"/>
      <c r="DU292" s="63"/>
      <c r="DV292" s="63"/>
      <c r="DW292" s="63"/>
      <c r="DX292" s="63"/>
      <c r="DY292" s="63"/>
      <c r="DZ292" s="63"/>
      <c r="EA292" s="132"/>
      <c r="EB292" s="132"/>
      <c r="EC292" s="132"/>
      <c r="ED292" s="132"/>
      <c r="EE292" s="132"/>
      <c r="EF292" s="112"/>
      <c r="EG292" s="112"/>
      <c r="EH292" s="112"/>
      <c r="EI292" s="112"/>
      <c r="EJ292" s="112"/>
      <c r="EK292" s="112"/>
      <c r="EL292" s="112"/>
      <c r="EM292" s="112"/>
      <c r="EN292" s="112"/>
      <c r="EO292" s="112"/>
      <c r="EP292" s="112"/>
      <c r="EQ292" s="112"/>
      <c r="ER292" s="112"/>
    </row>
    <row r="293" spans="1:148" ht="44.25" x14ac:dyDescent="0.55000000000000004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131"/>
      <c r="AJ293" s="131"/>
      <c r="AK293" s="131"/>
      <c r="AL293" s="131"/>
      <c r="AM293" s="131"/>
      <c r="AN293" s="131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  <c r="CK293" s="63"/>
      <c r="CL293" s="63"/>
      <c r="CM293" s="63"/>
      <c r="CN293" s="63"/>
      <c r="CO293" s="63"/>
      <c r="CP293" s="63"/>
      <c r="CQ293" s="63"/>
      <c r="CR293" s="63"/>
      <c r="CS293" s="63"/>
      <c r="CT293" s="63"/>
      <c r="CU293" s="63"/>
      <c r="CV293" s="63"/>
      <c r="CW293" s="63"/>
      <c r="CX293" s="63"/>
      <c r="CY293" s="63"/>
      <c r="CZ293" s="63"/>
      <c r="DA293" s="63"/>
      <c r="DB293" s="63"/>
      <c r="DC293" s="63"/>
      <c r="DD293" s="63"/>
      <c r="DE293" s="63"/>
      <c r="DF293" s="63"/>
      <c r="DG293" s="63"/>
      <c r="DH293" s="63"/>
      <c r="DI293" s="63"/>
      <c r="DJ293" s="63"/>
      <c r="DK293" s="63"/>
      <c r="DL293" s="63"/>
      <c r="DM293" s="63"/>
      <c r="DN293" s="63"/>
      <c r="DO293" s="63"/>
      <c r="DP293" s="63"/>
      <c r="DQ293" s="63"/>
      <c r="DR293" s="63"/>
      <c r="DS293" s="63"/>
      <c r="DT293" s="63"/>
      <c r="DU293" s="63"/>
      <c r="DV293" s="63"/>
      <c r="DW293" s="63"/>
      <c r="DX293" s="63"/>
      <c r="DY293" s="63"/>
      <c r="DZ293" s="63"/>
      <c r="EA293" s="132"/>
      <c r="EB293" s="132"/>
      <c r="EC293" s="132"/>
      <c r="ED293" s="132"/>
      <c r="EE293" s="132"/>
      <c r="EF293" s="112"/>
      <c r="EG293" s="112"/>
      <c r="EH293" s="112"/>
      <c r="EI293" s="112"/>
      <c r="EJ293" s="112"/>
      <c r="EK293" s="112"/>
      <c r="EL293" s="112"/>
      <c r="EM293" s="112"/>
      <c r="EN293" s="112"/>
      <c r="EO293" s="112"/>
      <c r="EP293" s="112"/>
      <c r="EQ293" s="112"/>
      <c r="ER293" s="112"/>
    </row>
    <row r="294" spans="1:148" ht="44.25" x14ac:dyDescent="0.5500000000000000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131"/>
      <c r="AJ294" s="131"/>
      <c r="AK294" s="131"/>
      <c r="AL294" s="131"/>
      <c r="AM294" s="131"/>
      <c r="AN294" s="131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/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  <c r="CQ294" s="63"/>
      <c r="CR294" s="63"/>
      <c r="CS294" s="63"/>
      <c r="CT294" s="63"/>
      <c r="CU294" s="63"/>
      <c r="CV294" s="63"/>
      <c r="CW294" s="63"/>
      <c r="CX294" s="63"/>
      <c r="CY294" s="63"/>
      <c r="CZ294" s="63"/>
      <c r="DA294" s="63"/>
      <c r="DB294" s="63"/>
      <c r="DC294" s="63"/>
      <c r="DD294" s="63"/>
      <c r="DE294" s="63"/>
      <c r="DF294" s="63"/>
      <c r="DG294" s="63"/>
      <c r="DH294" s="63"/>
      <c r="DI294" s="63"/>
      <c r="DJ294" s="63"/>
      <c r="DK294" s="63"/>
      <c r="DL294" s="63"/>
      <c r="DM294" s="63"/>
      <c r="DN294" s="63"/>
      <c r="DO294" s="63"/>
      <c r="DP294" s="63"/>
      <c r="DQ294" s="63"/>
      <c r="DR294" s="63"/>
      <c r="DS294" s="63"/>
      <c r="DT294" s="63"/>
      <c r="DU294" s="63"/>
      <c r="DV294" s="63"/>
      <c r="DW294" s="63"/>
      <c r="DX294" s="63"/>
      <c r="DY294" s="63"/>
      <c r="DZ294" s="63"/>
      <c r="EA294" s="132"/>
      <c r="EB294" s="132"/>
      <c r="EC294" s="132"/>
      <c r="ED294" s="132"/>
      <c r="EE294" s="132"/>
      <c r="EF294" s="112"/>
      <c r="EG294" s="112"/>
      <c r="EH294" s="112"/>
      <c r="EI294" s="112"/>
      <c r="EJ294" s="112"/>
      <c r="EK294" s="112"/>
      <c r="EL294" s="112"/>
      <c r="EM294" s="112"/>
      <c r="EN294" s="112"/>
      <c r="EO294" s="112"/>
      <c r="EP294" s="112"/>
      <c r="EQ294" s="112"/>
      <c r="ER294" s="112"/>
    </row>
    <row r="295" spans="1:148" ht="44.25" x14ac:dyDescent="0.55000000000000004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131"/>
      <c r="AJ295" s="131"/>
      <c r="AK295" s="131"/>
      <c r="AL295" s="131"/>
      <c r="AM295" s="131"/>
      <c r="AN295" s="131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63"/>
      <c r="CB295" s="63"/>
      <c r="CC295" s="63"/>
      <c r="CD295" s="63"/>
      <c r="CE295" s="63"/>
      <c r="CF295" s="63"/>
      <c r="CG295" s="63"/>
      <c r="CH295" s="63"/>
      <c r="CI295" s="63"/>
      <c r="CJ295" s="63"/>
      <c r="CK295" s="63"/>
      <c r="CL295" s="63"/>
      <c r="CM295" s="63"/>
      <c r="CN295" s="63"/>
      <c r="CO295" s="63"/>
      <c r="CP295" s="63"/>
      <c r="CQ295" s="63"/>
      <c r="CR295" s="63"/>
      <c r="CS295" s="63"/>
      <c r="CT295" s="63"/>
      <c r="CU295" s="63"/>
      <c r="CV295" s="63"/>
      <c r="CW295" s="63"/>
      <c r="CX295" s="63"/>
      <c r="CY295" s="63"/>
      <c r="CZ295" s="63"/>
      <c r="DA295" s="63"/>
      <c r="DB295" s="63"/>
      <c r="DC295" s="63"/>
      <c r="DD295" s="63"/>
      <c r="DE295" s="63"/>
      <c r="DF295" s="63"/>
      <c r="DG295" s="63"/>
      <c r="DH295" s="63"/>
      <c r="DI295" s="63"/>
      <c r="DJ295" s="63"/>
      <c r="DK295" s="63"/>
      <c r="DL295" s="63"/>
      <c r="DM295" s="63"/>
      <c r="DN295" s="63"/>
      <c r="DO295" s="63"/>
      <c r="DP295" s="63"/>
      <c r="DQ295" s="63"/>
      <c r="DR295" s="63"/>
      <c r="DS295" s="63"/>
      <c r="DT295" s="63"/>
      <c r="DU295" s="63"/>
      <c r="DV295" s="63"/>
      <c r="DW295" s="63"/>
      <c r="DX295" s="63"/>
      <c r="DY295" s="63"/>
      <c r="DZ295" s="63"/>
      <c r="EA295" s="132"/>
      <c r="EB295" s="132"/>
      <c r="EC295" s="132"/>
      <c r="ED295" s="132"/>
      <c r="EE295" s="132"/>
      <c r="EF295" s="112"/>
      <c r="EG295" s="112"/>
      <c r="EH295" s="112"/>
      <c r="EI295" s="112"/>
      <c r="EJ295" s="112"/>
      <c r="EK295" s="112"/>
      <c r="EL295" s="112"/>
      <c r="EM295" s="112"/>
      <c r="EN295" s="112"/>
      <c r="EO295" s="112"/>
      <c r="EP295" s="112"/>
      <c r="EQ295" s="112"/>
      <c r="ER295" s="112"/>
    </row>
    <row r="296" spans="1:148" ht="44.25" x14ac:dyDescent="0.55000000000000004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131"/>
      <c r="AJ296" s="131"/>
      <c r="AK296" s="131"/>
      <c r="AL296" s="131"/>
      <c r="AM296" s="131"/>
      <c r="AN296" s="131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63"/>
      <c r="CB296" s="63"/>
      <c r="CC296" s="63"/>
      <c r="CD296" s="63"/>
      <c r="CE296" s="63"/>
      <c r="CF296" s="63"/>
      <c r="CG296" s="63"/>
      <c r="CH296" s="63"/>
      <c r="CI296" s="63"/>
      <c r="CJ296" s="63"/>
      <c r="CK296" s="63"/>
      <c r="CL296" s="63"/>
      <c r="CM296" s="63"/>
      <c r="CN296" s="63"/>
      <c r="CO296" s="63"/>
      <c r="CP296" s="63"/>
      <c r="CQ296" s="63"/>
      <c r="CR296" s="63"/>
      <c r="CS296" s="63"/>
      <c r="CT296" s="63"/>
      <c r="CU296" s="63"/>
      <c r="CV296" s="63"/>
      <c r="CW296" s="63"/>
      <c r="CX296" s="63"/>
      <c r="CY296" s="63"/>
      <c r="CZ296" s="63"/>
      <c r="DA296" s="63"/>
      <c r="DB296" s="63"/>
      <c r="DC296" s="63"/>
      <c r="DD296" s="63"/>
      <c r="DE296" s="63"/>
      <c r="DF296" s="63"/>
      <c r="DG296" s="63"/>
      <c r="DH296" s="63"/>
      <c r="DI296" s="63"/>
      <c r="DJ296" s="63"/>
      <c r="DK296" s="63"/>
      <c r="DL296" s="63"/>
      <c r="DM296" s="63"/>
      <c r="DN296" s="63"/>
      <c r="DO296" s="63"/>
      <c r="DP296" s="63"/>
      <c r="DQ296" s="63"/>
      <c r="DR296" s="63"/>
      <c r="DS296" s="63"/>
      <c r="DT296" s="63"/>
      <c r="DU296" s="63"/>
      <c r="DV296" s="63"/>
      <c r="DW296" s="63"/>
      <c r="DX296" s="63"/>
      <c r="DY296" s="63"/>
      <c r="DZ296" s="63"/>
      <c r="EA296" s="132"/>
      <c r="EB296" s="132"/>
      <c r="EC296" s="132"/>
      <c r="ED296" s="132"/>
      <c r="EE296" s="132"/>
      <c r="EF296" s="112"/>
      <c r="EG296" s="112"/>
      <c r="EH296" s="112"/>
      <c r="EI296" s="112"/>
      <c r="EJ296" s="112"/>
      <c r="EK296" s="112"/>
      <c r="EL296" s="112"/>
      <c r="EM296" s="112"/>
      <c r="EN296" s="112"/>
      <c r="EO296" s="112"/>
      <c r="EP296" s="112"/>
      <c r="EQ296" s="112"/>
      <c r="ER296" s="112"/>
    </row>
    <row r="297" spans="1:148" ht="44.25" x14ac:dyDescent="0.55000000000000004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131"/>
      <c r="AJ297" s="131"/>
      <c r="AK297" s="131"/>
      <c r="AL297" s="131"/>
      <c r="AM297" s="131"/>
      <c r="AN297" s="131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63"/>
      <c r="CB297" s="63"/>
      <c r="CC297" s="63"/>
      <c r="CD297" s="63"/>
      <c r="CE297" s="63"/>
      <c r="CF297" s="63"/>
      <c r="CG297" s="63"/>
      <c r="CH297" s="63"/>
      <c r="CI297" s="63"/>
      <c r="CJ297" s="63"/>
      <c r="CK297" s="63"/>
      <c r="CL297" s="63"/>
      <c r="CM297" s="63"/>
      <c r="CN297" s="63"/>
      <c r="CO297" s="63"/>
      <c r="CP297" s="63"/>
      <c r="CQ297" s="63"/>
      <c r="CR297" s="63"/>
      <c r="CS297" s="63"/>
      <c r="CT297" s="63"/>
      <c r="CU297" s="63"/>
      <c r="CV297" s="63"/>
      <c r="CW297" s="63"/>
      <c r="CX297" s="63"/>
      <c r="CY297" s="63"/>
      <c r="CZ297" s="63"/>
      <c r="DA297" s="63"/>
      <c r="DB297" s="63"/>
      <c r="DC297" s="63"/>
      <c r="DD297" s="63"/>
      <c r="DE297" s="63"/>
      <c r="DF297" s="63"/>
      <c r="DG297" s="63"/>
      <c r="DH297" s="63"/>
      <c r="DI297" s="63"/>
      <c r="DJ297" s="63"/>
      <c r="DK297" s="63"/>
      <c r="DL297" s="63"/>
      <c r="DM297" s="63"/>
      <c r="DN297" s="63"/>
      <c r="DO297" s="63"/>
      <c r="DP297" s="63"/>
      <c r="DQ297" s="63"/>
      <c r="DR297" s="63"/>
      <c r="DS297" s="63"/>
      <c r="DT297" s="63"/>
      <c r="DU297" s="63"/>
      <c r="DV297" s="63"/>
      <c r="DW297" s="63"/>
      <c r="DX297" s="63"/>
      <c r="DY297" s="63"/>
      <c r="DZ297" s="63"/>
      <c r="EA297" s="132"/>
      <c r="EB297" s="132"/>
      <c r="EC297" s="132"/>
      <c r="ED297" s="132"/>
      <c r="EE297" s="132"/>
      <c r="EF297" s="112"/>
      <c r="EG297" s="112"/>
      <c r="EH297" s="112"/>
      <c r="EI297" s="112"/>
      <c r="EJ297" s="112"/>
      <c r="EK297" s="112"/>
      <c r="EL297" s="112"/>
      <c r="EM297" s="112"/>
      <c r="EN297" s="112"/>
      <c r="EO297" s="112"/>
      <c r="EP297" s="112"/>
      <c r="EQ297" s="112"/>
      <c r="ER297" s="112"/>
    </row>
    <row r="298" spans="1:148" ht="44.25" x14ac:dyDescent="0.55000000000000004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131"/>
      <c r="AJ298" s="131"/>
      <c r="AK298" s="131"/>
      <c r="AL298" s="131"/>
      <c r="AM298" s="131"/>
      <c r="AN298" s="131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63"/>
      <c r="CB298" s="63"/>
      <c r="CC298" s="63"/>
      <c r="CD298" s="63"/>
      <c r="CE298" s="63"/>
      <c r="CF298" s="63"/>
      <c r="CG298" s="63"/>
      <c r="CH298" s="63"/>
      <c r="CI298" s="63"/>
      <c r="CJ298" s="63"/>
      <c r="CK298" s="63"/>
      <c r="CL298" s="63"/>
      <c r="CM298" s="63"/>
      <c r="CN298" s="63"/>
      <c r="CO298" s="63"/>
      <c r="CP298" s="63"/>
      <c r="CQ298" s="63"/>
      <c r="CR298" s="63"/>
      <c r="CS298" s="63"/>
      <c r="CT298" s="63"/>
      <c r="CU298" s="63"/>
      <c r="CV298" s="63"/>
      <c r="CW298" s="63"/>
      <c r="CX298" s="63"/>
      <c r="CY298" s="63"/>
      <c r="CZ298" s="63"/>
      <c r="DA298" s="63"/>
      <c r="DB298" s="63"/>
      <c r="DC298" s="63"/>
      <c r="DD298" s="63"/>
      <c r="DE298" s="63"/>
      <c r="DF298" s="63"/>
      <c r="DG298" s="63"/>
      <c r="DH298" s="63"/>
      <c r="DI298" s="63"/>
      <c r="DJ298" s="63"/>
      <c r="DK298" s="63"/>
      <c r="DL298" s="63"/>
      <c r="DM298" s="63"/>
      <c r="DN298" s="63"/>
      <c r="DO298" s="63"/>
      <c r="DP298" s="63"/>
      <c r="DQ298" s="63"/>
      <c r="DR298" s="63"/>
      <c r="DS298" s="63"/>
      <c r="DT298" s="63"/>
      <c r="DU298" s="63"/>
      <c r="DV298" s="63"/>
      <c r="DW298" s="63"/>
      <c r="DX298" s="63"/>
      <c r="DY298" s="63"/>
      <c r="DZ298" s="63"/>
      <c r="EA298" s="132"/>
      <c r="EB298" s="132"/>
      <c r="EC298" s="132"/>
      <c r="ED298" s="132"/>
      <c r="EE298" s="132"/>
      <c r="EF298" s="112"/>
      <c r="EG298" s="112"/>
      <c r="EH298" s="112"/>
      <c r="EI298" s="112"/>
      <c r="EJ298" s="112"/>
      <c r="EK298" s="112"/>
      <c r="EL298" s="112"/>
      <c r="EM298" s="112"/>
      <c r="EN298" s="112"/>
      <c r="EO298" s="112"/>
      <c r="EP298" s="112"/>
      <c r="EQ298" s="112"/>
      <c r="ER298" s="112"/>
    </row>
    <row r="299" spans="1:148" ht="44.25" x14ac:dyDescent="0.55000000000000004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131"/>
      <c r="AJ299" s="131"/>
      <c r="AK299" s="131"/>
      <c r="AL299" s="131"/>
      <c r="AM299" s="131"/>
      <c r="AN299" s="131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63"/>
      <c r="CB299" s="63"/>
      <c r="CC299" s="63"/>
      <c r="CD299" s="63"/>
      <c r="CE299" s="63"/>
      <c r="CF299" s="63"/>
      <c r="CG299" s="63"/>
      <c r="CH299" s="63"/>
      <c r="CI299" s="63"/>
      <c r="CJ299" s="63"/>
      <c r="CK299" s="63"/>
      <c r="CL299" s="63"/>
      <c r="CM299" s="63"/>
      <c r="CN299" s="63"/>
      <c r="CO299" s="63"/>
      <c r="CP299" s="63"/>
      <c r="CQ299" s="63"/>
      <c r="CR299" s="63"/>
      <c r="CS299" s="63"/>
      <c r="CT299" s="63"/>
      <c r="CU299" s="63"/>
      <c r="CV299" s="63"/>
      <c r="CW299" s="63"/>
      <c r="CX299" s="63"/>
      <c r="CY299" s="63"/>
      <c r="CZ299" s="63"/>
      <c r="DA299" s="63"/>
      <c r="DB299" s="63"/>
      <c r="DC299" s="63"/>
      <c r="DD299" s="63"/>
      <c r="DE299" s="63"/>
      <c r="DF299" s="63"/>
      <c r="DG299" s="63"/>
      <c r="DH299" s="63"/>
      <c r="DI299" s="63"/>
      <c r="DJ299" s="63"/>
      <c r="DK299" s="63"/>
      <c r="DL299" s="63"/>
      <c r="DM299" s="63"/>
      <c r="DN299" s="63"/>
      <c r="DO299" s="63"/>
      <c r="DP299" s="63"/>
      <c r="DQ299" s="63"/>
      <c r="DR299" s="63"/>
      <c r="DS299" s="63"/>
      <c r="DT299" s="63"/>
      <c r="DU299" s="63"/>
      <c r="DV299" s="63"/>
      <c r="DW299" s="63"/>
      <c r="DX299" s="63"/>
      <c r="DY299" s="63"/>
      <c r="DZ299" s="63"/>
      <c r="EA299" s="132"/>
      <c r="EB299" s="132"/>
      <c r="EC299" s="132"/>
      <c r="ED299" s="132"/>
      <c r="EE299" s="132"/>
      <c r="EF299" s="112"/>
      <c r="EG299" s="112"/>
      <c r="EH299" s="112"/>
      <c r="EI299" s="112"/>
      <c r="EJ299" s="112"/>
      <c r="EK299" s="112"/>
      <c r="EL299" s="112"/>
      <c r="EM299" s="112"/>
      <c r="EN299" s="112"/>
      <c r="EO299" s="112"/>
      <c r="EP299" s="112"/>
      <c r="EQ299" s="112"/>
      <c r="ER299" s="112"/>
    </row>
    <row r="300" spans="1:148" ht="44.25" x14ac:dyDescent="0.55000000000000004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131"/>
      <c r="AJ300" s="131"/>
      <c r="AK300" s="131"/>
      <c r="AL300" s="131"/>
      <c r="AM300" s="131"/>
      <c r="AN300" s="131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63"/>
      <c r="CB300" s="63"/>
      <c r="CC300" s="63"/>
      <c r="CD300" s="63"/>
      <c r="CE300" s="63"/>
      <c r="CF300" s="63"/>
      <c r="CG300" s="63"/>
      <c r="CH300" s="63"/>
      <c r="CI300" s="63"/>
      <c r="CJ300" s="63"/>
      <c r="CK300" s="63"/>
      <c r="CL300" s="63"/>
      <c r="CM300" s="63"/>
      <c r="CN300" s="63"/>
      <c r="CO300" s="63"/>
      <c r="CP300" s="63"/>
      <c r="CQ300" s="63"/>
      <c r="CR300" s="63"/>
      <c r="CS300" s="63"/>
      <c r="CT300" s="63"/>
      <c r="CU300" s="63"/>
      <c r="CV300" s="63"/>
      <c r="CW300" s="63"/>
      <c r="CX300" s="63"/>
      <c r="CY300" s="63"/>
      <c r="CZ300" s="63"/>
      <c r="DA300" s="63"/>
      <c r="DB300" s="63"/>
      <c r="DC300" s="63"/>
      <c r="DD300" s="63"/>
      <c r="DE300" s="63"/>
      <c r="DF300" s="63"/>
      <c r="DG300" s="63"/>
      <c r="DH300" s="63"/>
      <c r="DI300" s="63"/>
      <c r="DJ300" s="63"/>
      <c r="DK300" s="63"/>
      <c r="DL300" s="63"/>
      <c r="DM300" s="63"/>
      <c r="DN300" s="63"/>
      <c r="DO300" s="63"/>
      <c r="DP300" s="63"/>
      <c r="DQ300" s="63"/>
      <c r="DR300" s="63"/>
      <c r="DS300" s="63"/>
      <c r="DT300" s="63"/>
      <c r="DU300" s="63"/>
      <c r="DV300" s="63"/>
      <c r="DW300" s="63"/>
      <c r="DX300" s="63"/>
      <c r="DY300" s="63"/>
      <c r="DZ300" s="63"/>
      <c r="EA300" s="132"/>
      <c r="EB300" s="132"/>
      <c r="EC300" s="132"/>
      <c r="ED300" s="132"/>
      <c r="EE300" s="132"/>
      <c r="EF300" s="112"/>
      <c r="EG300" s="112"/>
      <c r="EH300" s="112"/>
      <c r="EI300" s="112"/>
      <c r="EJ300" s="112"/>
      <c r="EK300" s="112"/>
      <c r="EL300" s="112"/>
      <c r="EM300" s="112"/>
      <c r="EN300" s="112"/>
      <c r="EO300" s="112"/>
      <c r="EP300" s="112"/>
      <c r="EQ300" s="112"/>
      <c r="ER300" s="112"/>
    </row>
    <row r="301" spans="1:148" ht="44.25" x14ac:dyDescent="0.55000000000000004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131"/>
      <c r="AJ301" s="131"/>
      <c r="AK301" s="131"/>
      <c r="AL301" s="131"/>
      <c r="AM301" s="131"/>
      <c r="AN301" s="131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63"/>
      <c r="CB301" s="63"/>
      <c r="CC301" s="63"/>
      <c r="CD301" s="63"/>
      <c r="CE301" s="63"/>
      <c r="CF301" s="63"/>
      <c r="CG301" s="63"/>
      <c r="CH301" s="63"/>
      <c r="CI301" s="63"/>
      <c r="CJ301" s="63"/>
      <c r="CK301" s="63"/>
      <c r="CL301" s="63"/>
      <c r="CM301" s="63"/>
      <c r="CN301" s="63"/>
      <c r="CO301" s="63"/>
      <c r="CP301" s="63"/>
      <c r="CQ301" s="63"/>
      <c r="CR301" s="63"/>
      <c r="CS301" s="63"/>
      <c r="CT301" s="63"/>
      <c r="CU301" s="63"/>
      <c r="CV301" s="63"/>
      <c r="CW301" s="63"/>
      <c r="CX301" s="63"/>
      <c r="CY301" s="63"/>
      <c r="CZ301" s="63"/>
      <c r="DA301" s="63"/>
      <c r="DB301" s="63"/>
      <c r="DC301" s="63"/>
      <c r="DD301" s="63"/>
      <c r="DE301" s="63"/>
      <c r="DF301" s="63"/>
      <c r="DG301" s="63"/>
      <c r="DH301" s="63"/>
      <c r="DI301" s="63"/>
      <c r="DJ301" s="63"/>
      <c r="DK301" s="63"/>
      <c r="DL301" s="63"/>
      <c r="DM301" s="63"/>
      <c r="DN301" s="63"/>
      <c r="DO301" s="63"/>
      <c r="DP301" s="63"/>
      <c r="DQ301" s="63"/>
      <c r="DR301" s="63"/>
      <c r="DS301" s="63"/>
      <c r="DT301" s="63"/>
      <c r="DU301" s="63"/>
      <c r="DV301" s="63"/>
      <c r="DW301" s="63"/>
      <c r="DX301" s="63"/>
      <c r="DY301" s="63"/>
      <c r="DZ301" s="63"/>
      <c r="EA301" s="132"/>
      <c r="EB301" s="132"/>
      <c r="EC301" s="132"/>
      <c r="ED301" s="132"/>
      <c r="EE301" s="132"/>
      <c r="EF301" s="112"/>
      <c r="EG301" s="112"/>
      <c r="EH301" s="112"/>
      <c r="EI301" s="112"/>
      <c r="EJ301" s="112"/>
      <c r="EK301" s="112"/>
      <c r="EL301" s="112"/>
      <c r="EM301" s="112"/>
      <c r="EN301" s="112"/>
      <c r="EO301" s="112"/>
      <c r="EP301" s="112"/>
      <c r="EQ301" s="112"/>
      <c r="ER301" s="112"/>
    </row>
    <row r="302" spans="1:148" ht="44.25" x14ac:dyDescent="0.55000000000000004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131"/>
      <c r="AJ302" s="131"/>
      <c r="AK302" s="131"/>
      <c r="AL302" s="131"/>
      <c r="AM302" s="131"/>
      <c r="AN302" s="131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63"/>
      <c r="CB302" s="63"/>
      <c r="CC302" s="63"/>
      <c r="CD302" s="63"/>
      <c r="CE302" s="63"/>
      <c r="CF302" s="63"/>
      <c r="CG302" s="63"/>
      <c r="CH302" s="63"/>
      <c r="CI302" s="63"/>
      <c r="CJ302" s="63"/>
      <c r="CK302" s="63"/>
      <c r="CL302" s="63"/>
      <c r="CM302" s="63"/>
      <c r="CN302" s="63"/>
      <c r="CO302" s="63"/>
      <c r="CP302" s="63"/>
      <c r="CQ302" s="63"/>
      <c r="CR302" s="63"/>
      <c r="CS302" s="63"/>
      <c r="CT302" s="63"/>
      <c r="CU302" s="63"/>
      <c r="CV302" s="63"/>
      <c r="CW302" s="63"/>
      <c r="CX302" s="63"/>
      <c r="CY302" s="63"/>
      <c r="CZ302" s="63"/>
      <c r="DA302" s="63"/>
      <c r="DB302" s="63"/>
      <c r="DC302" s="63"/>
      <c r="DD302" s="63"/>
      <c r="DE302" s="63"/>
      <c r="DF302" s="63"/>
      <c r="DG302" s="63"/>
      <c r="DH302" s="63"/>
      <c r="DI302" s="63"/>
      <c r="DJ302" s="63"/>
      <c r="DK302" s="63"/>
      <c r="DL302" s="63"/>
      <c r="DM302" s="63"/>
      <c r="DN302" s="63"/>
      <c r="DO302" s="63"/>
      <c r="DP302" s="63"/>
      <c r="DQ302" s="63"/>
      <c r="DR302" s="63"/>
      <c r="DS302" s="63"/>
      <c r="DT302" s="63"/>
      <c r="DU302" s="63"/>
      <c r="DV302" s="63"/>
      <c r="DW302" s="63"/>
      <c r="DX302" s="63"/>
      <c r="DY302" s="63"/>
      <c r="DZ302" s="63"/>
      <c r="EA302" s="132"/>
      <c r="EB302" s="132"/>
      <c r="EC302" s="132"/>
      <c r="ED302" s="132"/>
      <c r="EE302" s="132"/>
      <c r="EF302" s="112"/>
      <c r="EG302" s="112"/>
      <c r="EH302" s="112"/>
      <c r="EI302" s="112"/>
      <c r="EJ302" s="112"/>
      <c r="EK302" s="112"/>
      <c r="EL302" s="112"/>
      <c r="EM302" s="112"/>
      <c r="EN302" s="112"/>
      <c r="EO302" s="112"/>
      <c r="EP302" s="112"/>
      <c r="EQ302" s="112"/>
      <c r="ER302" s="112"/>
    </row>
    <row r="303" spans="1:148" ht="44.25" x14ac:dyDescent="0.55000000000000004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131"/>
      <c r="AJ303" s="131"/>
      <c r="AK303" s="131"/>
      <c r="AL303" s="131"/>
      <c r="AM303" s="131"/>
      <c r="AN303" s="131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63"/>
      <c r="CB303" s="63"/>
      <c r="CC303" s="63"/>
      <c r="CD303" s="63"/>
      <c r="CE303" s="63"/>
      <c r="CF303" s="63"/>
      <c r="CG303" s="63"/>
      <c r="CH303" s="63"/>
      <c r="CI303" s="63"/>
      <c r="CJ303" s="63"/>
      <c r="CK303" s="63"/>
      <c r="CL303" s="63"/>
      <c r="CM303" s="63"/>
      <c r="CN303" s="63"/>
      <c r="CO303" s="63"/>
      <c r="CP303" s="63"/>
      <c r="CQ303" s="63"/>
      <c r="CR303" s="63"/>
      <c r="CS303" s="63"/>
      <c r="CT303" s="63"/>
      <c r="CU303" s="63"/>
      <c r="CV303" s="63"/>
      <c r="CW303" s="63"/>
      <c r="CX303" s="63"/>
      <c r="CY303" s="63"/>
      <c r="CZ303" s="63"/>
      <c r="DA303" s="63"/>
      <c r="DB303" s="63"/>
      <c r="DC303" s="63"/>
      <c r="DD303" s="63"/>
      <c r="DE303" s="63"/>
      <c r="DF303" s="63"/>
      <c r="DG303" s="63"/>
      <c r="DH303" s="63"/>
      <c r="DI303" s="63"/>
      <c r="DJ303" s="63"/>
      <c r="DK303" s="63"/>
      <c r="DL303" s="63"/>
      <c r="DM303" s="63"/>
      <c r="DN303" s="63"/>
      <c r="DO303" s="63"/>
      <c r="DP303" s="63"/>
      <c r="DQ303" s="63"/>
      <c r="DR303" s="63"/>
      <c r="DS303" s="63"/>
      <c r="DT303" s="63"/>
      <c r="DU303" s="63"/>
      <c r="DV303" s="63"/>
      <c r="DW303" s="63"/>
      <c r="DX303" s="63"/>
      <c r="DY303" s="63"/>
      <c r="DZ303" s="63"/>
      <c r="EA303" s="132"/>
      <c r="EB303" s="132"/>
      <c r="EC303" s="132"/>
      <c r="ED303" s="132"/>
      <c r="EE303" s="132"/>
      <c r="EF303" s="112"/>
      <c r="EG303" s="112"/>
      <c r="EH303" s="112"/>
      <c r="EI303" s="112"/>
      <c r="EJ303" s="112"/>
      <c r="EK303" s="112"/>
      <c r="EL303" s="112"/>
      <c r="EM303" s="112"/>
      <c r="EN303" s="112"/>
      <c r="EO303" s="112"/>
      <c r="EP303" s="112"/>
      <c r="EQ303" s="112"/>
      <c r="ER303" s="112"/>
    </row>
    <row r="304" spans="1:148" ht="44.25" x14ac:dyDescent="0.5500000000000000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131"/>
      <c r="AJ304" s="131"/>
      <c r="AK304" s="131"/>
      <c r="AL304" s="131"/>
      <c r="AM304" s="131"/>
      <c r="AN304" s="131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63"/>
      <c r="CB304" s="63"/>
      <c r="CC304" s="63"/>
      <c r="CD304" s="63"/>
      <c r="CE304" s="63"/>
      <c r="CF304" s="63"/>
      <c r="CG304" s="63"/>
      <c r="CH304" s="63"/>
      <c r="CI304" s="63"/>
      <c r="CJ304" s="63"/>
      <c r="CK304" s="63"/>
      <c r="CL304" s="63"/>
      <c r="CM304" s="63"/>
      <c r="CN304" s="63"/>
      <c r="CO304" s="63"/>
      <c r="CP304" s="63"/>
      <c r="CQ304" s="63"/>
      <c r="CR304" s="63"/>
      <c r="CS304" s="63"/>
      <c r="CT304" s="63"/>
      <c r="CU304" s="63"/>
      <c r="CV304" s="63"/>
      <c r="CW304" s="63"/>
      <c r="CX304" s="63"/>
      <c r="CY304" s="63"/>
      <c r="CZ304" s="63"/>
      <c r="DA304" s="63"/>
      <c r="DB304" s="63"/>
      <c r="DC304" s="63"/>
      <c r="DD304" s="63"/>
      <c r="DE304" s="63"/>
      <c r="DF304" s="63"/>
      <c r="DG304" s="63"/>
      <c r="DH304" s="63"/>
      <c r="DI304" s="63"/>
      <c r="DJ304" s="63"/>
      <c r="DK304" s="63"/>
      <c r="DL304" s="63"/>
      <c r="DM304" s="63"/>
      <c r="DN304" s="63"/>
      <c r="DO304" s="63"/>
      <c r="DP304" s="63"/>
      <c r="DQ304" s="63"/>
      <c r="DR304" s="63"/>
      <c r="DS304" s="63"/>
      <c r="DT304" s="63"/>
      <c r="DU304" s="63"/>
      <c r="DV304" s="63"/>
      <c r="DW304" s="63"/>
      <c r="DX304" s="63"/>
      <c r="DY304" s="63"/>
      <c r="DZ304" s="63"/>
      <c r="EA304" s="132"/>
      <c r="EB304" s="132"/>
      <c r="EC304" s="132"/>
      <c r="ED304" s="132"/>
      <c r="EE304" s="132"/>
      <c r="EF304" s="112"/>
      <c r="EG304" s="112"/>
      <c r="EH304" s="112"/>
      <c r="EI304" s="112"/>
      <c r="EJ304" s="112"/>
      <c r="EK304" s="112"/>
      <c r="EL304" s="112"/>
      <c r="EM304" s="112"/>
      <c r="EN304" s="112"/>
      <c r="EO304" s="112"/>
      <c r="EP304" s="112"/>
      <c r="EQ304" s="112"/>
      <c r="ER304" s="112"/>
    </row>
    <row r="305" spans="1:148" ht="44.25" x14ac:dyDescent="0.55000000000000004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131"/>
      <c r="AJ305" s="131"/>
      <c r="AK305" s="131"/>
      <c r="AL305" s="131"/>
      <c r="AM305" s="131"/>
      <c r="AN305" s="131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63"/>
      <c r="CB305" s="63"/>
      <c r="CC305" s="63"/>
      <c r="CD305" s="63"/>
      <c r="CE305" s="63"/>
      <c r="CF305" s="63"/>
      <c r="CG305" s="63"/>
      <c r="CH305" s="63"/>
      <c r="CI305" s="63"/>
      <c r="CJ305" s="63"/>
      <c r="CK305" s="63"/>
      <c r="CL305" s="63"/>
      <c r="CM305" s="63"/>
      <c r="CN305" s="63"/>
      <c r="CO305" s="63"/>
      <c r="CP305" s="63"/>
      <c r="CQ305" s="63"/>
      <c r="CR305" s="63"/>
      <c r="CS305" s="63"/>
      <c r="CT305" s="63"/>
      <c r="CU305" s="63"/>
      <c r="CV305" s="63"/>
      <c r="CW305" s="63"/>
      <c r="CX305" s="63"/>
      <c r="CY305" s="63"/>
      <c r="CZ305" s="63"/>
      <c r="DA305" s="63"/>
      <c r="DB305" s="63"/>
      <c r="DC305" s="63"/>
      <c r="DD305" s="63"/>
      <c r="DE305" s="63"/>
      <c r="DF305" s="63"/>
      <c r="DG305" s="63"/>
      <c r="DH305" s="63"/>
      <c r="DI305" s="63"/>
      <c r="DJ305" s="63"/>
      <c r="DK305" s="63"/>
      <c r="DL305" s="63"/>
      <c r="DM305" s="63"/>
      <c r="DN305" s="63"/>
      <c r="DO305" s="63"/>
      <c r="DP305" s="63"/>
      <c r="DQ305" s="63"/>
      <c r="DR305" s="63"/>
      <c r="DS305" s="63"/>
      <c r="DT305" s="63"/>
      <c r="DU305" s="63"/>
      <c r="DV305" s="63"/>
      <c r="DW305" s="63"/>
      <c r="DX305" s="63"/>
      <c r="DY305" s="63"/>
      <c r="DZ305" s="63"/>
      <c r="EA305" s="132"/>
      <c r="EB305" s="132"/>
      <c r="EC305" s="132"/>
      <c r="ED305" s="132"/>
      <c r="EE305" s="132"/>
      <c r="EF305" s="112"/>
      <c r="EG305" s="112"/>
      <c r="EH305" s="112"/>
      <c r="EI305" s="112"/>
      <c r="EJ305" s="112"/>
      <c r="EK305" s="112"/>
      <c r="EL305" s="112"/>
      <c r="EM305" s="112"/>
      <c r="EN305" s="112"/>
      <c r="EO305" s="112"/>
      <c r="EP305" s="112"/>
      <c r="EQ305" s="112"/>
      <c r="ER305" s="112"/>
    </row>
    <row r="306" spans="1:148" ht="44.25" x14ac:dyDescent="0.55000000000000004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131"/>
      <c r="AJ306" s="131"/>
      <c r="AK306" s="131"/>
      <c r="AL306" s="131"/>
      <c r="AM306" s="131"/>
      <c r="AN306" s="131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63"/>
      <c r="CB306" s="63"/>
      <c r="CC306" s="63"/>
      <c r="CD306" s="63"/>
      <c r="CE306" s="63"/>
      <c r="CF306" s="63"/>
      <c r="CG306" s="63"/>
      <c r="CH306" s="63"/>
      <c r="CI306" s="63"/>
      <c r="CJ306" s="63"/>
      <c r="CK306" s="63"/>
      <c r="CL306" s="63"/>
      <c r="CM306" s="63"/>
      <c r="CN306" s="63"/>
      <c r="CO306" s="63"/>
      <c r="CP306" s="63"/>
      <c r="CQ306" s="63"/>
      <c r="CR306" s="63"/>
      <c r="CS306" s="63"/>
      <c r="CT306" s="63"/>
      <c r="CU306" s="63"/>
      <c r="CV306" s="63"/>
      <c r="CW306" s="63"/>
      <c r="CX306" s="63"/>
      <c r="CY306" s="63"/>
      <c r="CZ306" s="63"/>
      <c r="DA306" s="63"/>
      <c r="DB306" s="63"/>
      <c r="DC306" s="63"/>
      <c r="DD306" s="63"/>
      <c r="DE306" s="63"/>
      <c r="DF306" s="63"/>
      <c r="DG306" s="63"/>
      <c r="DH306" s="63"/>
      <c r="DI306" s="63"/>
      <c r="DJ306" s="63"/>
      <c r="DK306" s="63"/>
      <c r="DL306" s="63"/>
      <c r="DM306" s="63"/>
      <c r="DN306" s="63"/>
      <c r="DO306" s="63"/>
      <c r="DP306" s="63"/>
      <c r="DQ306" s="63"/>
      <c r="DR306" s="63"/>
      <c r="DS306" s="63"/>
      <c r="DT306" s="63"/>
      <c r="DU306" s="63"/>
      <c r="DV306" s="63"/>
      <c r="DW306" s="63"/>
      <c r="DX306" s="63"/>
      <c r="DY306" s="63"/>
      <c r="DZ306" s="63"/>
      <c r="EA306" s="132"/>
      <c r="EB306" s="132"/>
      <c r="EC306" s="132"/>
      <c r="ED306" s="132"/>
      <c r="EE306" s="132"/>
      <c r="EF306" s="112"/>
      <c r="EG306" s="112"/>
      <c r="EH306" s="112"/>
      <c r="EI306" s="112"/>
      <c r="EJ306" s="112"/>
      <c r="EK306" s="112"/>
      <c r="EL306" s="112"/>
      <c r="EM306" s="112"/>
      <c r="EN306" s="112"/>
      <c r="EO306" s="112"/>
      <c r="EP306" s="112"/>
      <c r="EQ306" s="112"/>
      <c r="ER306" s="112"/>
    </row>
    <row r="307" spans="1:148" ht="44.25" x14ac:dyDescent="0.55000000000000004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131"/>
      <c r="AJ307" s="131"/>
      <c r="AK307" s="131"/>
      <c r="AL307" s="131"/>
      <c r="AM307" s="131"/>
      <c r="AN307" s="131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63"/>
      <c r="CB307" s="63"/>
      <c r="CC307" s="63"/>
      <c r="CD307" s="63"/>
      <c r="CE307" s="63"/>
      <c r="CF307" s="63"/>
      <c r="CG307" s="63"/>
      <c r="CH307" s="63"/>
      <c r="CI307" s="63"/>
      <c r="CJ307" s="63"/>
      <c r="CK307" s="63"/>
      <c r="CL307" s="63"/>
      <c r="CM307" s="63"/>
      <c r="CN307" s="63"/>
      <c r="CO307" s="63"/>
      <c r="CP307" s="63"/>
      <c r="CQ307" s="63"/>
      <c r="CR307" s="63"/>
      <c r="CS307" s="63"/>
      <c r="CT307" s="63"/>
      <c r="CU307" s="63"/>
      <c r="CV307" s="63"/>
      <c r="CW307" s="63"/>
      <c r="CX307" s="63"/>
      <c r="CY307" s="63"/>
      <c r="CZ307" s="63"/>
      <c r="DA307" s="63"/>
      <c r="DB307" s="63"/>
      <c r="DC307" s="63"/>
      <c r="DD307" s="63"/>
      <c r="DE307" s="63"/>
      <c r="DF307" s="63"/>
      <c r="DG307" s="63"/>
      <c r="DH307" s="63"/>
      <c r="DI307" s="63"/>
      <c r="DJ307" s="63"/>
      <c r="DK307" s="63"/>
      <c r="DL307" s="63"/>
      <c r="DM307" s="63"/>
      <c r="DN307" s="63"/>
      <c r="DO307" s="63"/>
      <c r="DP307" s="63"/>
      <c r="DQ307" s="63"/>
      <c r="DR307" s="63"/>
      <c r="DS307" s="63"/>
      <c r="DT307" s="63"/>
      <c r="DU307" s="63"/>
      <c r="DV307" s="63"/>
      <c r="DW307" s="63"/>
      <c r="DX307" s="63"/>
      <c r="DY307" s="63"/>
      <c r="DZ307" s="63"/>
      <c r="EA307" s="132"/>
      <c r="EB307" s="132"/>
      <c r="EC307" s="132"/>
      <c r="ED307" s="132"/>
      <c r="EE307" s="132"/>
      <c r="EF307" s="112"/>
      <c r="EG307" s="112"/>
      <c r="EH307" s="112"/>
      <c r="EI307" s="112"/>
      <c r="EJ307" s="112"/>
      <c r="EK307" s="112"/>
      <c r="EL307" s="112"/>
      <c r="EM307" s="112"/>
      <c r="EN307" s="112"/>
      <c r="EO307" s="112"/>
      <c r="EP307" s="112"/>
      <c r="EQ307" s="112"/>
      <c r="ER307" s="112"/>
    </row>
    <row r="308" spans="1:148" ht="44.25" x14ac:dyDescent="0.55000000000000004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131"/>
      <c r="AJ308" s="131"/>
      <c r="AK308" s="131"/>
      <c r="AL308" s="131"/>
      <c r="AM308" s="131"/>
      <c r="AN308" s="131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63"/>
      <c r="CB308" s="63"/>
      <c r="CC308" s="63"/>
      <c r="CD308" s="63"/>
      <c r="CE308" s="63"/>
      <c r="CF308" s="63"/>
      <c r="CG308" s="63"/>
      <c r="CH308" s="63"/>
      <c r="CI308" s="63"/>
      <c r="CJ308" s="63"/>
      <c r="CK308" s="63"/>
      <c r="CL308" s="63"/>
      <c r="CM308" s="63"/>
      <c r="CN308" s="63"/>
      <c r="CO308" s="63"/>
      <c r="CP308" s="63"/>
      <c r="CQ308" s="63"/>
      <c r="CR308" s="63"/>
      <c r="CS308" s="63"/>
      <c r="CT308" s="63"/>
      <c r="CU308" s="63"/>
      <c r="CV308" s="63"/>
      <c r="CW308" s="63"/>
      <c r="CX308" s="63"/>
      <c r="CY308" s="63"/>
      <c r="CZ308" s="63"/>
      <c r="DA308" s="63"/>
      <c r="DB308" s="63"/>
      <c r="DC308" s="63"/>
      <c r="DD308" s="63"/>
      <c r="DE308" s="63"/>
      <c r="DF308" s="63"/>
      <c r="DG308" s="63"/>
      <c r="DH308" s="63"/>
      <c r="DI308" s="63"/>
      <c r="DJ308" s="63"/>
      <c r="DK308" s="63"/>
      <c r="DL308" s="63"/>
      <c r="DM308" s="63"/>
      <c r="DN308" s="63"/>
      <c r="DO308" s="63"/>
      <c r="DP308" s="63"/>
      <c r="DQ308" s="63"/>
      <c r="DR308" s="63"/>
      <c r="DS308" s="63"/>
      <c r="DT308" s="63"/>
      <c r="DU308" s="63"/>
      <c r="DV308" s="63"/>
      <c r="DW308" s="63"/>
      <c r="DX308" s="63"/>
      <c r="DY308" s="63"/>
      <c r="DZ308" s="63"/>
      <c r="EA308" s="132"/>
      <c r="EB308" s="132"/>
      <c r="EC308" s="132"/>
      <c r="ED308" s="132"/>
      <c r="EE308" s="132"/>
      <c r="EF308" s="112"/>
      <c r="EG308" s="112"/>
      <c r="EH308" s="112"/>
      <c r="EI308" s="112"/>
      <c r="EJ308" s="112"/>
      <c r="EK308" s="112"/>
      <c r="EL308" s="112"/>
      <c r="EM308" s="112"/>
      <c r="EN308" s="112"/>
      <c r="EO308" s="112"/>
      <c r="EP308" s="112"/>
      <c r="EQ308" s="112"/>
      <c r="ER308" s="112"/>
    </row>
    <row r="309" spans="1:148" ht="44.25" x14ac:dyDescent="0.55000000000000004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131"/>
      <c r="AJ309" s="131"/>
      <c r="AK309" s="131"/>
      <c r="AL309" s="131"/>
      <c r="AM309" s="131"/>
      <c r="AN309" s="131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  <c r="BZ309" s="63"/>
      <c r="CA309" s="63"/>
      <c r="CB309" s="63"/>
      <c r="CC309" s="63"/>
      <c r="CD309" s="63"/>
      <c r="CE309" s="63"/>
      <c r="CF309" s="63"/>
      <c r="CG309" s="63"/>
      <c r="CH309" s="63"/>
      <c r="CI309" s="63"/>
      <c r="CJ309" s="63"/>
      <c r="CK309" s="63"/>
      <c r="CL309" s="63"/>
      <c r="CM309" s="63"/>
      <c r="CN309" s="63"/>
      <c r="CO309" s="63"/>
      <c r="CP309" s="63"/>
      <c r="CQ309" s="63"/>
      <c r="CR309" s="63"/>
      <c r="CS309" s="63"/>
      <c r="CT309" s="63"/>
      <c r="CU309" s="63"/>
      <c r="CV309" s="63"/>
      <c r="CW309" s="63"/>
      <c r="CX309" s="63"/>
      <c r="CY309" s="63"/>
      <c r="CZ309" s="63"/>
      <c r="DA309" s="63"/>
      <c r="DB309" s="63"/>
      <c r="DC309" s="63"/>
      <c r="DD309" s="63"/>
      <c r="DE309" s="63"/>
      <c r="DF309" s="63"/>
      <c r="DG309" s="63"/>
      <c r="DH309" s="63"/>
      <c r="DI309" s="63"/>
      <c r="DJ309" s="63"/>
      <c r="DK309" s="63"/>
      <c r="DL309" s="63"/>
      <c r="DM309" s="63"/>
      <c r="DN309" s="63"/>
      <c r="DO309" s="63"/>
      <c r="DP309" s="63"/>
      <c r="DQ309" s="63"/>
      <c r="DR309" s="63"/>
      <c r="DS309" s="63"/>
      <c r="DT309" s="63"/>
      <c r="DU309" s="63"/>
      <c r="DV309" s="63"/>
      <c r="DW309" s="63"/>
      <c r="DX309" s="63"/>
      <c r="DY309" s="63"/>
      <c r="DZ309" s="63"/>
      <c r="EA309" s="132"/>
      <c r="EB309" s="132"/>
      <c r="EC309" s="132"/>
      <c r="ED309" s="132"/>
      <c r="EE309" s="132"/>
      <c r="EF309" s="112"/>
      <c r="EG309" s="112"/>
      <c r="EH309" s="112"/>
      <c r="EI309" s="112"/>
      <c r="EJ309" s="112"/>
      <c r="EK309" s="112"/>
      <c r="EL309" s="112"/>
      <c r="EM309" s="112"/>
      <c r="EN309" s="112"/>
      <c r="EO309" s="112"/>
      <c r="EP309" s="112"/>
      <c r="EQ309" s="112"/>
      <c r="ER309" s="112"/>
    </row>
    <row r="310" spans="1:148" ht="44.25" x14ac:dyDescent="0.55000000000000004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131"/>
      <c r="AJ310" s="131"/>
      <c r="AK310" s="131"/>
      <c r="AL310" s="131"/>
      <c r="AM310" s="131"/>
      <c r="AN310" s="131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  <c r="BZ310" s="63"/>
      <c r="CA310" s="63"/>
      <c r="CB310" s="63"/>
      <c r="CC310" s="63"/>
      <c r="CD310" s="63"/>
      <c r="CE310" s="63"/>
      <c r="CF310" s="63"/>
      <c r="CG310" s="63"/>
      <c r="CH310" s="63"/>
      <c r="CI310" s="63"/>
      <c r="CJ310" s="63"/>
      <c r="CK310" s="63"/>
      <c r="CL310" s="63"/>
      <c r="CM310" s="63"/>
      <c r="CN310" s="63"/>
      <c r="CO310" s="63"/>
      <c r="CP310" s="63"/>
      <c r="CQ310" s="63"/>
      <c r="CR310" s="63"/>
      <c r="CS310" s="63"/>
      <c r="CT310" s="63"/>
      <c r="CU310" s="63"/>
      <c r="CV310" s="63"/>
      <c r="CW310" s="63"/>
      <c r="CX310" s="63"/>
      <c r="CY310" s="63"/>
      <c r="CZ310" s="63"/>
      <c r="DA310" s="63"/>
      <c r="DB310" s="63"/>
      <c r="DC310" s="63"/>
      <c r="DD310" s="63"/>
      <c r="DE310" s="63"/>
      <c r="DF310" s="63"/>
      <c r="DG310" s="63"/>
      <c r="DH310" s="63"/>
      <c r="DI310" s="63"/>
      <c r="DJ310" s="63"/>
      <c r="DK310" s="63"/>
      <c r="DL310" s="63"/>
      <c r="DM310" s="63"/>
      <c r="DN310" s="63"/>
      <c r="DO310" s="63"/>
      <c r="DP310" s="63"/>
      <c r="DQ310" s="63"/>
      <c r="DR310" s="63"/>
      <c r="DS310" s="63"/>
      <c r="DT310" s="63"/>
      <c r="DU310" s="63"/>
      <c r="DV310" s="63"/>
      <c r="DW310" s="63"/>
      <c r="DX310" s="63"/>
      <c r="DY310" s="63"/>
      <c r="DZ310" s="63"/>
      <c r="EA310" s="132"/>
      <c r="EB310" s="132"/>
      <c r="EC310" s="132"/>
      <c r="ED310" s="132"/>
      <c r="EE310" s="132"/>
      <c r="EF310" s="112"/>
      <c r="EG310" s="112"/>
      <c r="EH310" s="112"/>
      <c r="EI310" s="112"/>
      <c r="EJ310" s="112"/>
      <c r="EK310" s="112"/>
      <c r="EL310" s="112"/>
      <c r="EM310" s="112"/>
      <c r="EN310" s="112"/>
      <c r="EO310" s="112"/>
      <c r="EP310" s="112"/>
      <c r="EQ310" s="112"/>
      <c r="ER310" s="112"/>
    </row>
    <row r="311" spans="1:148" ht="44.25" x14ac:dyDescent="0.55000000000000004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131"/>
      <c r="AJ311" s="131"/>
      <c r="AK311" s="131"/>
      <c r="AL311" s="131"/>
      <c r="AM311" s="131"/>
      <c r="AN311" s="131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63"/>
      <c r="CB311" s="63"/>
      <c r="CC311" s="63"/>
      <c r="CD311" s="63"/>
      <c r="CE311" s="63"/>
      <c r="CF311" s="63"/>
      <c r="CG311" s="63"/>
      <c r="CH311" s="63"/>
      <c r="CI311" s="63"/>
      <c r="CJ311" s="63"/>
      <c r="CK311" s="63"/>
      <c r="CL311" s="63"/>
      <c r="CM311" s="63"/>
      <c r="CN311" s="63"/>
      <c r="CO311" s="63"/>
      <c r="CP311" s="63"/>
      <c r="CQ311" s="63"/>
      <c r="CR311" s="63"/>
      <c r="CS311" s="63"/>
      <c r="CT311" s="63"/>
      <c r="CU311" s="63"/>
      <c r="CV311" s="63"/>
      <c r="CW311" s="63"/>
      <c r="CX311" s="63"/>
      <c r="CY311" s="63"/>
      <c r="CZ311" s="63"/>
      <c r="DA311" s="63"/>
      <c r="DB311" s="63"/>
      <c r="DC311" s="63"/>
      <c r="DD311" s="63"/>
      <c r="DE311" s="63"/>
      <c r="DF311" s="63"/>
      <c r="DG311" s="63"/>
      <c r="DH311" s="63"/>
      <c r="DI311" s="63"/>
      <c r="DJ311" s="63"/>
      <c r="DK311" s="63"/>
      <c r="DL311" s="63"/>
      <c r="DM311" s="63"/>
      <c r="DN311" s="63"/>
      <c r="DO311" s="63"/>
      <c r="DP311" s="63"/>
      <c r="DQ311" s="63"/>
      <c r="DR311" s="63"/>
      <c r="DS311" s="63"/>
      <c r="DT311" s="63"/>
      <c r="DU311" s="63"/>
      <c r="DV311" s="63"/>
      <c r="DW311" s="63"/>
      <c r="DX311" s="63"/>
      <c r="DY311" s="63"/>
      <c r="DZ311" s="63"/>
      <c r="EA311" s="132"/>
      <c r="EB311" s="132"/>
      <c r="EC311" s="132"/>
      <c r="ED311" s="132"/>
      <c r="EE311" s="132"/>
      <c r="EF311" s="112"/>
      <c r="EG311" s="112"/>
      <c r="EH311" s="112"/>
      <c r="EI311" s="112"/>
      <c r="EJ311" s="112"/>
      <c r="EK311" s="112"/>
      <c r="EL311" s="112"/>
      <c r="EM311" s="112"/>
      <c r="EN311" s="112"/>
      <c r="EO311" s="112"/>
      <c r="EP311" s="112"/>
      <c r="EQ311" s="112"/>
      <c r="ER311" s="112"/>
    </row>
    <row r="312" spans="1:148" ht="44.25" x14ac:dyDescent="0.55000000000000004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131"/>
      <c r="AJ312" s="131"/>
      <c r="AK312" s="131"/>
      <c r="AL312" s="131"/>
      <c r="AM312" s="131"/>
      <c r="AN312" s="131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  <c r="BH312" s="63"/>
      <c r="BI312" s="63"/>
      <c r="BJ312" s="63"/>
      <c r="BK312" s="63"/>
      <c r="BL312" s="63"/>
      <c r="BM312" s="63"/>
      <c r="BN312" s="63"/>
      <c r="BO312" s="63"/>
      <c r="BP312" s="63"/>
      <c r="BQ312" s="63"/>
      <c r="BR312" s="63"/>
      <c r="BS312" s="63"/>
      <c r="BT312" s="63"/>
      <c r="BU312" s="63"/>
      <c r="BV312" s="63"/>
      <c r="BW312" s="63"/>
      <c r="BX312" s="63"/>
      <c r="BY312" s="63"/>
      <c r="BZ312" s="63"/>
      <c r="CA312" s="63"/>
      <c r="CB312" s="63"/>
      <c r="CC312" s="63"/>
      <c r="CD312" s="63"/>
      <c r="CE312" s="63"/>
      <c r="CF312" s="63"/>
      <c r="CG312" s="63"/>
      <c r="CH312" s="63"/>
      <c r="CI312" s="63"/>
      <c r="CJ312" s="63"/>
      <c r="CK312" s="63"/>
      <c r="CL312" s="63"/>
      <c r="CM312" s="63"/>
      <c r="CN312" s="63"/>
      <c r="CO312" s="63"/>
      <c r="CP312" s="63"/>
      <c r="CQ312" s="63"/>
      <c r="CR312" s="63"/>
      <c r="CS312" s="63"/>
      <c r="CT312" s="63"/>
      <c r="CU312" s="63"/>
      <c r="CV312" s="63"/>
      <c r="CW312" s="63"/>
      <c r="CX312" s="63"/>
      <c r="CY312" s="63"/>
      <c r="CZ312" s="63"/>
      <c r="DA312" s="63"/>
      <c r="DB312" s="63"/>
      <c r="DC312" s="63"/>
      <c r="DD312" s="63"/>
      <c r="DE312" s="63"/>
      <c r="DF312" s="63"/>
      <c r="DG312" s="63"/>
      <c r="DH312" s="63"/>
      <c r="DI312" s="63"/>
      <c r="DJ312" s="63"/>
      <c r="DK312" s="63"/>
      <c r="DL312" s="63"/>
      <c r="DM312" s="63"/>
      <c r="DN312" s="63"/>
      <c r="DO312" s="63"/>
      <c r="DP312" s="63"/>
      <c r="DQ312" s="63"/>
      <c r="DR312" s="63"/>
      <c r="DS312" s="63"/>
      <c r="DT312" s="63"/>
      <c r="DU312" s="63"/>
      <c r="DV312" s="63"/>
      <c r="DW312" s="63"/>
      <c r="DX312" s="63"/>
      <c r="DY312" s="63"/>
      <c r="DZ312" s="63"/>
      <c r="EA312" s="132"/>
      <c r="EB312" s="132"/>
      <c r="EC312" s="132"/>
      <c r="ED312" s="132"/>
      <c r="EE312" s="132"/>
      <c r="EF312" s="112"/>
      <c r="EG312" s="112"/>
      <c r="EH312" s="112"/>
      <c r="EI312" s="112"/>
      <c r="EJ312" s="112"/>
      <c r="EK312" s="112"/>
      <c r="EL312" s="112"/>
      <c r="EM312" s="112"/>
      <c r="EN312" s="112"/>
      <c r="EO312" s="112"/>
      <c r="EP312" s="112"/>
      <c r="EQ312" s="112"/>
      <c r="ER312" s="112"/>
    </row>
    <row r="313" spans="1:148" ht="44.25" x14ac:dyDescent="0.55000000000000004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131"/>
      <c r="AJ313" s="131"/>
      <c r="AK313" s="131"/>
      <c r="AL313" s="131"/>
      <c r="AM313" s="131"/>
      <c r="AN313" s="131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  <c r="BZ313" s="63"/>
      <c r="CA313" s="63"/>
      <c r="CB313" s="63"/>
      <c r="CC313" s="63"/>
      <c r="CD313" s="63"/>
      <c r="CE313" s="63"/>
      <c r="CF313" s="63"/>
      <c r="CG313" s="63"/>
      <c r="CH313" s="63"/>
      <c r="CI313" s="63"/>
      <c r="CJ313" s="63"/>
      <c r="CK313" s="63"/>
      <c r="CL313" s="63"/>
      <c r="CM313" s="63"/>
      <c r="CN313" s="63"/>
      <c r="CO313" s="63"/>
      <c r="CP313" s="63"/>
      <c r="CQ313" s="63"/>
      <c r="CR313" s="63"/>
      <c r="CS313" s="63"/>
      <c r="CT313" s="63"/>
      <c r="CU313" s="63"/>
      <c r="CV313" s="63"/>
      <c r="CW313" s="63"/>
      <c r="CX313" s="63"/>
      <c r="CY313" s="63"/>
      <c r="CZ313" s="63"/>
      <c r="DA313" s="63"/>
      <c r="DB313" s="63"/>
      <c r="DC313" s="63"/>
      <c r="DD313" s="63"/>
      <c r="DE313" s="63"/>
      <c r="DF313" s="63"/>
      <c r="DG313" s="63"/>
      <c r="DH313" s="63"/>
      <c r="DI313" s="63"/>
      <c r="DJ313" s="63"/>
      <c r="DK313" s="63"/>
      <c r="DL313" s="63"/>
      <c r="DM313" s="63"/>
      <c r="DN313" s="63"/>
      <c r="DO313" s="63"/>
      <c r="DP313" s="63"/>
      <c r="DQ313" s="63"/>
      <c r="DR313" s="63"/>
      <c r="DS313" s="63"/>
      <c r="DT313" s="63"/>
      <c r="DU313" s="63"/>
      <c r="DV313" s="63"/>
      <c r="DW313" s="63"/>
      <c r="DX313" s="63"/>
      <c r="DY313" s="63"/>
      <c r="DZ313" s="63"/>
      <c r="EA313" s="132"/>
      <c r="EB313" s="132"/>
      <c r="EC313" s="132"/>
      <c r="ED313" s="132"/>
      <c r="EE313" s="132"/>
      <c r="EF313" s="112"/>
      <c r="EG313" s="112"/>
      <c r="EH313" s="112"/>
      <c r="EI313" s="112"/>
      <c r="EJ313" s="112"/>
      <c r="EK313" s="112"/>
      <c r="EL313" s="112"/>
      <c r="EM313" s="112"/>
      <c r="EN313" s="112"/>
      <c r="EO313" s="112"/>
      <c r="EP313" s="112"/>
      <c r="EQ313" s="112"/>
      <c r="ER313" s="112"/>
    </row>
    <row r="314" spans="1:148" ht="44.25" x14ac:dyDescent="0.5500000000000000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131"/>
      <c r="AJ314" s="131"/>
      <c r="AK314" s="131"/>
      <c r="AL314" s="131"/>
      <c r="AM314" s="131"/>
      <c r="AN314" s="131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  <c r="CK314" s="63"/>
      <c r="CL314" s="63"/>
      <c r="CM314" s="63"/>
      <c r="CN314" s="63"/>
      <c r="CO314" s="63"/>
      <c r="CP314" s="63"/>
      <c r="CQ314" s="63"/>
      <c r="CR314" s="63"/>
      <c r="CS314" s="63"/>
      <c r="CT314" s="63"/>
      <c r="CU314" s="63"/>
      <c r="CV314" s="63"/>
      <c r="CW314" s="63"/>
      <c r="CX314" s="63"/>
      <c r="CY314" s="63"/>
      <c r="CZ314" s="63"/>
      <c r="DA314" s="63"/>
      <c r="DB314" s="63"/>
      <c r="DC314" s="63"/>
      <c r="DD314" s="63"/>
      <c r="DE314" s="63"/>
      <c r="DF314" s="63"/>
      <c r="DG314" s="63"/>
      <c r="DH314" s="63"/>
      <c r="DI314" s="63"/>
      <c r="DJ314" s="63"/>
      <c r="DK314" s="63"/>
      <c r="DL314" s="63"/>
      <c r="DM314" s="63"/>
      <c r="DN314" s="63"/>
      <c r="DO314" s="63"/>
      <c r="DP314" s="63"/>
      <c r="DQ314" s="63"/>
      <c r="DR314" s="63"/>
      <c r="DS314" s="63"/>
      <c r="DT314" s="63"/>
      <c r="DU314" s="63"/>
      <c r="DV314" s="63"/>
      <c r="DW314" s="63"/>
      <c r="DX314" s="63"/>
      <c r="DY314" s="63"/>
      <c r="DZ314" s="63"/>
      <c r="EA314" s="132"/>
      <c r="EB314" s="132"/>
      <c r="EC314" s="132"/>
      <c r="ED314" s="132"/>
      <c r="EE314" s="132"/>
      <c r="EF314" s="112"/>
      <c r="EG314" s="112"/>
      <c r="EH314" s="112"/>
      <c r="EI314" s="112"/>
      <c r="EJ314" s="112"/>
      <c r="EK314" s="112"/>
      <c r="EL314" s="112"/>
      <c r="EM314" s="112"/>
      <c r="EN314" s="112"/>
      <c r="EO314" s="112"/>
      <c r="EP314" s="112"/>
      <c r="EQ314" s="112"/>
      <c r="ER314" s="112"/>
    </row>
    <row r="315" spans="1:148" ht="44.25" x14ac:dyDescent="0.55000000000000004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131"/>
      <c r="AJ315" s="131"/>
      <c r="AK315" s="131"/>
      <c r="AL315" s="131"/>
      <c r="AM315" s="131"/>
      <c r="AN315" s="131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  <c r="CC315" s="63"/>
      <c r="CD315" s="63"/>
      <c r="CE315" s="63"/>
      <c r="CF315" s="63"/>
      <c r="CG315" s="63"/>
      <c r="CH315" s="63"/>
      <c r="CI315" s="63"/>
      <c r="CJ315" s="63"/>
      <c r="CK315" s="63"/>
      <c r="CL315" s="63"/>
      <c r="CM315" s="63"/>
      <c r="CN315" s="63"/>
      <c r="CO315" s="63"/>
      <c r="CP315" s="63"/>
      <c r="CQ315" s="63"/>
      <c r="CR315" s="63"/>
      <c r="CS315" s="63"/>
      <c r="CT315" s="63"/>
      <c r="CU315" s="63"/>
      <c r="CV315" s="63"/>
      <c r="CW315" s="63"/>
      <c r="CX315" s="63"/>
      <c r="CY315" s="63"/>
      <c r="CZ315" s="63"/>
      <c r="DA315" s="63"/>
      <c r="DB315" s="63"/>
      <c r="DC315" s="63"/>
      <c r="DD315" s="63"/>
      <c r="DE315" s="63"/>
      <c r="DF315" s="63"/>
      <c r="DG315" s="63"/>
      <c r="DH315" s="63"/>
      <c r="DI315" s="63"/>
      <c r="DJ315" s="63"/>
      <c r="DK315" s="63"/>
      <c r="DL315" s="63"/>
      <c r="DM315" s="63"/>
      <c r="DN315" s="63"/>
      <c r="DO315" s="63"/>
      <c r="DP315" s="63"/>
      <c r="DQ315" s="63"/>
      <c r="DR315" s="63"/>
      <c r="DS315" s="63"/>
      <c r="DT315" s="63"/>
      <c r="DU315" s="63"/>
      <c r="DV315" s="63"/>
      <c r="DW315" s="63"/>
      <c r="DX315" s="63"/>
      <c r="DY315" s="63"/>
      <c r="DZ315" s="63"/>
      <c r="EA315" s="132"/>
      <c r="EB315" s="132"/>
      <c r="EC315" s="132"/>
      <c r="ED315" s="132"/>
      <c r="EE315" s="132"/>
      <c r="EF315" s="112"/>
      <c r="EG315" s="112"/>
      <c r="EH315" s="112"/>
      <c r="EI315" s="112"/>
      <c r="EJ315" s="112"/>
      <c r="EK315" s="112"/>
      <c r="EL315" s="112"/>
      <c r="EM315" s="112"/>
      <c r="EN315" s="112"/>
      <c r="EO315" s="112"/>
      <c r="EP315" s="112"/>
      <c r="EQ315" s="112"/>
      <c r="ER315" s="112"/>
    </row>
    <row r="316" spans="1:148" ht="44.25" x14ac:dyDescent="0.55000000000000004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131"/>
      <c r="AJ316" s="131"/>
      <c r="AK316" s="131"/>
      <c r="AL316" s="131"/>
      <c r="AM316" s="131"/>
      <c r="AN316" s="131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63"/>
      <c r="CB316" s="63"/>
      <c r="CC316" s="63"/>
      <c r="CD316" s="63"/>
      <c r="CE316" s="63"/>
      <c r="CF316" s="63"/>
      <c r="CG316" s="63"/>
      <c r="CH316" s="63"/>
      <c r="CI316" s="63"/>
      <c r="CJ316" s="63"/>
      <c r="CK316" s="63"/>
      <c r="CL316" s="63"/>
      <c r="CM316" s="63"/>
      <c r="CN316" s="63"/>
      <c r="CO316" s="63"/>
      <c r="CP316" s="63"/>
      <c r="CQ316" s="63"/>
      <c r="CR316" s="63"/>
      <c r="CS316" s="63"/>
      <c r="CT316" s="63"/>
      <c r="CU316" s="63"/>
      <c r="CV316" s="63"/>
      <c r="CW316" s="63"/>
      <c r="CX316" s="63"/>
      <c r="CY316" s="63"/>
      <c r="CZ316" s="63"/>
      <c r="DA316" s="63"/>
      <c r="DB316" s="63"/>
      <c r="DC316" s="63"/>
      <c r="DD316" s="63"/>
      <c r="DE316" s="63"/>
      <c r="DF316" s="63"/>
      <c r="DG316" s="63"/>
      <c r="DH316" s="63"/>
      <c r="DI316" s="63"/>
      <c r="DJ316" s="63"/>
      <c r="DK316" s="63"/>
      <c r="DL316" s="63"/>
      <c r="DM316" s="63"/>
      <c r="DN316" s="63"/>
      <c r="DO316" s="63"/>
      <c r="DP316" s="63"/>
      <c r="DQ316" s="63"/>
      <c r="DR316" s="63"/>
      <c r="DS316" s="63"/>
      <c r="DT316" s="63"/>
      <c r="DU316" s="63"/>
      <c r="DV316" s="63"/>
      <c r="DW316" s="63"/>
      <c r="DX316" s="63"/>
      <c r="DY316" s="63"/>
      <c r="DZ316" s="63"/>
      <c r="EA316" s="132"/>
      <c r="EB316" s="132"/>
      <c r="EC316" s="132"/>
      <c r="ED316" s="132"/>
      <c r="EE316" s="132"/>
      <c r="EF316" s="112"/>
      <c r="EG316" s="112"/>
      <c r="EH316" s="112"/>
      <c r="EI316" s="112"/>
      <c r="EJ316" s="112"/>
      <c r="EK316" s="112"/>
      <c r="EL316" s="112"/>
      <c r="EM316" s="112"/>
      <c r="EN316" s="112"/>
      <c r="EO316" s="112"/>
      <c r="EP316" s="112"/>
      <c r="EQ316" s="112"/>
      <c r="ER316" s="112"/>
    </row>
    <row r="317" spans="1:148" ht="44.25" x14ac:dyDescent="0.55000000000000004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131"/>
      <c r="AJ317" s="131"/>
      <c r="AK317" s="131"/>
      <c r="AL317" s="131"/>
      <c r="AM317" s="131"/>
      <c r="AN317" s="131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63"/>
      <c r="CB317" s="63"/>
      <c r="CC317" s="63"/>
      <c r="CD317" s="63"/>
      <c r="CE317" s="63"/>
      <c r="CF317" s="63"/>
      <c r="CG317" s="63"/>
      <c r="CH317" s="63"/>
      <c r="CI317" s="63"/>
      <c r="CJ317" s="63"/>
      <c r="CK317" s="63"/>
      <c r="CL317" s="63"/>
      <c r="CM317" s="63"/>
      <c r="CN317" s="63"/>
      <c r="CO317" s="63"/>
      <c r="CP317" s="63"/>
      <c r="CQ317" s="63"/>
      <c r="CR317" s="63"/>
      <c r="CS317" s="63"/>
      <c r="CT317" s="63"/>
      <c r="CU317" s="63"/>
      <c r="CV317" s="63"/>
      <c r="CW317" s="63"/>
      <c r="CX317" s="63"/>
      <c r="CY317" s="63"/>
      <c r="CZ317" s="63"/>
      <c r="DA317" s="63"/>
      <c r="DB317" s="63"/>
      <c r="DC317" s="63"/>
      <c r="DD317" s="63"/>
      <c r="DE317" s="63"/>
      <c r="DF317" s="63"/>
      <c r="DG317" s="63"/>
      <c r="DH317" s="63"/>
      <c r="DI317" s="63"/>
      <c r="DJ317" s="63"/>
      <c r="DK317" s="63"/>
      <c r="DL317" s="63"/>
      <c r="DM317" s="63"/>
      <c r="DN317" s="63"/>
      <c r="DO317" s="63"/>
      <c r="DP317" s="63"/>
      <c r="DQ317" s="63"/>
      <c r="DR317" s="63"/>
      <c r="DS317" s="63"/>
      <c r="DT317" s="63"/>
      <c r="DU317" s="63"/>
      <c r="DV317" s="63"/>
      <c r="DW317" s="63"/>
      <c r="DX317" s="63"/>
      <c r="DY317" s="63"/>
      <c r="DZ317" s="63"/>
      <c r="EA317" s="132"/>
      <c r="EB317" s="132"/>
      <c r="EC317" s="132"/>
      <c r="ED317" s="132"/>
      <c r="EE317" s="132"/>
      <c r="EF317" s="112"/>
      <c r="EG317" s="112"/>
      <c r="EH317" s="112"/>
      <c r="EI317" s="112"/>
      <c r="EJ317" s="112"/>
      <c r="EK317" s="112"/>
      <c r="EL317" s="112"/>
      <c r="EM317" s="112"/>
      <c r="EN317" s="112"/>
      <c r="EO317" s="112"/>
      <c r="EP317" s="112"/>
      <c r="EQ317" s="112"/>
      <c r="ER317" s="112"/>
    </row>
    <row r="318" spans="1:148" ht="44.25" x14ac:dyDescent="0.55000000000000004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131"/>
      <c r="AJ318" s="131"/>
      <c r="AK318" s="131"/>
      <c r="AL318" s="131"/>
      <c r="AM318" s="131"/>
      <c r="AN318" s="131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63"/>
      <c r="CB318" s="63"/>
      <c r="CC318" s="63"/>
      <c r="CD318" s="63"/>
      <c r="CE318" s="63"/>
      <c r="CF318" s="63"/>
      <c r="CG318" s="63"/>
      <c r="CH318" s="63"/>
      <c r="CI318" s="63"/>
      <c r="CJ318" s="63"/>
      <c r="CK318" s="63"/>
      <c r="CL318" s="63"/>
      <c r="CM318" s="63"/>
      <c r="CN318" s="63"/>
      <c r="CO318" s="63"/>
      <c r="CP318" s="63"/>
      <c r="CQ318" s="63"/>
      <c r="CR318" s="63"/>
      <c r="CS318" s="63"/>
      <c r="CT318" s="63"/>
      <c r="CU318" s="63"/>
      <c r="CV318" s="63"/>
      <c r="CW318" s="63"/>
      <c r="CX318" s="63"/>
      <c r="CY318" s="63"/>
      <c r="CZ318" s="63"/>
      <c r="DA318" s="63"/>
      <c r="DB318" s="63"/>
      <c r="DC318" s="63"/>
      <c r="DD318" s="63"/>
      <c r="DE318" s="63"/>
      <c r="DF318" s="63"/>
      <c r="DG318" s="63"/>
      <c r="DH318" s="63"/>
      <c r="DI318" s="63"/>
      <c r="DJ318" s="63"/>
      <c r="DK318" s="63"/>
      <c r="DL318" s="63"/>
      <c r="DM318" s="63"/>
      <c r="DN318" s="63"/>
      <c r="DO318" s="63"/>
      <c r="DP318" s="63"/>
      <c r="DQ318" s="63"/>
      <c r="DR318" s="63"/>
      <c r="DS318" s="63"/>
      <c r="DT318" s="63"/>
      <c r="DU318" s="63"/>
      <c r="DV318" s="63"/>
      <c r="DW318" s="63"/>
      <c r="DX318" s="63"/>
      <c r="DY318" s="63"/>
      <c r="DZ318" s="63"/>
      <c r="EA318" s="132"/>
      <c r="EB318" s="132"/>
      <c r="EC318" s="132"/>
      <c r="ED318" s="132"/>
      <c r="EE318" s="132"/>
      <c r="EF318" s="112"/>
      <c r="EG318" s="112"/>
      <c r="EH318" s="112"/>
      <c r="EI318" s="112"/>
      <c r="EJ318" s="112"/>
      <c r="EK318" s="112"/>
      <c r="EL318" s="112"/>
      <c r="EM318" s="112"/>
      <c r="EN318" s="112"/>
      <c r="EO318" s="112"/>
      <c r="EP318" s="112"/>
      <c r="EQ318" s="112"/>
      <c r="ER318" s="112"/>
    </row>
    <row r="319" spans="1:148" ht="44.25" x14ac:dyDescent="0.55000000000000004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131"/>
      <c r="AJ319" s="131"/>
      <c r="AK319" s="131"/>
      <c r="AL319" s="131"/>
      <c r="AM319" s="131"/>
      <c r="AN319" s="131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63"/>
      <c r="CB319" s="63"/>
      <c r="CC319" s="63"/>
      <c r="CD319" s="63"/>
      <c r="CE319" s="63"/>
      <c r="CF319" s="63"/>
      <c r="CG319" s="63"/>
      <c r="CH319" s="63"/>
      <c r="CI319" s="63"/>
      <c r="CJ319" s="63"/>
      <c r="CK319" s="63"/>
      <c r="CL319" s="63"/>
      <c r="CM319" s="63"/>
      <c r="CN319" s="63"/>
      <c r="CO319" s="63"/>
      <c r="CP319" s="63"/>
      <c r="CQ319" s="63"/>
      <c r="CR319" s="63"/>
      <c r="CS319" s="63"/>
      <c r="CT319" s="63"/>
      <c r="CU319" s="63"/>
      <c r="CV319" s="63"/>
      <c r="CW319" s="63"/>
      <c r="CX319" s="63"/>
      <c r="CY319" s="63"/>
      <c r="CZ319" s="63"/>
      <c r="DA319" s="63"/>
      <c r="DB319" s="63"/>
      <c r="DC319" s="63"/>
      <c r="DD319" s="63"/>
      <c r="DE319" s="63"/>
      <c r="DF319" s="63"/>
      <c r="DG319" s="63"/>
      <c r="DH319" s="63"/>
      <c r="DI319" s="63"/>
      <c r="DJ319" s="63"/>
      <c r="DK319" s="63"/>
      <c r="DL319" s="63"/>
      <c r="DM319" s="63"/>
      <c r="DN319" s="63"/>
      <c r="DO319" s="63"/>
      <c r="DP319" s="63"/>
      <c r="DQ319" s="63"/>
      <c r="DR319" s="63"/>
      <c r="DS319" s="63"/>
      <c r="DT319" s="63"/>
      <c r="DU319" s="63"/>
      <c r="DV319" s="63"/>
      <c r="DW319" s="63"/>
      <c r="DX319" s="63"/>
      <c r="DY319" s="63"/>
      <c r="DZ319" s="63"/>
      <c r="EA319" s="132"/>
      <c r="EB319" s="132"/>
      <c r="EC319" s="132"/>
      <c r="ED319" s="132"/>
      <c r="EE319" s="132"/>
      <c r="EF319" s="112"/>
      <c r="EG319" s="112"/>
      <c r="EH319" s="112"/>
      <c r="EI319" s="112"/>
      <c r="EJ319" s="112"/>
      <c r="EK319" s="112"/>
      <c r="EL319" s="112"/>
      <c r="EM319" s="112"/>
      <c r="EN319" s="112"/>
      <c r="EO319" s="112"/>
      <c r="EP319" s="112"/>
      <c r="EQ319" s="112"/>
      <c r="ER319" s="112"/>
    </row>
    <row r="320" spans="1:148" ht="44.25" x14ac:dyDescent="0.55000000000000004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131"/>
      <c r="AJ320" s="131"/>
      <c r="AK320" s="131"/>
      <c r="AL320" s="131"/>
      <c r="AM320" s="131"/>
      <c r="AN320" s="131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63"/>
      <c r="BR320" s="63"/>
      <c r="BS320" s="63"/>
      <c r="BT320" s="63"/>
      <c r="BU320" s="63"/>
      <c r="BV320" s="63"/>
      <c r="BW320" s="63"/>
      <c r="BX320" s="63"/>
      <c r="BY320" s="63"/>
      <c r="BZ320" s="63"/>
      <c r="CA320" s="63"/>
      <c r="CB320" s="63"/>
      <c r="CC320" s="63"/>
      <c r="CD320" s="63"/>
      <c r="CE320" s="63"/>
      <c r="CF320" s="63"/>
      <c r="CG320" s="63"/>
      <c r="CH320" s="63"/>
      <c r="CI320" s="63"/>
      <c r="CJ320" s="63"/>
      <c r="CK320" s="63"/>
      <c r="CL320" s="63"/>
      <c r="CM320" s="63"/>
      <c r="CN320" s="63"/>
      <c r="CO320" s="63"/>
      <c r="CP320" s="63"/>
      <c r="CQ320" s="63"/>
      <c r="CR320" s="63"/>
      <c r="CS320" s="63"/>
      <c r="CT320" s="63"/>
      <c r="CU320" s="63"/>
      <c r="CV320" s="63"/>
      <c r="CW320" s="63"/>
      <c r="CX320" s="63"/>
      <c r="CY320" s="63"/>
      <c r="CZ320" s="63"/>
      <c r="DA320" s="63"/>
      <c r="DB320" s="63"/>
      <c r="DC320" s="63"/>
      <c r="DD320" s="63"/>
      <c r="DE320" s="63"/>
      <c r="DF320" s="63"/>
      <c r="DG320" s="63"/>
      <c r="DH320" s="63"/>
      <c r="DI320" s="63"/>
      <c r="DJ320" s="63"/>
      <c r="DK320" s="63"/>
      <c r="DL320" s="63"/>
      <c r="DM320" s="63"/>
      <c r="DN320" s="63"/>
      <c r="DO320" s="63"/>
      <c r="DP320" s="63"/>
      <c r="DQ320" s="63"/>
      <c r="DR320" s="63"/>
      <c r="DS320" s="63"/>
      <c r="DT320" s="63"/>
      <c r="DU320" s="63"/>
      <c r="DV320" s="63"/>
      <c r="DW320" s="63"/>
      <c r="DX320" s="63"/>
      <c r="DY320" s="63"/>
      <c r="DZ320" s="63"/>
      <c r="EA320" s="132"/>
      <c r="EB320" s="132"/>
      <c r="EC320" s="132"/>
      <c r="ED320" s="132"/>
      <c r="EE320" s="132"/>
      <c r="EF320" s="112"/>
      <c r="EG320" s="112"/>
      <c r="EH320" s="112"/>
      <c r="EI320" s="112"/>
      <c r="EJ320" s="112"/>
      <c r="EK320" s="112"/>
      <c r="EL320" s="112"/>
      <c r="EM320" s="112"/>
      <c r="EN320" s="112"/>
      <c r="EO320" s="112"/>
      <c r="EP320" s="112"/>
      <c r="EQ320" s="112"/>
      <c r="ER320" s="112"/>
    </row>
    <row r="321" spans="1:148" ht="44.25" x14ac:dyDescent="0.55000000000000004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131"/>
      <c r="AJ321" s="131"/>
      <c r="AK321" s="131"/>
      <c r="AL321" s="131"/>
      <c r="AM321" s="131"/>
      <c r="AN321" s="131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63"/>
      <c r="BN321" s="63"/>
      <c r="BO321" s="63"/>
      <c r="BP321" s="63"/>
      <c r="BQ321" s="63"/>
      <c r="BR321" s="63"/>
      <c r="BS321" s="63"/>
      <c r="BT321" s="63"/>
      <c r="BU321" s="63"/>
      <c r="BV321" s="63"/>
      <c r="BW321" s="63"/>
      <c r="BX321" s="63"/>
      <c r="BY321" s="63"/>
      <c r="BZ321" s="63"/>
      <c r="CA321" s="63"/>
      <c r="CB321" s="63"/>
      <c r="CC321" s="63"/>
      <c r="CD321" s="63"/>
      <c r="CE321" s="63"/>
      <c r="CF321" s="63"/>
      <c r="CG321" s="63"/>
      <c r="CH321" s="63"/>
      <c r="CI321" s="63"/>
      <c r="CJ321" s="63"/>
      <c r="CK321" s="63"/>
      <c r="CL321" s="63"/>
      <c r="CM321" s="63"/>
      <c r="CN321" s="63"/>
      <c r="CO321" s="63"/>
      <c r="CP321" s="63"/>
      <c r="CQ321" s="63"/>
      <c r="CR321" s="63"/>
      <c r="CS321" s="63"/>
      <c r="CT321" s="63"/>
      <c r="CU321" s="63"/>
      <c r="CV321" s="63"/>
      <c r="CW321" s="63"/>
      <c r="CX321" s="63"/>
      <c r="CY321" s="63"/>
      <c r="CZ321" s="63"/>
      <c r="DA321" s="63"/>
      <c r="DB321" s="63"/>
      <c r="DC321" s="63"/>
      <c r="DD321" s="63"/>
      <c r="DE321" s="63"/>
      <c r="DF321" s="63"/>
      <c r="DG321" s="63"/>
      <c r="DH321" s="63"/>
      <c r="DI321" s="63"/>
      <c r="DJ321" s="63"/>
      <c r="DK321" s="63"/>
      <c r="DL321" s="63"/>
      <c r="DM321" s="63"/>
      <c r="DN321" s="63"/>
      <c r="DO321" s="63"/>
      <c r="DP321" s="63"/>
      <c r="DQ321" s="63"/>
      <c r="DR321" s="63"/>
      <c r="DS321" s="63"/>
      <c r="DT321" s="63"/>
      <c r="DU321" s="63"/>
      <c r="DV321" s="63"/>
      <c r="DW321" s="63"/>
      <c r="DX321" s="63"/>
      <c r="DY321" s="63"/>
      <c r="DZ321" s="63"/>
      <c r="EA321" s="132"/>
      <c r="EB321" s="132"/>
      <c r="EC321" s="132"/>
      <c r="ED321" s="132"/>
      <c r="EE321" s="132"/>
      <c r="EF321" s="112"/>
      <c r="EG321" s="112"/>
      <c r="EH321" s="112"/>
      <c r="EI321" s="112"/>
      <c r="EJ321" s="112"/>
      <c r="EK321" s="112"/>
      <c r="EL321" s="112"/>
      <c r="EM321" s="112"/>
      <c r="EN321" s="112"/>
      <c r="EO321" s="112"/>
      <c r="EP321" s="112"/>
      <c r="EQ321" s="112"/>
      <c r="ER321" s="112"/>
    </row>
    <row r="322" spans="1:148" ht="44.25" x14ac:dyDescent="0.55000000000000004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131"/>
      <c r="AJ322" s="131"/>
      <c r="AK322" s="131"/>
      <c r="AL322" s="131"/>
      <c r="AM322" s="131"/>
      <c r="AN322" s="131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63"/>
      <c r="BN322" s="63"/>
      <c r="BO322" s="63"/>
      <c r="BP322" s="63"/>
      <c r="BQ322" s="63"/>
      <c r="BR322" s="63"/>
      <c r="BS322" s="63"/>
      <c r="BT322" s="63"/>
      <c r="BU322" s="63"/>
      <c r="BV322" s="63"/>
      <c r="BW322" s="63"/>
      <c r="BX322" s="63"/>
      <c r="BY322" s="63"/>
      <c r="BZ322" s="63"/>
      <c r="CA322" s="63"/>
      <c r="CB322" s="63"/>
      <c r="CC322" s="63"/>
      <c r="CD322" s="63"/>
      <c r="CE322" s="63"/>
      <c r="CF322" s="63"/>
      <c r="CG322" s="63"/>
      <c r="CH322" s="63"/>
      <c r="CI322" s="63"/>
      <c r="CJ322" s="63"/>
      <c r="CK322" s="63"/>
      <c r="CL322" s="63"/>
      <c r="CM322" s="63"/>
      <c r="CN322" s="63"/>
      <c r="CO322" s="63"/>
      <c r="CP322" s="63"/>
      <c r="CQ322" s="63"/>
      <c r="CR322" s="63"/>
      <c r="CS322" s="63"/>
      <c r="CT322" s="63"/>
      <c r="CU322" s="63"/>
      <c r="CV322" s="63"/>
      <c r="CW322" s="63"/>
      <c r="CX322" s="63"/>
      <c r="CY322" s="63"/>
      <c r="CZ322" s="63"/>
      <c r="DA322" s="63"/>
      <c r="DB322" s="63"/>
      <c r="DC322" s="63"/>
      <c r="DD322" s="63"/>
      <c r="DE322" s="63"/>
      <c r="DF322" s="63"/>
      <c r="DG322" s="63"/>
      <c r="DH322" s="63"/>
      <c r="DI322" s="63"/>
      <c r="DJ322" s="63"/>
      <c r="DK322" s="63"/>
      <c r="DL322" s="63"/>
      <c r="DM322" s="63"/>
      <c r="DN322" s="63"/>
      <c r="DO322" s="63"/>
      <c r="DP322" s="63"/>
      <c r="DQ322" s="63"/>
      <c r="DR322" s="63"/>
      <c r="DS322" s="63"/>
      <c r="DT322" s="63"/>
      <c r="DU322" s="63"/>
      <c r="DV322" s="63"/>
      <c r="DW322" s="63"/>
      <c r="DX322" s="63"/>
      <c r="DY322" s="63"/>
      <c r="DZ322" s="63"/>
      <c r="EA322" s="132"/>
      <c r="EB322" s="132"/>
      <c r="EC322" s="132"/>
      <c r="ED322" s="132"/>
      <c r="EE322" s="132"/>
      <c r="EF322" s="112"/>
      <c r="EG322" s="112"/>
      <c r="EH322" s="112"/>
      <c r="EI322" s="112"/>
      <c r="EJ322" s="112"/>
      <c r="EK322" s="112"/>
      <c r="EL322" s="112"/>
      <c r="EM322" s="112"/>
      <c r="EN322" s="112"/>
      <c r="EO322" s="112"/>
      <c r="EP322" s="112"/>
      <c r="EQ322" s="112"/>
      <c r="ER322" s="112"/>
    </row>
    <row r="323" spans="1:148" ht="44.25" x14ac:dyDescent="0.55000000000000004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131"/>
      <c r="AJ323" s="131"/>
      <c r="AK323" s="131"/>
      <c r="AL323" s="131"/>
      <c r="AM323" s="131"/>
      <c r="AN323" s="131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63"/>
      <c r="BN323" s="63"/>
      <c r="BO323" s="63"/>
      <c r="BP323" s="63"/>
      <c r="BQ323" s="63"/>
      <c r="BR323" s="63"/>
      <c r="BS323" s="63"/>
      <c r="BT323" s="63"/>
      <c r="BU323" s="63"/>
      <c r="BV323" s="63"/>
      <c r="BW323" s="63"/>
      <c r="BX323" s="63"/>
      <c r="BY323" s="63"/>
      <c r="BZ323" s="63"/>
      <c r="CA323" s="63"/>
      <c r="CB323" s="63"/>
      <c r="CC323" s="63"/>
      <c r="CD323" s="63"/>
      <c r="CE323" s="63"/>
      <c r="CF323" s="63"/>
      <c r="CG323" s="63"/>
      <c r="CH323" s="63"/>
      <c r="CI323" s="63"/>
      <c r="CJ323" s="63"/>
      <c r="CK323" s="63"/>
      <c r="CL323" s="63"/>
      <c r="CM323" s="63"/>
      <c r="CN323" s="63"/>
      <c r="CO323" s="63"/>
      <c r="CP323" s="63"/>
      <c r="CQ323" s="63"/>
      <c r="CR323" s="63"/>
      <c r="CS323" s="63"/>
      <c r="CT323" s="63"/>
      <c r="CU323" s="63"/>
      <c r="CV323" s="63"/>
      <c r="CW323" s="63"/>
      <c r="CX323" s="63"/>
      <c r="CY323" s="63"/>
      <c r="CZ323" s="63"/>
      <c r="DA323" s="63"/>
      <c r="DB323" s="63"/>
      <c r="DC323" s="63"/>
      <c r="DD323" s="63"/>
      <c r="DE323" s="63"/>
      <c r="DF323" s="63"/>
      <c r="DG323" s="63"/>
      <c r="DH323" s="63"/>
      <c r="DI323" s="63"/>
      <c r="DJ323" s="63"/>
      <c r="DK323" s="63"/>
      <c r="DL323" s="63"/>
      <c r="DM323" s="63"/>
      <c r="DN323" s="63"/>
      <c r="DO323" s="63"/>
      <c r="DP323" s="63"/>
      <c r="DQ323" s="63"/>
      <c r="DR323" s="63"/>
      <c r="DS323" s="63"/>
      <c r="DT323" s="63"/>
      <c r="DU323" s="63"/>
      <c r="DV323" s="63"/>
      <c r="DW323" s="63"/>
      <c r="DX323" s="63"/>
      <c r="DY323" s="63"/>
      <c r="DZ323" s="63"/>
      <c r="EA323" s="132"/>
      <c r="EB323" s="132"/>
      <c r="EC323" s="132"/>
      <c r="ED323" s="132"/>
      <c r="EE323" s="132"/>
      <c r="EF323" s="112"/>
      <c r="EG323" s="112"/>
      <c r="EH323" s="112"/>
      <c r="EI323" s="112"/>
      <c r="EJ323" s="112"/>
      <c r="EK323" s="112"/>
      <c r="EL323" s="112"/>
      <c r="EM323" s="112"/>
      <c r="EN323" s="112"/>
      <c r="EO323" s="112"/>
      <c r="EP323" s="112"/>
      <c r="EQ323" s="112"/>
      <c r="ER323" s="112"/>
    </row>
    <row r="324" spans="1:148" ht="44.25" x14ac:dyDescent="0.5500000000000000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131"/>
      <c r="AJ324" s="131"/>
      <c r="AK324" s="131"/>
      <c r="AL324" s="131"/>
      <c r="AM324" s="131"/>
      <c r="AN324" s="131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  <c r="BH324" s="63"/>
      <c r="BI324" s="63"/>
      <c r="BJ324" s="63"/>
      <c r="BK324" s="63"/>
      <c r="BL324" s="63"/>
      <c r="BM324" s="63"/>
      <c r="BN324" s="63"/>
      <c r="BO324" s="63"/>
      <c r="BP324" s="63"/>
      <c r="BQ324" s="63"/>
      <c r="BR324" s="63"/>
      <c r="BS324" s="63"/>
      <c r="BT324" s="63"/>
      <c r="BU324" s="63"/>
      <c r="BV324" s="63"/>
      <c r="BW324" s="63"/>
      <c r="BX324" s="63"/>
      <c r="BY324" s="63"/>
      <c r="BZ324" s="63"/>
      <c r="CA324" s="63"/>
      <c r="CB324" s="63"/>
      <c r="CC324" s="63"/>
      <c r="CD324" s="63"/>
      <c r="CE324" s="63"/>
      <c r="CF324" s="63"/>
      <c r="CG324" s="63"/>
      <c r="CH324" s="63"/>
      <c r="CI324" s="63"/>
      <c r="CJ324" s="63"/>
      <c r="CK324" s="63"/>
      <c r="CL324" s="63"/>
      <c r="CM324" s="63"/>
      <c r="CN324" s="63"/>
      <c r="CO324" s="63"/>
      <c r="CP324" s="63"/>
      <c r="CQ324" s="63"/>
      <c r="CR324" s="63"/>
      <c r="CS324" s="63"/>
      <c r="CT324" s="63"/>
      <c r="CU324" s="63"/>
      <c r="CV324" s="63"/>
      <c r="CW324" s="63"/>
      <c r="CX324" s="63"/>
      <c r="CY324" s="63"/>
      <c r="CZ324" s="63"/>
      <c r="DA324" s="63"/>
      <c r="DB324" s="63"/>
      <c r="DC324" s="63"/>
      <c r="DD324" s="63"/>
      <c r="DE324" s="63"/>
      <c r="DF324" s="63"/>
      <c r="DG324" s="63"/>
      <c r="DH324" s="63"/>
      <c r="DI324" s="63"/>
      <c r="DJ324" s="63"/>
      <c r="DK324" s="63"/>
      <c r="DL324" s="63"/>
      <c r="DM324" s="63"/>
      <c r="DN324" s="63"/>
      <c r="DO324" s="63"/>
      <c r="DP324" s="63"/>
      <c r="DQ324" s="63"/>
      <c r="DR324" s="63"/>
      <c r="DS324" s="63"/>
      <c r="DT324" s="63"/>
      <c r="DU324" s="63"/>
      <c r="DV324" s="63"/>
      <c r="DW324" s="63"/>
      <c r="DX324" s="63"/>
      <c r="DY324" s="63"/>
      <c r="DZ324" s="63"/>
      <c r="EA324" s="132"/>
      <c r="EB324" s="132"/>
      <c r="EC324" s="132"/>
      <c r="ED324" s="132"/>
      <c r="EE324" s="132"/>
      <c r="EF324" s="112"/>
      <c r="EG324" s="112"/>
      <c r="EH324" s="112"/>
      <c r="EI324" s="112"/>
      <c r="EJ324" s="112"/>
      <c r="EK324" s="112"/>
      <c r="EL324" s="112"/>
      <c r="EM324" s="112"/>
      <c r="EN324" s="112"/>
      <c r="EO324" s="112"/>
      <c r="EP324" s="112"/>
      <c r="EQ324" s="112"/>
      <c r="ER324" s="112"/>
    </row>
    <row r="325" spans="1:148" ht="44.25" x14ac:dyDescent="0.55000000000000004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131"/>
      <c r="AJ325" s="131"/>
      <c r="AK325" s="131"/>
      <c r="AL325" s="131"/>
      <c r="AM325" s="131"/>
      <c r="AN325" s="131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  <c r="BZ325" s="63"/>
      <c r="CA325" s="63"/>
      <c r="CB325" s="63"/>
      <c r="CC325" s="63"/>
      <c r="CD325" s="63"/>
      <c r="CE325" s="63"/>
      <c r="CF325" s="63"/>
      <c r="CG325" s="63"/>
      <c r="CH325" s="63"/>
      <c r="CI325" s="63"/>
      <c r="CJ325" s="63"/>
      <c r="CK325" s="63"/>
      <c r="CL325" s="63"/>
      <c r="CM325" s="63"/>
      <c r="CN325" s="63"/>
      <c r="CO325" s="63"/>
      <c r="CP325" s="63"/>
      <c r="CQ325" s="63"/>
      <c r="CR325" s="63"/>
      <c r="CS325" s="63"/>
      <c r="CT325" s="63"/>
      <c r="CU325" s="63"/>
      <c r="CV325" s="63"/>
      <c r="CW325" s="63"/>
      <c r="CX325" s="63"/>
      <c r="CY325" s="63"/>
      <c r="CZ325" s="63"/>
      <c r="DA325" s="63"/>
      <c r="DB325" s="63"/>
      <c r="DC325" s="63"/>
      <c r="DD325" s="63"/>
      <c r="DE325" s="63"/>
      <c r="DF325" s="63"/>
      <c r="DG325" s="63"/>
      <c r="DH325" s="63"/>
      <c r="DI325" s="63"/>
      <c r="DJ325" s="63"/>
      <c r="DK325" s="63"/>
      <c r="DL325" s="63"/>
      <c r="DM325" s="63"/>
      <c r="DN325" s="63"/>
      <c r="DO325" s="63"/>
      <c r="DP325" s="63"/>
      <c r="DQ325" s="63"/>
      <c r="DR325" s="63"/>
      <c r="DS325" s="63"/>
      <c r="DT325" s="63"/>
      <c r="DU325" s="63"/>
      <c r="DV325" s="63"/>
      <c r="DW325" s="63"/>
      <c r="DX325" s="63"/>
      <c r="DY325" s="63"/>
      <c r="DZ325" s="63"/>
      <c r="EA325" s="132"/>
      <c r="EB325" s="132"/>
      <c r="EC325" s="132"/>
      <c r="ED325" s="132"/>
      <c r="EE325" s="132"/>
      <c r="EF325" s="112"/>
      <c r="EG325" s="112"/>
      <c r="EH325" s="112"/>
      <c r="EI325" s="112"/>
      <c r="EJ325" s="112"/>
      <c r="EK325" s="112"/>
      <c r="EL325" s="112"/>
      <c r="EM325" s="112"/>
      <c r="EN325" s="112"/>
      <c r="EO325" s="112"/>
      <c r="EP325" s="112"/>
      <c r="EQ325" s="112"/>
      <c r="ER325" s="112"/>
    </row>
    <row r="326" spans="1:148" ht="44.25" x14ac:dyDescent="0.55000000000000004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131"/>
      <c r="AJ326" s="131"/>
      <c r="AK326" s="131"/>
      <c r="AL326" s="131"/>
      <c r="AM326" s="131"/>
      <c r="AN326" s="131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  <c r="BH326" s="63"/>
      <c r="BI326" s="63"/>
      <c r="BJ326" s="63"/>
      <c r="BK326" s="63"/>
      <c r="BL326" s="63"/>
      <c r="BM326" s="63"/>
      <c r="BN326" s="63"/>
      <c r="BO326" s="63"/>
      <c r="BP326" s="63"/>
      <c r="BQ326" s="63"/>
      <c r="BR326" s="63"/>
      <c r="BS326" s="63"/>
      <c r="BT326" s="63"/>
      <c r="BU326" s="63"/>
      <c r="BV326" s="63"/>
      <c r="BW326" s="63"/>
      <c r="BX326" s="63"/>
      <c r="BY326" s="63"/>
      <c r="BZ326" s="63"/>
      <c r="CA326" s="63"/>
      <c r="CB326" s="63"/>
      <c r="CC326" s="63"/>
      <c r="CD326" s="63"/>
      <c r="CE326" s="63"/>
      <c r="CF326" s="63"/>
      <c r="CG326" s="63"/>
      <c r="CH326" s="63"/>
      <c r="CI326" s="63"/>
      <c r="CJ326" s="63"/>
      <c r="CK326" s="63"/>
      <c r="CL326" s="63"/>
      <c r="CM326" s="63"/>
      <c r="CN326" s="63"/>
      <c r="CO326" s="63"/>
      <c r="CP326" s="63"/>
      <c r="CQ326" s="63"/>
      <c r="CR326" s="63"/>
      <c r="CS326" s="63"/>
      <c r="CT326" s="63"/>
      <c r="CU326" s="63"/>
      <c r="CV326" s="63"/>
      <c r="CW326" s="63"/>
      <c r="CX326" s="63"/>
      <c r="CY326" s="63"/>
      <c r="CZ326" s="63"/>
      <c r="DA326" s="63"/>
      <c r="DB326" s="63"/>
      <c r="DC326" s="63"/>
      <c r="DD326" s="63"/>
      <c r="DE326" s="63"/>
      <c r="DF326" s="63"/>
      <c r="DG326" s="63"/>
      <c r="DH326" s="63"/>
      <c r="DI326" s="63"/>
      <c r="DJ326" s="63"/>
      <c r="DK326" s="63"/>
      <c r="DL326" s="63"/>
      <c r="DM326" s="63"/>
      <c r="DN326" s="63"/>
      <c r="DO326" s="63"/>
      <c r="DP326" s="63"/>
      <c r="DQ326" s="63"/>
      <c r="DR326" s="63"/>
      <c r="DS326" s="63"/>
      <c r="DT326" s="63"/>
      <c r="DU326" s="63"/>
      <c r="DV326" s="63"/>
      <c r="DW326" s="63"/>
      <c r="DX326" s="63"/>
      <c r="DY326" s="63"/>
      <c r="DZ326" s="63"/>
      <c r="EA326" s="132"/>
      <c r="EB326" s="132"/>
      <c r="EC326" s="132"/>
      <c r="ED326" s="132"/>
      <c r="EE326" s="132"/>
      <c r="EF326" s="112"/>
      <c r="EG326" s="112"/>
      <c r="EH326" s="112"/>
      <c r="EI326" s="112"/>
      <c r="EJ326" s="112"/>
      <c r="EK326" s="112"/>
      <c r="EL326" s="112"/>
      <c r="EM326" s="112"/>
      <c r="EN326" s="112"/>
      <c r="EO326" s="112"/>
      <c r="EP326" s="112"/>
      <c r="EQ326" s="112"/>
      <c r="ER326" s="112"/>
    </row>
    <row r="327" spans="1:148" ht="44.25" x14ac:dyDescent="0.55000000000000004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131"/>
      <c r="AJ327" s="131"/>
      <c r="AK327" s="131"/>
      <c r="AL327" s="131"/>
      <c r="AM327" s="131"/>
      <c r="AN327" s="131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63"/>
      <c r="BN327" s="63"/>
      <c r="BO327" s="63"/>
      <c r="BP327" s="63"/>
      <c r="BQ327" s="63"/>
      <c r="BR327" s="63"/>
      <c r="BS327" s="63"/>
      <c r="BT327" s="63"/>
      <c r="BU327" s="63"/>
      <c r="BV327" s="63"/>
      <c r="BW327" s="63"/>
      <c r="BX327" s="63"/>
      <c r="BY327" s="63"/>
      <c r="BZ327" s="63"/>
      <c r="CA327" s="63"/>
      <c r="CB327" s="63"/>
      <c r="CC327" s="63"/>
      <c r="CD327" s="63"/>
      <c r="CE327" s="63"/>
      <c r="CF327" s="63"/>
      <c r="CG327" s="63"/>
      <c r="CH327" s="63"/>
      <c r="CI327" s="63"/>
      <c r="CJ327" s="63"/>
      <c r="CK327" s="63"/>
      <c r="CL327" s="63"/>
      <c r="CM327" s="63"/>
      <c r="CN327" s="63"/>
      <c r="CO327" s="63"/>
      <c r="CP327" s="63"/>
      <c r="CQ327" s="63"/>
      <c r="CR327" s="63"/>
      <c r="CS327" s="63"/>
      <c r="CT327" s="63"/>
      <c r="CU327" s="63"/>
      <c r="CV327" s="63"/>
      <c r="CW327" s="63"/>
      <c r="CX327" s="63"/>
      <c r="CY327" s="63"/>
      <c r="CZ327" s="63"/>
      <c r="DA327" s="63"/>
      <c r="DB327" s="63"/>
      <c r="DC327" s="63"/>
      <c r="DD327" s="63"/>
      <c r="DE327" s="63"/>
      <c r="DF327" s="63"/>
      <c r="DG327" s="63"/>
      <c r="DH327" s="63"/>
      <c r="DI327" s="63"/>
      <c r="DJ327" s="63"/>
      <c r="DK327" s="63"/>
      <c r="DL327" s="63"/>
      <c r="DM327" s="63"/>
      <c r="DN327" s="63"/>
      <c r="DO327" s="63"/>
      <c r="DP327" s="63"/>
      <c r="DQ327" s="63"/>
      <c r="DR327" s="63"/>
      <c r="DS327" s="63"/>
      <c r="DT327" s="63"/>
      <c r="DU327" s="63"/>
      <c r="DV327" s="63"/>
      <c r="DW327" s="63"/>
      <c r="DX327" s="63"/>
      <c r="DY327" s="63"/>
      <c r="DZ327" s="63"/>
      <c r="EA327" s="132"/>
      <c r="EB327" s="132"/>
      <c r="EC327" s="132"/>
      <c r="ED327" s="132"/>
      <c r="EE327" s="132"/>
      <c r="EF327" s="112"/>
      <c r="EG327" s="112"/>
      <c r="EH327" s="112"/>
      <c r="EI327" s="112"/>
      <c r="EJ327" s="112"/>
      <c r="EK327" s="112"/>
      <c r="EL327" s="112"/>
      <c r="EM327" s="112"/>
      <c r="EN327" s="112"/>
      <c r="EO327" s="112"/>
      <c r="EP327" s="112"/>
      <c r="EQ327" s="112"/>
      <c r="ER327" s="112"/>
    </row>
    <row r="328" spans="1:148" ht="44.25" x14ac:dyDescent="0.55000000000000004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131"/>
      <c r="AJ328" s="131"/>
      <c r="AK328" s="131"/>
      <c r="AL328" s="131"/>
      <c r="AM328" s="131"/>
      <c r="AN328" s="131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  <c r="BH328" s="63"/>
      <c r="BI328" s="63"/>
      <c r="BJ328" s="63"/>
      <c r="BK328" s="63"/>
      <c r="BL328" s="63"/>
      <c r="BM328" s="63"/>
      <c r="BN328" s="63"/>
      <c r="BO328" s="63"/>
      <c r="BP328" s="63"/>
      <c r="BQ328" s="63"/>
      <c r="BR328" s="63"/>
      <c r="BS328" s="63"/>
      <c r="BT328" s="63"/>
      <c r="BU328" s="63"/>
      <c r="BV328" s="63"/>
      <c r="BW328" s="63"/>
      <c r="BX328" s="63"/>
      <c r="BY328" s="63"/>
      <c r="BZ328" s="63"/>
      <c r="CA328" s="63"/>
      <c r="CB328" s="63"/>
      <c r="CC328" s="63"/>
      <c r="CD328" s="63"/>
      <c r="CE328" s="63"/>
      <c r="CF328" s="63"/>
      <c r="CG328" s="63"/>
      <c r="CH328" s="63"/>
      <c r="CI328" s="63"/>
      <c r="CJ328" s="63"/>
      <c r="CK328" s="63"/>
      <c r="CL328" s="63"/>
      <c r="CM328" s="63"/>
      <c r="CN328" s="63"/>
      <c r="CO328" s="63"/>
      <c r="CP328" s="63"/>
      <c r="CQ328" s="63"/>
      <c r="CR328" s="63"/>
      <c r="CS328" s="63"/>
      <c r="CT328" s="63"/>
      <c r="CU328" s="63"/>
      <c r="CV328" s="63"/>
      <c r="CW328" s="63"/>
      <c r="CX328" s="63"/>
      <c r="CY328" s="63"/>
      <c r="CZ328" s="63"/>
      <c r="DA328" s="63"/>
      <c r="DB328" s="63"/>
      <c r="DC328" s="63"/>
      <c r="DD328" s="63"/>
      <c r="DE328" s="63"/>
      <c r="DF328" s="63"/>
      <c r="DG328" s="63"/>
      <c r="DH328" s="63"/>
      <c r="DI328" s="63"/>
      <c r="DJ328" s="63"/>
      <c r="DK328" s="63"/>
      <c r="DL328" s="63"/>
      <c r="DM328" s="63"/>
      <c r="DN328" s="63"/>
      <c r="DO328" s="63"/>
      <c r="DP328" s="63"/>
      <c r="DQ328" s="63"/>
      <c r="DR328" s="63"/>
      <c r="DS328" s="63"/>
      <c r="DT328" s="63"/>
      <c r="DU328" s="63"/>
      <c r="DV328" s="63"/>
      <c r="DW328" s="63"/>
      <c r="DX328" s="63"/>
      <c r="DY328" s="63"/>
      <c r="DZ328" s="63"/>
      <c r="EA328" s="132"/>
      <c r="EB328" s="132"/>
      <c r="EC328" s="132"/>
      <c r="ED328" s="132"/>
      <c r="EE328" s="132"/>
      <c r="EF328" s="112"/>
      <c r="EG328" s="112"/>
      <c r="EH328" s="112"/>
      <c r="EI328" s="112"/>
      <c r="EJ328" s="112"/>
      <c r="EK328" s="112"/>
      <c r="EL328" s="112"/>
      <c r="EM328" s="112"/>
      <c r="EN328" s="112"/>
      <c r="EO328" s="112"/>
      <c r="EP328" s="112"/>
      <c r="EQ328" s="112"/>
      <c r="ER328" s="112"/>
    </row>
    <row r="329" spans="1:148" ht="44.25" x14ac:dyDescent="0.55000000000000004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131"/>
      <c r="AJ329" s="131"/>
      <c r="AK329" s="131"/>
      <c r="AL329" s="131"/>
      <c r="AM329" s="131"/>
      <c r="AN329" s="131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  <c r="BH329" s="63"/>
      <c r="BI329" s="63"/>
      <c r="BJ329" s="63"/>
      <c r="BK329" s="63"/>
      <c r="BL329" s="63"/>
      <c r="BM329" s="63"/>
      <c r="BN329" s="63"/>
      <c r="BO329" s="63"/>
      <c r="BP329" s="63"/>
      <c r="BQ329" s="63"/>
      <c r="BR329" s="63"/>
      <c r="BS329" s="63"/>
      <c r="BT329" s="63"/>
      <c r="BU329" s="63"/>
      <c r="BV329" s="63"/>
      <c r="BW329" s="63"/>
      <c r="BX329" s="63"/>
      <c r="BY329" s="63"/>
      <c r="BZ329" s="63"/>
      <c r="CA329" s="63"/>
      <c r="CB329" s="63"/>
      <c r="CC329" s="63"/>
      <c r="CD329" s="63"/>
      <c r="CE329" s="63"/>
      <c r="CF329" s="63"/>
      <c r="CG329" s="63"/>
      <c r="CH329" s="63"/>
      <c r="CI329" s="63"/>
      <c r="CJ329" s="63"/>
      <c r="CK329" s="63"/>
      <c r="CL329" s="63"/>
      <c r="CM329" s="63"/>
      <c r="CN329" s="63"/>
      <c r="CO329" s="63"/>
      <c r="CP329" s="63"/>
      <c r="CQ329" s="63"/>
      <c r="CR329" s="63"/>
      <c r="CS329" s="63"/>
      <c r="CT329" s="63"/>
      <c r="CU329" s="63"/>
      <c r="CV329" s="63"/>
      <c r="CW329" s="63"/>
      <c r="CX329" s="63"/>
      <c r="CY329" s="63"/>
      <c r="CZ329" s="63"/>
      <c r="DA329" s="63"/>
      <c r="DB329" s="63"/>
      <c r="DC329" s="63"/>
      <c r="DD329" s="63"/>
      <c r="DE329" s="63"/>
      <c r="DF329" s="63"/>
      <c r="DG329" s="63"/>
      <c r="DH329" s="63"/>
      <c r="DI329" s="63"/>
      <c r="DJ329" s="63"/>
      <c r="DK329" s="63"/>
      <c r="DL329" s="63"/>
      <c r="DM329" s="63"/>
      <c r="DN329" s="63"/>
      <c r="DO329" s="63"/>
      <c r="DP329" s="63"/>
      <c r="DQ329" s="63"/>
      <c r="DR329" s="63"/>
      <c r="DS329" s="63"/>
      <c r="DT329" s="63"/>
      <c r="DU329" s="63"/>
      <c r="DV329" s="63"/>
      <c r="DW329" s="63"/>
      <c r="DX329" s="63"/>
      <c r="DY329" s="63"/>
      <c r="DZ329" s="63"/>
      <c r="EA329" s="132"/>
      <c r="EB329" s="132"/>
      <c r="EC329" s="132"/>
      <c r="ED329" s="132"/>
      <c r="EE329" s="132"/>
      <c r="EF329" s="112"/>
      <c r="EG329" s="112"/>
      <c r="EH329" s="112"/>
      <c r="EI329" s="112"/>
      <c r="EJ329" s="112"/>
      <c r="EK329" s="112"/>
      <c r="EL329" s="112"/>
      <c r="EM329" s="112"/>
      <c r="EN329" s="112"/>
      <c r="EO329" s="112"/>
      <c r="EP329" s="112"/>
      <c r="EQ329" s="112"/>
      <c r="ER329" s="112"/>
    </row>
    <row r="330" spans="1:148" ht="44.25" x14ac:dyDescent="0.55000000000000004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131"/>
      <c r="AJ330" s="131"/>
      <c r="AK330" s="131"/>
      <c r="AL330" s="131"/>
      <c r="AM330" s="131"/>
      <c r="AN330" s="131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  <c r="BH330" s="63"/>
      <c r="BI330" s="63"/>
      <c r="BJ330" s="63"/>
      <c r="BK330" s="63"/>
      <c r="BL330" s="63"/>
      <c r="BM330" s="63"/>
      <c r="BN330" s="63"/>
      <c r="BO330" s="63"/>
      <c r="BP330" s="63"/>
      <c r="BQ330" s="63"/>
      <c r="BR330" s="63"/>
      <c r="BS330" s="63"/>
      <c r="BT330" s="63"/>
      <c r="BU330" s="63"/>
      <c r="BV330" s="63"/>
      <c r="BW330" s="63"/>
      <c r="BX330" s="63"/>
      <c r="BY330" s="63"/>
      <c r="BZ330" s="63"/>
      <c r="CA330" s="63"/>
      <c r="CB330" s="63"/>
      <c r="CC330" s="63"/>
      <c r="CD330" s="63"/>
      <c r="CE330" s="63"/>
      <c r="CF330" s="63"/>
      <c r="CG330" s="63"/>
      <c r="CH330" s="63"/>
      <c r="CI330" s="63"/>
      <c r="CJ330" s="63"/>
      <c r="CK330" s="63"/>
      <c r="CL330" s="63"/>
      <c r="CM330" s="63"/>
      <c r="CN330" s="63"/>
      <c r="CO330" s="63"/>
      <c r="CP330" s="63"/>
      <c r="CQ330" s="63"/>
      <c r="CR330" s="63"/>
      <c r="CS330" s="63"/>
      <c r="CT330" s="63"/>
      <c r="CU330" s="63"/>
      <c r="CV330" s="63"/>
      <c r="CW330" s="63"/>
      <c r="CX330" s="63"/>
      <c r="CY330" s="63"/>
      <c r="CZ330" s="63"/>
      <c r="DA330" s="63"/>
      <c r="DB330" s="63"/>
      <c r="DC330" s="63"/>
      <c r="DD330" s="63"/>
      <c r="DE330" s="63"/>
      <c r="DF330" s="63"/>
      <c r="DG330" s="63"/>
      <c r="DH330" s="63"/>
      <c r="DI330" s="63"/>
      <c r="DJ330" s="63"/>
      <c r="DK330" s="63"/>
      <c r="DL330" s="63"/>
      <c r="DM330" s="63"/>
      <c r="DN330" s="63"/>
      <c r="DO330" s="63"/>
      <c r="DP330" s="63"/>
      <c r="DQ330" s="63"/>
      <c r="DR330" s="63"/>
      <c r="DS330" s="63"/>
      <c r="DT330" s="63"/>
      <c r="DU330" s="63"/>
      <c r="DV330" s="63"/>
      <c r="DW330" s="63"/>
      <c r="DX330" s="63"/>
      <c r="DY330" s="63"/>
      <c r="DZ330" s="63"/>
      <c r="EA330" s="132"/>
      <c r="EB330" s="132"/>
      <c r="EC330" s="132"/>
      <c r="ED330" s="132"/>
      <c r="EE330" s="132"/>
      <c r="EF330" s="112"/>
      <c r="EG330" s="112"/>
      <c r="EH330" s="112"/>
      <c r="EI330" s="112"/>
      <c r="EJ330" s="112"/>
      <c r="EK330" s="112"/>
      <c r="EL330" s="112"/>
      <c r="EM330" s="112"/>
      <c r="EN330" s="112"/>
      <c r="EO330" s="112"/>
      <c r="EP330" s="112"/>
      <c r="EQ330" s="112"/>
      <c r="ER330" s="112"/>
    </row>
    <row r="331" spans="1:148" ht="44.25" x14ac:dyDescent="0.55000000000000004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131"/>
      <c r="AJ331" s="131"/>
      <c r="AK331" s="131"/>
      <c r="AL331" s="131"/>
      <c r="AM331" s="131"/>
      <c r="AN331" s="131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  <c r="BH331" s="63"/>
      <c r="BI331" s="63"/>
      <c r="BJ331" s="63"/>
      <c r="BK331" s="63"/>
      <c r="BL331" s="63"/>
      <c r="BM331" s="63"/>
      <c r="BN331" s="63"/>
      <c r="BO331" s="63"/>
      <c r="BP331" s="63"/>
      <c r="BQ331" s="63"/>
      <c r="BR331" s="63"/>
      <c r="BS331" s="63"/>
      <c r="BT331" s="63"/>
      <c r="BU331" s="63"/>
      <c r="BV331" s="63"/>
      <c r="BW331" s="63"/>
      <c r="BX331" s="63"/>
      <c r="BY331" s="63"/>
      <c r="BZ331" s="63"/>
      <c r="CA331" s="63"/>
      <c r="CB331" s="63"/>
      <c r="CC331" s="63"/>
      <c r="CD331" s="63"/>
      <c r="CE331" s="63"/>
      <c r="CF331" s="63"/>
      <c r="CG331" s="63"/>
      <c r="CH331" s="63"/>
      <c r="CI331" s="63"/>
      <c r="CJ331" s="63"/>
      <c r="CK331" s="63"/>
      <c r="CL331" s="63"/>
      <c r="CM331" s="63"/>
      <c r="CN331" s="63"/>
      <c r="CO331" s="63"/>
      <c r="CP331" s="63"/>
      <c r="CQ331" s="63"/>
      <c r="CR331" s="63"/>
      <c r="CS331" s="63"/>
      <c r="CT331" s="63"/>
      <c r="CU331" s="63"/>
      <c r="CV331" s="63"/>
      <c r="CW331" s="63"/>
      <c r="CX331" s="63"/>
      <c r="CY331" s="63"/>
      <c r="CZ331" s="63"/>
      <c r="DA331" s="63"/>
      <c r="DB331" s="63"/>
      <c r="DC331" s="63"/>
      <c r="DD331" s="63"/>
      <c r="DE331" s="63"/>
      <c r="DF331" s="63"/>
      <c r="DG331" s="63"/>
      <c r="DH331" s="63"/>
      <c r="DI331" s="63"/>
      <c r="DJ331" s="63"/>
      <c r="DK331" s="63"/>
      <c r="DL331" s="63"/>
      <c r="DM331" s="63"/>
      <c r="DN331" s="63"/>
      <c r="DO331" s="63"/>
      <c r="DP331" s="63"/>
      <c r="DQ331" s="63"/>
      <c r="DR331" s="63"/>
      <c r="DS331" s="63"/>
      <c r="DT331" s="63"/>
      <c r="DU331" s="63"/>
      <c r="DV331" s="63"/>
      <c r="DW331" s="63"/>
      <c r="DX331" s="63"/>
      <c r="DY331" s="63"/>
      <c r="DZ331" s="63"/>
      <c r="EA331" s="132"/>
      <c r="EB331" s="132"/>
      <c r="EC331" s="132"/>
      <c r="ED331" s="132"/>
      <c r="EE331" s="132"/>
      <c r="EF331" s="112"/>
      <c r="EG331" s="112"/>
      <c r="EH331" s="112"/>
      <c r="EI331" s="112"/>
      <c r="EJ331" s="112"/>
      <c r="EK331" s="112"/>
      <c r="EL331" s="112"/>
      <c r="EM331" s="112"/>
      <c r="EN331" s="112"/>
      <c r="EO331" s="112"/>
      <c r="EP331" s="112"/>
      <c r="EQ331" s="112"/>
      <c r="ER331" s="112"/>
    </row>
    <row r="332" spans="1:148" ht="44.25" x14ac:dyDescent="0.55000000000000004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131"/>
      <c r="AJ332" s="131"/>
      <c r="AK332" s="131"/>
      <c r="AL332" s="131"/>
      <c r="AM332" s="131"/>
      <c r="AN332" s="131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  <c r="BH332" s="63"/>
      <c r="BI332" s="63"/>
      <c r="BJ332" s="63"/>
      <c r="BK332" s="63"/>
      <c r="BL332" s="63"/>
      <c r="BM332" s="63"/>
      <c r="BN332" s="63"/>
      <c r="BO332" s="63"/>
      <c r="BP332" s="63"/>
      <c r="BQ332" s="63"/>
      <c r="BR332" s="63"/>
      <c r="BS332" s="63"/>
      <c r="BT332" s="63"/>
      <c r="BU332" s="63"/>
      <c r="BV332" s="63"/>
      <c r="BW332" s="63"/>
      <c r="BX332" s="63"/>
      <c r="BY332" s="63"/>
      <c r="BZ332" s="63"/>
      <c r="CA332" s="63"/>
      <c r="CB332" s="63"/>
      <c r="CC332" s="63"/>
      <c r="CD332" s="63"/>
      <c r="CE332" s="63"/>
      <c r="CF332" s="63"/>
      <c r="CG332" s="63"/>
      <c r="CH332" s="63"/>
      <c r="CI332" s="63"/>
      <c r="CJ332" s="63"/>
      <c r="CK332" s="63"/>
      <c r="CL332" s="63"/>
      <c r="CM332" s="63"/>
      <c r="CN332" s="63"/>
      <c r="CO332" s="63"/>
      <c r="CP332" s="63"/>
      <c r="CQ332" s="63"/>
      <c r="CR332" s="63"/>
      <c r="CS332" s="63"/>
      <c r="CT332" s="63"/>
      <c r="CU332" s="63"/>
      <c r="CV332" s="63"/>
      <c r="CW332" s="63"/>
      <c r="CX332" s="63"/>
      <c r="CY332" s="63"/>
      <c r="CZ332" s="63"/>
      <c r="DA332" s="63"/>
      <c r="DB332" s="63"/>
      <c r="DC332" s="63"/>
      <c r="DD332" s="63"/>
      <c r="DE332" s="63"/>
      <c r="DF332" s="63"/>
      <c r="DG332" s="63"/>
      <c r="DH332" s="63"/>
      <c r="DI332" s="63"/>
      <c r="DJ332" s="63"/>
      <c r="DK332" s="63"/>
      <c r="DL332" s="63"/>
      <c r="DM332" s="63"/>
      <c r="DN332" s="63"/>
      <c r="DO332" s="63"/>
      <c r="DP332" s="63"/>
      <c r="DQ332" s="63"/>
      <c r="DR332" s="63"/>
      <c r="DS332" s="63"/>
      <c r="DT332" s="63"/>
      <c r="DU332" s="63"/>
      <c r="DV332" s="63"/>
      <c r="DW332" s="63"/>
      <c r="DX332" s="63"/>
      <c r="DY332" s="63"/>
      <c r="DZ332" s="63"/>
      <c r="EA332" s="132"/>
      <c r="EB332" s="132"/>
      <c r="EC332" s="132"/>
      <c r="ED332" s="132"/>
      <c r="EE332" s="132"/>
      <c r="EF332" s="112"/>
      <c r="EG332" s="112"/>
      <c r="EH332" s="112"/>
      <c r="EI332" s="112"/>
      <c r="EJ332" s="112"/>
      <c r="EK332" s="112"/>
      <c r="EL332" s="112"/>
      <c r="EM332" s="112"/>
      <c r="EN332" s="112"/>
      <c r="EO332" s="112"/>
      <c r="EP332" s="112"/>
      <c r="EQ332" s="112"/>
      <c r="ER332" s="112"/>
    </row>
    <row r="333" spans="1:148" ht="44.25" x14ac:dyDescent="0.55000000000000004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131"/>
      <c r="AJ333" s="131"/>
      <c r="AK333" s="131"/>
      <c r="AL333" s="131"/>
      <c r="AM333" s="131"/>
      <c r="AN333" s="131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63"/>
      <c r="BN333" s="63"/>
      <c r="BO333" s="63"/>
      <c r="BP333" s="63"/>
      <c r="BQ333" s="63"/>
      <c r="BR333" s="63"/>
      <c r="BS333" s="63"/>
      <c r="BT333" s="63"/>
      <c r="BU333" s="63"/>
      <c r="BV333" s="63"/>
      <c r="BW333" s="63"/>
      <c r="BX333" s="63"/>
      <c r="BY333" s="63"/>
      <c r="BZ333" s="63"/>
      <c r="CA333" s="63"/>
      <c r="CB333" s="63"/>
      <c r="CC333" s="63"/>
      <c r="CD333" s="63"/>
      <c r="CE333" s="63"/>
      <c r="CF333" s="63"/>
      <c r="CG333" s="63"/>
      <c r="CH333" s="63"/>
      <c r="CI333" s="63"/>
      <c r="CJ333" s="63"/>
      <c r="CK333" s="63"/>
      <c r="CL333" s="63"/>
      <c r="CM333" s="63"/>
      <c r="CN333" s="63"/>
      <c r="CO333" s="63"/>
      <c r="CP333" s="63"/>
      <c r="CQ333" s="63"/>
      <c r="CR333" s="63"/>
      <c r="CS333" s="63"/>
      <c r="CT333" s="63"/>
      <c r="CU333" s="63"/>
      <c r="CV333" s="63"/>
      <c r="CW333" s="63"/>
      <c r="CX333" s="63"/>
      <c r="CY333" s="63"/>
      <c r="CZ333" s="63"/>
      <c r="DA333" s="63"/>
      <c r="DB333" s="63"/>
      <c r="DC333" s="63"/>
      <c r="DD333" s="63"/>
      <c r="DE333" s="63"/>
      <c r="DF333" s="63"/>
      <c r="DG333" s="63"/>
      <c r="DH333" s="63"/>
      <c r="DI333" s="63"/>
      <c r="DJ333" s="63"/>
      <c r="DK333" s="63"/>
      <c r="DL333" s="63"/>
      <c r="DM333" s="63"/>
      <c r="DN333" s="63"/>
      <c r="DO333" s="63"/>
      <c r="DP333" s="63"/>
      <c r="DQ333" s="63"/>
      <c r="DR333" s="63"/>
      <c r="DS333" s="63"/>
      <c r="DT333" s="63"/>
      <c r="DU333" s="63"/>
      <c r="DV333" s="63"/>
      <c r="DW333" s="63"/>
      <c r="DX333" s="63"/>
      <c r="DY333" s="63"/>
      <c r="DZ333" s="63"/>
      <c r="EA333" s="132"/>
      <c r="EB333" s="132"/>
      <c r="EC333" s="132"/>
      <c r="ED333" s="132"/>
      <c r="EE333" s="132"/>
      <c r="EF333" s="112"/>
      <c r="EG333" s="112"/>
      <c r="EH333" s="112"/>
      <c r="EI333" s="112"/>
      <c r="EJ333" s="112"/>
      <c r="EK333" s="112"/>
      <c r="EL333" s="112"/>
      <c r="EM333" s="112"/>
      <c r="EN333" s="112"/>
      <c r="EO333" s="112"/>
      <c r="EP333" s="112"/>
      <c r="EQ333" s="112"/>
      <c r="ER333" s="112"/>
    </row>
    <row r="334" spans="1:148" ht="44.25" x14ac:dyDescent="0.5500000000000000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131"/>
      <c r="AJ334" s="131"/>
      <c r="AK334" s="131"/>
      <c r="AL334" s="131"/>
      <c r="AM334" s="131"/>
      <c r="AN334" s="131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  <c r="BH334" s="63"/>
      <c r="BI334" s="63"/>
      <c r="BJ334" s="63"/>
      <c r="BK334" s="63"/>
      <c r="BL334" s="63"/>
      <c r="BM334" s="63"/>
      <c r="BN334" s="63"/>
      <c r="BO334" s="63"/>
      <c r="BP334" s="63"/>
      <c r="BQ334" s="63"/>
      <c r="BR334" s="63"/>
      <c r="BS334" s="63"/>
      <c r="BT334" s="63"/>
      <c r="BU334" s="63"/>
      <c r="BV334" s="63"/>
      <c r="BW334" s="63"/>
      <c r="BX334" s="63"/>
      <c r="BY334" s="63"/>
      <c r="BZ334" s="63"/>
      <c r="CA334" s="63"/>
      <c r="CB334" s="63"/>
      <c r="CC334" s="63"/>
      <c r="CD334" s="63"/>
      <c r="CE334" s="63"/>
      <c r="CF334" s="63"/>
      <c r="CG334" s="63"/>
      <c r="CH334" s="63"/>
      <c r="CI334" s="63"/>
      <c r="CJ334" s="63"/>
      <c r="CK334" s="63"/>
      <c r="CL334" s="63"/>
      <c r="CM334" s="63"/>
      <c r="CN334" s="63"/>
      <c r="CO334" s="63"/>
      <c r="CP334" s="63"/>
      <c r="CQ334" s="63"/>
      <c r="CR334" s="63"/>
      <c r="CS334" s="63"/>
      <c r="CT334" s="63"/>
      <c r="CU334" s="63"/>
      <c r="CV334" s="63"/>
      <c r="CW334" s="63"/>
      <c r="CX334" s="63"/>
      <c r="CY334" s="63"/>
      <c r="CZ334" s="63"/>
      <c r="DA334" s="63"/>
      <c r="DB334" s="63"/>
      <c r="DC334" s="63"/>
      <c r="DD334" s="63"/>
      <c r="DE334" s="63"/>
      <c r="DF334" s="63"/>
      <c r="DG334" s="63"/>
      <c r="DH334" s="63"/>
      <c r="DI334" s="63"/>
      <c r="DJ334" s="63"/>
      <c r="DK334" s="63"/>
      <c r="DL334" s="63"/>
      <c r="DM334" s="63"/>
      <c r="DN334" s="63"/>
      <c r="DO334" s="63"/>
      <c r="DP334" s="63"/>
      <c r="DQ334" s="63"/>
      <c r="DR334" s="63"/>
      <c r="DS334" s="63"/>
      <c r="DT334" s="63"/>
      <c r="DU334" s="63"/>
      <c r="DV334" s="63"/>
      <c r="DW334" s="63"/>
      <c r="DX334" s="63"/>
      <c r="DY334" s="63"/>
      <c r="DZ334" s="63"/>
      <c r="EA334" s="132"/>
      <c r="EB334" s="132"/>
      <c r="EC334" s="132"/>
      <c r="ED334" s="132"/>
      <c r="EE334" s="132"/>
      <c r="EF334" s="112"/>
      <c r="EG334" s="112"/>
      <c r="EH334" s="112"/>
      <c r="EI334" s="112"/>
      <c r="EJ334" s="112"/>
      <c r="EK334" s="112"/>
      <c r="EL334" s="112"/>
      <c r="EM334" s="112"/>
      <c r="EN334" s="112"/>
      <c r="EO334" s="112"/>
      <c r="EP334" s="112"/>
      <c r="EQ334" s="112"/>
      <c r="ER334" s="112"/>
    </row>
    <row r="335" spans="1:148" ht="44.25" x14ac:dyDescent="0.55000000000000004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131"/>
      <c r="AJ335" s="131"/>
      <c r="AK335" s="131"/>
      <c r="AL335" s="131"/>
      <c r="AM335" s="131"/>
      <c r="AN335" s="131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  <c r="BZ335" s="63"/>
      <c r="CA335" s="63"/>
      <c r="CB335" s="63"/>
      <c r="CC335" s="63"/>
      <c r="CD335" s="63"/>
      <c r="CE335" s="63"/>
      <c r="CF335" s="63"/>
      <c r="CG335" s="63"/>
      <c r="CH335" s="63"/>
      <c r="CI335" s="63"/>
      <c r="CJ335" s="63"/>
      <c r="CK335" s="63"/>
      <c r="CL335" s="63"/>
      <c r="CM335" s="63"/>
      <c r="CN335" s="63"/>
      <c r="CO335" s="63"/>
      <c r="CP335" s="63"/>
      <c r="CQ335" s="63"/>
      <c r="CR335" s="63"/>
      <c r="CS335" s="63"/>
      <c r="CT335" s="63"/>
      <c r="CU335" s="63"/>
      <c r="CV335" s="63"/>
      <c r="CW335" s="63"/>
      <c r="CX335" s="63"/>
      <c r="CY335" s="63"/>
      <c r="CZ335" s="63"/>
      <c r="DA335" s="63"/>
      <c r="DB335" s="63"/>
      <c r="DC335" s="63"/>
      <c r="DD335" s="63"/>
      <c r="DE335" s="63"/>
      <c r="DF335" s="63"/>
      <c r="DG335" s="63"/>
      <c r="DH335" s="63"/>
      <c r="DI335" s="63"/>
      <c r="DJ335" s="63"/>
      <c r="DK335" s="63"/>
      <c r="DL335" s="63"/>
      <c r="DM335" s="63"/>
      <c r="DN335" s="63"/>
      <c r="DO335" s="63"/>
      <c r="DP335" s="63"/>
      <c r="DQ335" s="63"/>
      <c r="DR335" s="63"/>
      <c r="DS335" s="63"/>
      <c r="DT335" s="63"/>
      <c r="DU335" s="63"/>
      <c r="DV335" s="63"/>
      <c r="DW335" s="63"/>
      <c r="DX335" s="63"/>
      <c r="DY335" s="63"/>
      <c r="DZ335" s="63"/>
      <c r="EA335" s="132"/>
      <c r="EB335" s="132"/>
      <c r="EC335" s="132"/>
      <c r="ED335" s="132"/>
      <c r="EE335" s="132"/>
      <c r="EF335" s="112"/>
      <c r="EG335" s="112"/>
      <c r="EH335" s="112"/>
      <c r="EI335" s="112"/>
      <c r="EJ335" s="112"/>
      <c r="EK335" s="112"/>
      <c r="EL335" s="112"/>
      <c r="EM335" s="112"/>
      <c r="EN335" s="112"/>
      <c r="EO335" s="112"/>
      <c r="EP335" s="112"/>
      <c r="EQ335" s="112"/>
      <c r="ER335" s="112"/>
    </row>
    <row r="336" spans="1:148" ht="44.25" x14ac:dyDescent="0.55000000000000004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131"/>
      <c r="AJ336" s="131"/>
      <c r="AK336" s="131"/>
      <c r="AL336" s="131"/>
      <c r="AM336" s="131"/>
      <c r="AN336" s="131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  <c r="CC336" s="63"/>
      <c r="CD336" s="63"/>
      <c r="CE336" s="63"/>
      <c r="CF336" s="63"/>
      <c r="CG336" s="63"/>
      <c r="CH336" s="63"/>
      <c r="CI336" s="63"/>
      <c r="CJ336" s="63"/>
      <c r="CK336" s="63"/>
      <c r="CL336" s="63"/>
      <c r="CM336" s="63"/>
      <c r="CN336" s="63"/>
      <c r="CO336" s="63"/>
      <c r="CP336" s="63"/>
      <c r="CQ336" s="63"/>
      <c r="CR336" s="63"/>
      <c r="CS336" s="63"/>
      <c r="CT336" s="63"/>
      <c r="CU336" s="63"/>
      <c r="CV336" s="63"/>
      <c r="CW336" s="63"/>
      <c r="CX336" s="63"/>
      <c r="CY336" s="63"/>
      <c r="CZ336" s="63"/>
      <c r="DA336" s="63"/>
      <c r="DB336" s="63"/>
      <c r="DC336" s="63"/>
      <c r="DD336" s="63"/>
      <c r="DE336" s="63"/>
      <c r="DF336" s="63"/>
      <c r="DG336" s="63"/>
      <c r="DH336" s="63"/>
      <c r="DI336" s="63"/>
      <c r="DJ336" s="63"/>
      <c r="DK336" s="63"/>
      <c r="DL336" s="63"/>
      <c r="DM336" s="63"/>
      <c r="DN336" s="63"/>
      <c r="DO336" s="63"/>
      <c r="DP336" s="63"/>
      <c r="DQ336" s="63"/>
      <c r="DR336" s="63"/>
      <c r="DS336" s="63"/>
      <c r="DT336" s="63"/>
      <c r="DU336" s="63"/>
      <c r="DV336" s="63"/>
      <c r="DW336" s="63"/>
      <c r="DX336" s="63"/>
      <c r="DY336" s="63"/>
      <c r="DZ336" s="63"/>
      <c r="EA336" s="132"/>
      <c r="EB336" s="132"/>
      <c r="EC336" s="132"/>
      <c r="ED336" s="132"/>
      <c r="EE336" s="132"/>
      <c r="EF336" s="112"/>
      <c r="EG336" s="112"/>
      <c r="EH336" s="112"/>
      <c r="EI336" s="112"/>
      <c r="EJ336" s="112"/>
      <c r="EK336" s="112"/>
      <c r="EL336" s="112"/>
      <c r="EM336" s="112"/>
      <c r="EN336" s="112"/>
      <c r="EO336" s="112"/>
      <c r="EP336" s="112"/>
      <c r="EQ336" s="112"/>
      <c r="ER336" s="112"/>
    </row>
    <row r="337" spans="1:148" ht="44.25" x14ac:dyDescent="0.55000000000000004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131"/>
      <c r="AJ337" s="131"/>
      <c r="AK337" s="131"/>
      <c r="AL337" s="131"/>
      <c r="AM337" s="131"/>
      <c r="AN337" s="131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  <c r="CC337" s="63"/>
      <c r="CD337" s="63"/>
      <c r="CE337" s="63"/>
      <c r="CF337" s="63"/>
      <c r="CG337" s="63"/>
      <c r="CH337" s="63"/>
      <c r="CI337" s="63"/>
      <c r="CJ337" s="63"/>
      <c r="CK337" s="63"/>
      <c r="CL337" s="63"/>
      <c r="CM337" s="63"/>
      <c r="CN337" s="63"/>
      <c r="CO337" s="63"/>
      <c r="CP337" s="63"/>
      <c r="CQ337" s="63"/>
      <c r="CR337" s="63"/>
      <c r="CS337" s="63"/>
      <c r="CT337" s="63"/>
      <c r="CU337" s="63"/>
      <c r="CV337" s="63"/>
      <c r="CW337" s="63"/>
      <c r="CX337" s="63"/>
      <c r="CY337" s="63"/>
      <c r="CZ337" s="63"/>
      <c r="DA337" s="63"/>
      <c r="DB337" s="63"/>
      <c r="DC337" s="63"/>
      <c r="DD337" s="63"/>
      <c r="DE337" s="63"/>
      <c r="DF337" s="63"/>
      <c r="DG337" s="63"/>
      <c r="DH337" s="63"/>
      <c r="DI337" s="63"/>
      <c r="DJ337" s="63"/>
      <c r="DK337" s="63"/>
      <c r="DL337" s="63"/>
      <c r="DM337" s="63"/>
      <c r="DN337" s="63"/>
      <c r="DO337" s="63"/>
      <c r="DP337" s="63"/>
      <c r="DQ337" s="63"/>
      <c r="DR337" s="63"/>
      <c r="DS337" s="63"/>
      <c r="DT337" s="63"/>
      <c r="DU337" s="63"/>
      <c r="DV337" s="63"/>
      <c r="DW337" s="63"/>
      <c r="DX337" s="63"/>
      <c r="DY337" s="63"/>
      <c r="DZ337" s="63"/>
      <c r="EA337" s="132"/>
      <c r="EB337" s="132"/>
      <c r="EC337" s="132"/>
      <c r="ED337" s="132"/>
      <c r="EE337" s="132"/>
      <c r="EF337" s="112"/>
      <c r="EG337" s="112"/>
      <c r="EH337" s="112"/>
      <c r="EI337" s="112"/>
      <c r="EJ337" s="112"/>
      <c r="EK337" s="112"/>
      <c r="EL337" s="112"/>
      <c r="EM337" s="112"/>
      <c r="EN337" s="112"/>
      <c r="EO337" s="112"/>
      <c r="EP337" s="112"/>
      <c r="EQ337" s="112"/>
      <c r="ER337" s="112"/>
    </row>
    <row r="338" spans="1:148" ht="44.25" x14ac:dyDescent="0.55000000000000004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131"/>
      <c r="AJ338" s="131"/>
      <c r="AK338" s="131"/>
      <c r="AL338" s="131"/>
      <c r="AM338" s="131"/>
      <c r="AN338" s="131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63"/>
      <c r="BN338" s="63"/>
      <c r="BO338" s="63"/>
      <c r="BP338" s="63"/>
      <c r="BQ338" s="63"/>
      <c r="BR338" s="63"/>
      <c r="BS338" s="63"/>
      <c r="BT338" s="63"/>
      <c r="BU338" s="63"/>
      <c r="BV338" s="63"/>
      <c r="BW338" s="63"/>
      <c r="BX338" s="63"/>
      <c r="BY338" s="63"/>
      <c r="BZ338" s="63"/>
      <c r="CA338" s="63"/>
      <c r="CB338" s="63"/>
      <c r="CC338" s="63"/>
      <c r="CD338" s="63"/>
      <c r="CE338" s="63"/>
      <c r="CF338" s="63"/>
      <c r="CG338" s="63"/>
      <c r="CH338" s="63"/>
      <c r="CI338" s="63"/>
      <c r="CJ338" s="63"/>
      <c r="CK338" s="63"/>
      <c r="CL338" s="63"/>
      <c r="CM338" s="63"/>
      <c r="CN338" s="63"/>
      <c r="CO338" s="63"/>
      <c r="CP338" s="63"/>
      <c r="CQ338" s="63"/>
      <c r="CR338" s="63"/>
      <c r="CS338" s="63"/>
      <c r="CT338" s="63"/>
      <c r="CU338" s="63"/>
      <c r="CV338" s="63"/>
      <c r="CW338" s="63"/>
      <c r="CX338" s="63"/>
      <c r="CY338" s="63"/>
      <c r="CZ338" s="63"/>
      <c r="DA338" s="63"/>
      <c r="DB338" s="63"/>
      <c r="DC338" s="63"/>
      <c r="DD338" s="63"/>
      <c r="DE338" s="63"/>
      <c r="DF338" s="63"/>
      <c r="DG338" s="63"/>
      <c r="DH338" s="63"/>
      <c r="DI338" s="63"/>
      <c r="DJ338" s="63"/>
      <c r="DK338" s="63"/>
      <c r="DL338" s="63"/>
      <c r="DM338" s="63"/>
      <c r="DN338" s="63"/>
      <c r="DO338" s="63"/>
      <c r="DP338" s="63"/>
      <c r="DQ338" s="63"/>
      <c r="DR338" s="63"/>
      <c r="DS338" s="63"/>
      <c r="DT338" s="63"/>
      <c r="DU338" s="63"/>
      <c r="DV338" s="63"/>
      <c r="DW338" s="63"/>
      <c r="DX338" s="63"/>
      <c r="DY338" s="63"/>
      <c r="DZ338" s="63"/>
      <c r="EA338" s="132"/>
      <c r="EB338" s="132"/>
      <c r="EC338" s="132"/>
      <c r="ED338" s="132"/>
      <c r="EE338" s="132"/>
      <c r="EF338" s="112"/>
      <c r="EG338" s="112"/>
      <c r="EH338" s="112"/>
      <c r="EI338" s="112"/>
      <c r="EJ338" s="112"/>
      <c r="EK338" s="112"/>
      <c r="EL338" s="112"/>
      <c r="EM338" s="112"/>
      <c r="EN338" s="112"/>
      <c r="EO338" s="112"/>
      <c r="EP338" s="112"/>
      <c r="EQ338" s="112"/>
      <c r="ER338" s="112"/>
    </row>
    <row r="339" spans="1:148" ht="44.25" x14ac:dyDescent="0.55000000000000004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131"/>
      <c r="AJ339" s="131"/>
      <c r="AK339" s="131"/>
      <c r="AL339" s="131"/>
      <c r="AM339" s="131"/>
      <c r="AN339" s="131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  <c r="BH339" s="63"/>
      <c r="BI339" s="63"/>
      <c r="BJ339" s="63"/>
      <c r="BK339" s="63"/>
      <c r="BL339" s="63"/>
      <c r="BM339" s="63"/>
      <c r="BN339" s="63"/>
      <c r="BO339" s="63"/>
      <c r="BP339" s="63"/>
      <c r="BQ339" s="63"/>
      <c r="BR339" s="63"/>
      <c r="BS339" s="63"/>
      <c r="BT339" s="63"/>
      <c r="BU339" s="63"/>
      <c r="BV339" s="63"/>
      <c r="BW339" s="63"/>
      <c r="BX339" s="63"/>
      <c r="BY339" s="63"/>
      <c r="BZ339" s="63"/>
      <c r="CA339" s="63"/>
      <c r="CB339" s="63"/>
      <c r="CC339" s="63"/>
      <c r="CD339" s="63"/>
      <c r="CE339" s="63"/>
      <c r="CF339" s="63"/>
      <c r="CG339" s="63"/>
      <c r="CH339" s="63"/>
      <c r="CI339" s="63"/>
      <c r="CJ339" s="63"/>
      <c r="CK339" s="63"/>
      <c r="CL339" s="63"/>
      <c r="CM339" s="63"/>
      <c r="CN339" s="63"/>
      <c r="CO339" s="63"/>
      <c r="CP339" s="63"/>
      <c r="CQ339" s="63"/>
      <c r="CR339" s="63"/>
      <c r="CS339" s="63"/>
      <c r="CT339" s="63"/>
      <c r="CU339" s="63"/>
      <c r="CV339" s="63"/>
      <c r="CW339" s="63"/>
      <c r="CX339" s="63"/>
      <c r="CY339" s="63"/>
      <c r="CZ339" s="63"/>
      <c r="DA339" s="63"/>
      <c r="DB339" s="63"/>
      <c r="DC339" s="63"/>
      <c r="DD339" s="63"/>
      <c r="DE339" s="63"/>
      <c r="DF339" s="63"/>
      <c r="DG339" s="63"/>
      <c r="DH339" s="63"/>
      <c r="DI339" s="63"/>
      <c r="DJ339" s="63"/>
      <c r="DK339" s="63"/>
      <c r="DL339" s="63"/>
      <c r="DM339" s="63"/>
      <c r="DN339" s="63"/>
      <c r="DO339" s="63"/>
      <c r="DP339" s="63"/>
      <c r="DQ339" s="63"/>
      <c r="DR339" s="63"/>
      <c r="DS339" s="63"/>
      <c r="DT339" s="63"/>
      <c r="DU339" s="63"/>
      <c r="DV339" s="63"/>
      <c r="DW339" s="63"/>
      <c r="DX339" s="63"/>
      <c r="DY339" s="63"/>
      <c r="DZ339" s="63"/>
      <c r="EA339" s="132"/>
      <c r="EB339" s="132"/>
      <c r="EC339" s="132"/>
      <c r="ED339" s="132"/>
      <c r="EE339" s="132"/>
      <c r="EF339" s="112"/>
      <c r="EG339" s="112"/>
      <c r="EH339" s="112"/>
      <c r="EI339" s="112"/>
      <c r="EJ339" s="112"/>
      <c r="EK339" s="112"/>
      <c r="EL339" s="112"/>
      <c r="EM339" s="112"/>
      <c r="EN339" s="112"/>
      <c r="EO339" s="112"/>
      <c r="EP339" s="112"/>
      <c r="EQ339" s="112"/>
      <c r="ER339" s="112"/>
    </row>
    <row r="340" spans="1:148" ht="44.25" x14ac:dyDescent="0.55000000000000004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131"/>
      <c r="AJ340" s="131"/>
      <c r="AK340" s="131"/>
      <c r="AL340" s="131"/>
      <c r="AM340" s="131"/>
      <c r="AN340" s="131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63"/>
      <c r="BN340" s="63"/>
      <c r="BO340" s="63"/>
      <c r="BP340" s="63"/>
      <c r="BQ340" s="63"/>
      <c r="BR340" s="63"/>
      <c r="BS340" s="63"/>
      <c r="BT340" s="63"/>
      <c r="BU340" s="63"/>
      <c r="BV340" s="63"/>
      <c r="BW340" s="63"/>
      <c r="BX340" s="63"/>
      <c r="BY340" s="63"/>
      <c r="BZ340" s="63"/>
      <c r="CA340" s="63"/>
      <c r="CB340" s="63"/>
      <c r="CC340" s="63"/>
      <c r="CD340" s="63"/>
      <c r="CE340" s="63"/>
      <c r="CF340" s="63"/>
      <c r="CG340" s="63"/>
      <c r="CH340" s="63"/>
      <c r="CI340" s="63"/>
      <c r="CJ340" s="63"/>
      <c r="CK340" s="63"/>
      <c r="CL340" s="63"/>
      <c r="CM340" s="63"/>
      <c r="CN340" s="63"/>
      <c r="CO340" s="63"/>
      <c r="CP340" s="63"/>
      <c r="CQ340" s="63"/>
      <c r="CR340" s="63"/>
      <c r="CS340" s="63"/>
      <c r="CT340" s="63"/>
      <c r="CU340" s="63"/>
      <c r="CV340" s="63"/>
      <c r="CW340" s="63"/>
      <c r="CX340" s="63"/>
      <c r="CY340" s="63"/>
      <c r="CZ340" s="63"/>
      <c r="DA340" s="63"/>
      <c r="DB340" s="63"/>
      <c r="DC340" s="63"/>
      <c r="DD340" s="63"/>
      <c r="DE340" s="63"/>
      <c r="DF340" s="63"/>
      <c r="DG340" s="63"/>
      <c r="DH340" s="63"/>
      <c r="DI340" s="63"/>
      <c r="DJ340" s="63"/>
      <c r="DK340" s="63"/>
      <c r="DL340" s="63"/>
      <c r="DM340" s="63"/>
      <c r="DN340" s="63"/>
      <c r="DO340" s="63"/>
      <c r="DP340" s="63"/>
      <c r="DQ340" s="63"/>
      <c r="DR340" s="63"/>
      <c r="DS340" s="63"/>
      <c r="DT340" s="63"/>
      <c r="DU340" s="63"/>
      <c r="DV340" s="63"/>
      <c r="DW340" s="63"/>
      <c r="DX340" s="63"/>
      <c r="DY340" s="63"/>
      <c r="DZ340" s="63"/>
      <c r="EA340" s="132"/>
      <c r="EB340" s="132"/>
      <c r="EC340" s="132"/>
      <c r="ED340" s="132"/>
      <c r="EE340" s="132"/>
      <c r="EF340" s="112"/>
      <c r="EG340" s="112"/>
      <c r="EH340" s="112"/>
      <c r="EI340" s="112"/>
      <c r="EJ340" s="112"/>
      <c r="EK340" s="112"/>
      <c r="EL340" s="112"/>
      <c r="EM340" s="112"/>
      <c r="EN340" s="112"/>
      <c r="EO340" s="112"/>
      <c r="EP340" s="112"/>
      <c r="EQ340" s="112"/>
      <c r="ER340" s="112"/>
    </row>
    <row r="341" spans="1:148" ht="44.25" x14ac:dyDescent="0.55000000000000004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131"/>
      <c r="AJ341" s="131"/>
      <c r="AK341" s="131"/>
      <c r="AL341" s="131"/>
      <c r="AM341" s="131"/>
      <c r="AN341" s="131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63"/>
      <c r="BN341" s="63"/>
      <c r="BO341" s="63"/>
      <c r="BP341" s="63"/>
      <c r="BQ341" s="63"/>
      <c r="BR341" s="63"/>
      <c r="BS341" s="63"/>
      <c r="BT341" s="63"/>
      <c r="BU341" s="63"/>
      <c r="BV341" s="63"/>
      <c r="BW341" s="63"/>
      <c r="BX341" s="63"/>
      <c r="BY341" s="63"/>
      <c r="BZ341" s="63"/>
      <c r="CA341" s="63"/>
      <c r="CB341" s="63"/>
      <c r="CC341" s="63"/>
      <c r="CD341" s="63"/>
      <c r="CE341" s="63"/>
      <c r="CF341" s="63"/>
      <c r="CG341" s="63"/>
      <c r="CH341" s="63"/>
      <c r="CI341" s="63"/>
      <c r="CJ341" s="63"/>
      <c r="CK341" s="63"/>
      <c r="CL341" s="63"/>
      <c r="CM341" s="63"/>
      <c r="CN341" s="63"/>
      <c r="CO341" s="63"/>
      <c r="CP341" s="63"/>
      <c r="CQ341" s="63"/>
      <c r="CR341" s="63"/>
      <c r="CS341" s="63"/>
      <c r="CT341" s="63"/>
      <c r="CU341" s="63"/>
      <c r="CV341" s="63"/>
      <c r="CW341" s="63"/>
      <c r="CX341" s="63"/>
      <c r="CY341" s="63"/>
      <c r="CZ341" s="63"/>
      <c r="DA341" s="63"/>
      <c r="DB341" s="63"/>
      <c r="DC341" s="63"/>
      <c r="DD341" s="63"/>
      <c r="DE341" s="63"/>
      <c r="DF341" s="63"/>
      <c r="DG341" s="63"/>
      <c r="DH341" s="63"/>
      <c r="DI341" s="63"/>
      <c r="DJ341" s="63"/>
      <c r="DK341" s="63"/>
      <c r="DL341" s="63"/>
      <c r="DM341" s="63"/>
      <c r="DN341" s="63"/>
      <c r="DO341" s="63"/>
      <c r="DP341" s="63"/>
      <c r="DQ341" s="63"/>
      <c r="DR341" s="63"/>
      <c r="DS341" s="63"/>
      <c r="DT341" s="63"/>
      <c r="DU341" s="63"/>
      <c r="DV341" s="63"/>
      <c r="DW341" s="63"/>
      <c r="DX341" s="63"/>
      <c r="DY341" s="63"/>
      <c r="DZ341" s="63"/>
      <c r="EA341" s="132"/>
      <c r="EB341" s="132"/>
      <c r="EC341" s="132"/>
      <c r="ED341" s="132"/>
      <c r="EE341" s="132"/>
      <c r="EF341" s="112"/>
      <c r="EG341" s="112"/>
      <c r="EH341" s="112"/>
      <c r="EI341" s="112"/>
      <c r="EJ341" s="112"/>
      <c r="EK341" s="112"/>
      <c r="EL341" s="112"/>
      <c r="EM341" s="112"/>
      <c r="EN341" s="112"/>
      <c r="EO341" s="112"/>
      <c r="EP341" s="112"/>
      <c r="EQ341" s="112"/>
      <c r="ER341" s="112"/>
    </row>
    <row r="342" spans="1:148" ht="44.25" x14ac:dyDescent="0.55000000000000004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131"/>
      <c r="AJ342" s="131"/>
      <c r="AK342" s="131"/>
      <c r="AL342" s="131"/>
      <c r="AM342" s="131"/>
      <c r="AN342" s="131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63"/>
      <c r="BR342" s="63"/>
      <c r="BS342" s="63"/>
      <c r="BT342" s="63"/>
      <c r="BU342" s="63"/>
      <c r="BV342" s="63"/>
      <c r="BW342" s="63"/>
      <c r="BX342" s="63"/>
      <c r="BY342" s="63"/>
      <c r="BZ342" s="63"/>
      <c r="CA342" s="63"/>
      <c r="CB342" s="63"/>
      <c r="CC342" s="63"/>
      <c r="CD342" s="63"/>
      <c r="CE342" s="63"/>
      <c r="CF342" s="63"/>
      <c r="CG342" s="63"/>
      <c r="CH342" s="63"/>
      <c r="CI342" s="63"/>
      <c r="CJ342" s="63"/>
      <c r="CK342" s="63"/>
      <c r="CL342" s="63"/>
      <c r="CM342" s="63"/>
      <c r="CN342" s="63"/>
      <c r="CO342" s="63"/>
      <c r="CP342" s="63"/>
      <c r="CQ342" s="63"/>
      <c r="CR342" s="63"/>
      <c r="CS342" s="63"/>
      <c r="CT342" s="63"/>
      <c r="CU342" s="63"/>
      <c r="CV342" s="63"/>
      <c r="CW342" s="63"/>
      <c r="CX342" s="63"/>
      <c r="CY342" s="63"/>
      <c r="CZ342" s="63"/>
      <c r="DA342" s="63"/>
      <c r="DB342" s="63"/>
      <c r="DC342" s="63"/>
      <c r="DD342" s="63"/>
      <c r="DE342" s="63"/>
      <c r="DF342" s="63"/>
      <c r="DG342" s="63"/>
      <c r="DH342" s="63"/>
      <c r="DI342" s="63"/>
      <c r="DJ342" s="63"/>
      <c r="DK342" s="63"/>
      <c r="DL342" s="63"/>
      <c r="DM342" s="63"/>
      <c r="DN342" s="63"/>
      <c r="DO342" s="63"/>
      <c r="DP342" s="63"/>
      <c r="DQ342" s="63"/>
      <c r="DR342" s="63"/>
      <c r="DS342" s="63"/>
      <c r="DT342" s="63"/>
      <c r="DU342" s="63"/>
      <c r="DV342" s="63"/>
      <c r="DW342" s="63"/>
      <c r="DX342" s="63"/>
      <c r="DY342" s="63"/>
      <c r="DZ342" s="63"/>
      <c r="EA342" s="132"/>
      <c r="EB342" s="132"/>
      <c r="EC342" s="132"/>
      <c r="ED342" s="132"/>
      <c r="EE342" s="132"/>
      <c r="EF342" s="112"/>
      <c r="EG342" s="112"/>
      <c r="EH342" s="112"/>
      <c r="EI342" s="112"/>
      <c r="EJ342" s="112"/>
      <c r="EK342" s="112"/>
      <c r="EL342" s="112"/>
      <c r="EM342" s="112"/>
      <c r="EN342" s="112"/>
      <c r="EO342" s="112"/>
      <c r="EP342" s="112"/>
      <c r="EQ342" s="112"/>
      <c r="ER342" s="112"/>
    </row>
    <row r="343" spans="1:148" ht="44.25" x14ac:dyDescent="0.55000000000000004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131"/>
      <c r="AJ343" s="131"/>
      <c r="AK343" s="131"/>
      <c r="AL343" s="131"/>
      <c r="AM343" s="131"/>
      <c r="AN343" s="131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63"/>
      <c r="BN343" s="63"/>
      <c r="BO343" s="63"/>
      <c r="BP343" s="63"/>
      <c r="BQ343" s="63"/>
      <c r="BR343" s="63"/>
      <c r="BS343" s="63"/>
      <c r="BT343" s="63"/>
      <c r="BU343" s="63"/>
      <c r="BV343" s="63"/>
      <c r="BW343" s="63"/>
      <c r="BX343" s="63"/>
      <c r="BY343" s="63"/>
      <c r="BZ343" s="63"/>
      <c r="CA343" s="63"/>
      <c r="CB343" s="63"/>
      <c r="CC343" s="63"/>
      <c r="CD343" s="63"/>
      <c r="CE343" s="63"/>
      <c r="CF343" s="63"/>
      <c r="CG343" s="63"/>
      <c r="CH343" s="63"/>
      <c r="CI343" s="63"/>
      <c r="CJ343" s="63"/>
      <c r="CK343" s="63"/>
      <c r="CL343" s="63"/>
      <c r="CM343" s="63"/>
      <c r="CN343" s="63"/>
      <c r="CO343" s="63"/>
      <c r="CP343" s="63"/>
      <c r="CQ343" s="63"/>
      <c r="CR343" s="63"/>
      <c r="CS343" s="63"/>
      <c r="CT343" s="63"/>
      <c r="CU343" s="63"/>
      <c r="CV343" s="63"/>
      <c r="CW343" s="63"/>
      <c r="CX343" s="63"/>
      <c r="CY343" s="63"/>
      <c r="CZ343" s="63"/>
      <c r="DA343" s="63"/>
      <c r="DB343" s="63"/>
      <c r="DC343" s="63"/>
      <c r="DD343" s="63"/>
      <c r="DE343" s="63"/>
      <c r="DF343" s="63"/>
      <c r="DG343" s="63"/>
      <c r="DH343" s="63"/>
      <c r="DI343" s="63"/>
      <c r="DJ343" s="63"/>
      <c r="DK343" s="63"/>
      <c r="DL343" s="63"/>
      <c r="DM343" s="63"/>
      <c r="DN343" s="63"/>
      <c r="DO343" s="63"/>
      <c r="DP343" s="63"/>
      <c r="DQ343" s="63"/>
      <c r="DR343" s="63"/>
      <c r="DS343" s="63"/>
      <c r="DT343" s="63"/>
      <c r="DU343" s="63"/>
      <c r="DV343" s="63"/>
      <c r="DW343" s="63"/>
      <c r="DX343" s="63"/>
      <c r="DY343" s="63"/>
      <c r="DZ343" s="63"/>
      <c r="EA343" s="132"/>
      <c r="EB343" s="132"/>
      <c r="EC343" s="132"/>
      <c r="ED343" s="132"/>
      <c r="EE343" s="132"/>
      <c r="EF343" s="112"/>
      <c r="EG343" s="112"/>
      <c r="EH343" s="112"/>
      <c r="EI343" s="112"/>
      <c r="EJ343" s="112"/>
      <c r="EK343" s="112"/>
      <c r="EL343" s="112"/>
      <c r="EM343" s="112"/>
      <c r="EN343" s="112"/>
      <c r="EO343" s="112"/>
      <c r="EP343" s="112"/>
      <c r="EQ343" s="112"/>
      <c r="ER343" s="112"/>
    </row>
    <row r="344" spans="1:148" ht="44.25" x14ac:dyDescent="0.5500000000000000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131"/>
      <c r="AJ344" s="131"/>
      <c r="AK344" s="131"/>
      <c r="AL344" s="131"/>
      <c r="AM344" s="131"/>
      <c r="AN344" s="131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63"/>
      <c r="BR344" s="63"/>
      <c r="BS344" s="63"/>
      <c r="BT344" s="63"/>
      <c r="BU344" s="63"/>
      <c r="BV344" s="63"/>
      <c r="BW344" s="63"/>
      <c r="BX344" s="63"/>
      <c r="BY344" s="63"/>
      <c r="BZ344" s="63"/>
      <c r="CA344" s="63"/>
      <c r="CB344" s="63"/>
      <c r="CC344" s="63"/>
      <c r="CD344" s="63"/>
      <c r="CE344" s="63"/>
      <c r="CF344" s="63"/>
      <c r="CG344" s="63"/>
      <c r="CH344" s="63"/>
      <c r="CI344" s="63"/>
      <c r="CJ344" s="63"/>
      <c r="CK344" s="63"/>
      <c r="CL344" s="63"/>
      <c r="CM344" s="63"/>
      <c r="CN344" s="63"/>
      <c r="CO344" s="63"/>
      <c r="CP344" s="63"/>
      <c r="CQ344" s="63"/>
      <c r="CR344" s="63"/>
      <c r="CS344" s="63"/>
      <c r="CT344" s="63"/>
      <c r="CU344" s="63"/>
      <c r="CV344" s="63"/>
      <c r="CW344" s="63"/>
      <c r="CX344" s="63"/>
      <c r="CY344" s="63"/>
      <c r="CZ344" s="63"/>
      <c r="DA344" s="63"/>
      <c r="DB344" s="63"/>
      <c r="DC344" s="63"/>
      <c r="DD344" s="63"/>
      <c r="DE344" s="63"/>
      <c r="DF344" s="63"/>
      <c r="DG344" s="63"/>
      <c r="DH344" s="63"/>
      <c r="DI344" s="63"/>
      <c r="DJ344" s="63"/>
      <c r="DK344" s="63"/>
      <c r="DL344" s="63"/>
      <c r="DM344" s="63"/>
      <c r="DN344" s="63"/>
      <c r="DO344" s="63"/>
      <c r="DP344" s="63"/>
      <c r="DQ344" s="63"/>
      <c r="DR344" s="63"/>
      <c r="DS344" s="63"/>
      <c r="DT344" s="63"/>
      <c r="DU344" s="63"/>
      <c r="DV344" s="63"/>
      <c r="DW344" s="63"/>
      <c r="DX344" s="63"/>
      <c r="DY344" s="63"/>
      <c r="DZ344" s="63"/>
      <c r="EA344" s="132"/>
      <c r="EB344" s="132"/>
      <c r="EC344" s="132"/>
      <c r="ED344" s="132"/>
      <c r="EE344" s="132"/>
      <c r="EF344" s="112"/>
      <c r="EG344" s="112"/>
      <c r="EH344" s="112"/>
      <c r="EI344" s="112"/>
      <c r="EJ344" s="112"/>
      <c r="EK344" s="112"/>
      <c r="EL344" s="112"/>
      <c r="EM344" s="112"/>
      <c r="EN344" s="112"/>
      <c r="EO344" s="112"/>
      <c r="EP344" s="112"/>
      <c r="EQ344" s="112"/>
      <c r="ER344" s="112"/>
    </row>
    <row r="345" spans="1:148" ht="44.25" x14ac:dyDescent="0.55000000000000004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131"/>
      <c r="AJ345" s="131"/>
      <c r="AK345" s="131"/>
      <c r="AL345" s="131"/>
      <c r="AM345" s="131"/>
      <c r="AN345" s="131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63"/>
      <c r="BR345" s="63"/>
      <c r="BS345" s="63"/>
      <c r="BT345" s="63"/>
      <c r="BU345" s="63"/>
      <c r="BV345" s="63"/>
      <c r="BW345" s="63"/>
      <c r="BX345" s="63"/>
      <c r="BY345" s="63"/>
      <c r="BZ345" s="63"/>
      <c r="CA345" s="63"/>
      <c r="CB345" s="63"/>
      <c r="CC345" s="63"/>
      <c r="CD345" s="63"/>
      <c r="CE345" s="63"/>
      <c r="CF345" s="63"/>
      <c r="CG345" s="63"/>
      <c r="CH345" s="63"/>
      <c r="CI345" s="63"/>
      <c r="CJ345" s="63"/>
      <c r="CK345" s="63"/>
      <c r="CL345" s="63"/>
      <c r="CM345" s="63"/>
      <c r="CN345" s="63"/>
      <c r="CO345" s="63"/>
      <c r="CP345" s="63"/>
      <c r="CQ345" s="63"/>
      <c r="CR345" s="63"/>
      <c r="CS345" s="63"/>
      <c r="CT345" s="63"/>
      <c r="CU345" s="63"/>
      <c r="CV345" s="63"/>
      <c r="CW345" s="63"/>
      <c r="CX345" s="63"/>
      <c r="CY345" s="63"/>
      <c r="CZ345" s="63"/>
      <c r="DA345" s="63"/>
      <c r="DB345" s="63"/>
      <c r="DC345" s="63"/>
      <c r="DD345" s="63"/>
      <c r="DE345" s="63"/>
      <c r="DF345" s="63"/>
      <c r="DG345" s="63"/>
      <c r="DH345" s="63"/>
      <c r="DI345" s="63"/>
      <c r="DJ345" s="63"/>
      <c r="DK345" s="63"/>
      <c r="DL345" s="63"/>
      <c r="DM345" s="63"/>
      <c r="DN345" s="63"/>
      <c r="DO345" s="63"/>
      <c r="DP345" s="63"/>
      <c r="DQ345" s="63"/>
      <c r="DR345" s="63"/>
      <c r="DS345" s="63"/>
      <c r="DT345" s="63"/>
      <c r="DU345" s="63"/>
      <c r="DV345" s="63"/>
      <c r="DW345" s="63"/>
      <c r="DX345" s="63"/>
      <c r="DY345" s="63"/>
      <c r="DZ345" s="63"/>
      <c r="EA345" s="132"/>
      <c r="EB345" s="132"/>
      <c r="EC345" s="132"/>
      <c r="ED345" s="132"/>
      <c r="EE345" s="132"/>
      <c r="EF345" s="112"/>
      <c r="EG345" s="112"/>
      <c r="EH345" s="112"/>
      <c r="EI345" s="112"/>
      <c r="EJ345" s="112"/>
      <c r="EK345" s="112"/>
      <c r="EL345" s="112"/>
      <c r="EM345" s="112"/>
      <c r="EN345" s="112"/>
      <c r="EO345" s="112"/>
      <c r="EP345" s="112"/>
      <c r="EQ345" s="112"/>
      <c r="ER345" s="112"/>
    </row>
    <row r="346" spans="1:148" ht="44.25" x14ac:dyDescent="0.55000000000000004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131"/>
      <c r="AJ346" s="131"/>
      <c r="AK346" s="131"/>
      <c r="AL346" s="131"/>
      <c r="AM346" s="131"/>
      <c r="AN346" s="131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  <c r="BQ346" s="63"/>
      <c r="BR346" s="63"/>
      <c r="BS346" s="63"/>
      <c r="BT346" s="63"/>
      <c r="BU346" s="63"/>
      <c r="BV346" s="63"/>
      <c r="BW346" s="63"/>
      <c r="BX346" s="63"/>
      <c r="BY346" s="63"/>
      <c r="BZ346" s="63"/>
      <c r="CA346" s="63"/>
      <c r="CB346" s="63"/>
      <c r="CC346" s="63"/>
      <c r="CD346" s="63"/>
      <c r="CE346" s="63"/>
      <c r="CF346" s="63"/>
      <c r="CG346" s="63"/>
      <c r="CH346" s="63"/>
      <c r="CI346" s="63"/>
      <c r="CJ346" s="63"/>
      <c r="CK346" s="63"/>
      <c r="CL346" s="63"/>
      <c r="CM346" s="63"/>
      <c r="CN346" s="63"/>
      <c r="CO346" s="63"/>
      <c r="CP346" s="63"/>
      <c r="CQ346" s="63"/>
      <c r="CR346" s="63"/>
      <c r="CS346" s="63"/>
      <c r="CT346" s="63"/>
      <c r="CU346" s="63"/>
      <c r="CV346" s="63"/>
      <c r="CW346" s="63"/>
      <c r="CX346" s="63"/>
      <c r="CY346" s="63"/>
      <c r="CZ346" s="63"/>
      <c r="DA346" s="63"/>
      <c r="DB346" s="63"/>
      <c r="DC346" s="63"/>
      <c r="DD346" s="63"/>
      <c r="DE346" s="63"/>
      <c r="DF346" s="63"/>
      <c r="DG346" s="63"/>
      <c r="DH346" s="63"/>
      <c r="DI346" s="63"/>
      <c r="DJ346" s="63"/>
      <c r="DK346" s="63"/>
      <c r="DL346" s="63"/>
      <c r="DM346" s="63"/>
      <c r="DN346" s="63"/>
      <c r="DO346" s="63"/>
      <c r="DP346" s="63"/>
      <c r="DQ346" s="63"/>
      <c r="DR346" s="63"/>
      <c r="DS346" s="63"/>
      <c r="DT346" s="63"/>
      <c r="DU346" s="63"/>
      <c r="DV346" s="63"/>
      <c r="DW346" s="63"/>
      <c r="DX346" s="63"/>
      <c r="DY346" s="63"/>
      <c r="DZ346" s="63"/>
      <c r="EA346" s="132"/>
      <c r="EB346" s="132"/>
      <c r="EC346" s="132"/>
      <c r="ED346" s="132"/>
      <c r="EE346" s="132"/>
      <c r="EF346" s="112"/>
      <c r="EG346" s="112"/>
      <c r="EH346" s="112"/>
      <c r="EI346" s="112"/>
      <c r="EJ346" s="112"/>
      <c r="EK346" s="112"/>
      <c r="EL346" s="112"/>
      <c r="EM346" s="112"/>
      <c r="EN346" s="112"/>
      <c r="EO346" s="112"/>
      <c r="EP346" s="112"/>
      <c r="EQ346" s="112"/>
      <c r="ER346" s="112"/>
    </row>
    <row r="347" spans="1:148" ht="44.25" x14ac:dyDescent="0.55000000000000004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131"/>
      <c r="AJ347" s="131"/>
      <c r="AK347" s="131"/>
      <c r="AL347" s="131"/>
      <c r="AM347" s="131"/>
      <c r="AN347" s="131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63"/>
      <c r="BN347" s="63"/>
      <c r="BO347" s="63"/>
      <c r="BP347" s="63"/>
      <c r="BQ347" s="63"/>
      <c r="BR347" s="63"/>
      <c r="BS347" s="63"/>
      <c r="BT347" s="63"/>
      <c r="BU347" s="63"/>
      <c r="BV347" s="63"/>
      <c r="BW347" s="63"/>
      <c r="BX347" s="63"/>
      <c r="BY347" s="63"/>
      <c r="BZ347" s="63"/>
      <c r="CA347" s="63"/>
      <c r="CB347" s="63"/>
      <c r="CC347" s="63"/>
      <c r="CD347" s="63"/>
      <c r="CE347" s="63"/>
      <c r="CF347" s="63"/>
      <c r="CG347" s="63"/>
      <c r="CH347" s="63"/>
      <c r="CI347" s="63"/>
      <c r="CJ347" s="63"/>
      <c r="CK347" s="63"/>
      <c r="CL347" s="63"/>
      <c r="CM347" s="63"/>
      <c r="CN347" s="63"/>
      <c r="CO347" s="63"/>
      <c r="CP347" s="63"/>
      <c r="CQ347" s="63"/>
      <c r="CR347" s="63"/>
      <c r="CS347" s="63"/>
      <c r="CT347" s="63"/>
      <c r="CU347" s="63"/>
      <c r="CV347" s="63"/>
      <c r="CW347" s="63"/>
      <c r="CX347" s="63"/>
      <c r="CY347" s="63"/>
      <c r="CZ347" s="63"/>
      <c r="DA347" s="63"/>
      <c r="DB347" s="63"/>
      <c r="DC347" s="63"/>
      <c r="DD347" s="63"/>
      <c r="DE347" s="63"/>
      <c r="DF347" s="63"/>
      <c r="DG347" s="63"/>
      <c r="DH347" s="63"/>
      <c r="DI347" s="63"/>
      <c r="DJ347" s="63"/>
      <c r="DK347" s="63"/>
      <c r="DL347" s="63"/>
      <c r="DM347" s="63"/>
      <c r="DN347" s="63"/>
      <c r="DO347" s="63"/>
      <c r="DP347" s="63"/>
      <c r="DQ347" s="63"/>
      <c r="DR347" s="63"/>
      <c r="DS347" s="63"/>
      <c r="DT347" s="63"/>
      <c r="DU347" s="63"/>
      <c r="DV347" s="63"/>
      <c r="DW347" s="63"/>
      <c r="DX347" s="63"/>
      <c r="DY347" s="63"/>
      <c r="DZ347" s="63"/>
      <c r="EA347" s="132"/>
      <c r="EB347" s="132"/>
      <c r="EC347" s="132"/>
      <c r="ED347" s="132"/>
      <c r="EE347" s="132"/>
      <c r="EF347" s="112"/>
      <c r="EG347" s="112"/>
      <c r="EH347" s="112"/>
      <c r="EI347" s="112"/>
      <c r="EJ347" s="112"/>
      <c r="EK347" s="112"/>
      <c r="EL347" s="112"/>
      <c r="EM347" s="112"/>
      <c r="EN347" s="112"/>
      <c r="EO347" s="112"/>
      <c r="EP347" s="112"/>
      <c r="EQ347" s="112"/>
      <c r="ER347" s="112"/>
    </row>
    <row r="348" spans="1:148" ht="44.25" x14ac:dyDescent="0.55000000000000004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131"/>
      <c r="AJ348" s="131"/>
      <c r="AK348" s="131"/>
      <c r="AL348" s="131"/>
      <c r="AM348" s="131"/>
      <c r="AN348" s="131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63"/>
      <c r="BR348" s="63"/>
      <c r="BS348" s="63"/>
      <c r="BT348" s="63"/>
      <c r="BU348" s="63"/>
      <c r="BV348" s="63"/>
      <c r="BW348" s="63"/>
      <c r="BX348" s="63"/>
      <c r="BY348" s="63"/>
      <c r="BZ348" s="63"/>
      <c r="CA348" s="63"/>
      <c r="CB348" s="63"/>
      <c r="CC348" s="63"/>
      <c r="CD348" s="63"/>
      <c r="CE348" s="63"/>
      <c r="CF348" s="63"/>
      <c r="CG348" s="63"/>
      <c r="CH348" s="63"/>
      <c r="CI348" s="63"/>
      <c r="CJ348" s="63"/>
      <c r="CK348" s="63"/>
      <c r="CL348" s="63"/>
      <c r="CM348" s="63"/>
      <c r="CN348" s="63"/>
      <c r="CO348" s="63"/>
      <c r="CP348" s="63"/>
      <c r="CQ348" s="63"/>
      <c r="CR348" s="63"/>
      <c r="CS348" s="63"/>
      <c r="CT348" s="63"/>
      <c r="CU348" s="63"/>
      <c r="CV348" s="63"/>
      <c r="CW348" s="63"/>
      <c r="CX348" s="63"/>
      <c r="CY348" s="63"/>
      <c r="CZ348" s="63"/>
      <c r="DA348" s="63"/>
      <c r="DB348" s="63"/>
      <c r="DC348" s="63"/>
      <c r="DD348" s="63"/>
      <c r="DE348" s="63"/>
      <c r="DF348" s="63"/>
      <c r="DG348" s="63"/>
      <c r="DH348" s="63"/>
      <c r="DI348" s="63"/>
      <c r="DJ348" s="63"/>
      <c r="DK348" s="63"/>
      <c r="DL348" s="63"/>
      <c r="DM348" s="63"/>
      <c r="DN348" s="63"/>
      <c r="DO348" s="63"/>
      <c r="DP348" s="63"/>
      <c r="DQ348" s="63"/>
      <c r="DR348" s="63"/>
      <c r="DS348" s="63"/>
      <c r="DT348" s="63"/>
      <c r="DU348" s="63"/>
      <c r="DV348" s="63"/>
      <c r="DW348" s="63"/>
      <c r="DX348" s="63"/>
      <c r="DY348" s="63"/>
      <c r="DZ348" s="63"/>
      <c r="EA348" s="132"/>
      <c r="EB348" s="132"/>
      <c r="EC348" s="132"/>
      <c r="ED348" s="132"/>
      <c r="EE348" s="132"/>
      <c r="EF348" s="112"/>
      <c r="EG348" s="112"/>
      <c r="EH348" s="112"/>
      <c r="EI348" s="112"/>
      <c r="EJ348" s="112"/>
      <c r="EK348" s="112"/>
      <c r="EL348" s="112"/>
      <c r="EM348" s="112"/>
      <c r="EN348" s="112"/>
      <c r="EO348" s="112"/>
      <c r="EP348" s="112"/>
      <c r="EQ348" s="112"/>
      <c r="ER348" s="112"/>
    </row>
    <row r="349" spans="1:148" ht="44.25" x14ac:dyDescent="0.55000000000000004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131"/>
      <c r="AJ349" s="131"/>
      <c r="AK349" s="131"/>
      <c r="AL349" s="131"/>
      <c r="AM349" s="131"/>
      <c r="AN349" s="131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63"/>
      <c r="BR349" s="63"/>
      <c r="BS349" s="63"/>
      <c r="BT349" s="63"/>
      <c r="BU349" s="63"/>
      <c r="BV349" s="63"/>
      <c r="BW349" s="63"/>
      <c r="BX349" s="63"/>
      <c r="BY349" s="63"/>
      <c r="BZ349" s="63"/>
      <c r="CA349" s="63"/>
      <c r="CB349" s="63"/>
      <c r="CC349" s="63"/>
      <c r="CD349" s="63"/>
      <c r="CE349" s="63"/>
      <c r="CF349" s="63"/>
      <c r="CG349" s="63"/>
      <c r="CH349" s="63"/>
      <c r="CI349" s="63"/>
      <c r="CJ349" s="63"/>
      <c r="CK349" s="63"/>
      <c r="CL349" s="63"/>
      <c r="CM349" s="63"/>
      <c r="CN349" s="63"/>
      <c r="CO349" s="63"/>
      <c r="CP349" s="63"/>
      <c r="CQ349" s="63"/>
      <c r="CR349" s="63"/>
      <c r="CS349" s="63"/>
      <c r="CT349" s="63"/>
      <c r="CU349" s="63"/>
      <c r="CV349" s="63"/>
      <c r="CW349" s="63"/>
      <c r="CX349" s="63"/>
      <c r="CY349" s="63"/>
      <c r="CZ349" s="63"/>
      <c r="DA349" s="63"/>
      <c r="DB349" s="63"/>
      <c r="DC349" s="63"/>
      <c r="DD349" s="63"/>
      <c r="DE349" s="63"/>
      <c r="DF349" s="63"/>
      <c r="DG349" s="63"/>
      <c r="DH349" s="63"/>
      <c r="DI349" s="63"/>
      <c r="DJ349" s="63"/>
      <c r="DK349" s="63"/>
      <c r="DL349" s="63"/>
      <c r="DM349" s="63"/>
      <c r="DN349" s="63"/>
      <c r="DO349" s="63"/>
      <c r="DP349" s="63"/>
      <c r="DQ349" s="63"/>
      <c r="DR349" s="63"/>
      <c r="DS349" s="63"/>
      <c r="DT349" s="63"/>
      <c r="DU349" s="63"/>
      <c r="DV349" s="63"/>
      <c r="DW349" s="63"/>
      <c r="DX349" s="63"/>
      <c r="DY349" s="63"/>
      <c r="DZ349" s="63"/>
      <c r="EA349" s="132"/>
      <c r="EB349" s="132"/>
      <c r="EC349" s="132"/>
      <c r="ED349" s="132"/>
      <c r="EE349" s="132"/>
      <c r="EF349" s="112"/>
      <c r="EG349" s="112"/>
      <c r="EH349" s="112"/>
      <c r="EI349" s="112"/>
      <c r="EJ349" s="112"/>
      <c r="EK349" s="112"/>
      <c r="EL349" s="112"/>
      <c r="EM349" s="112"/>
      <c r="EN349" s="112"/>
      <c r="EO349" s="112"/>
      <c r="EP349" s="112"/>
      <c r="EQ349" s="112"/>
      <c r="ER349" s="112"/>
    </row>
    <row r="350" spans="1:148" ht="44.25" x14ac:dyDescent="0.55000000000000004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131"/>
      <c r="AJ350" s="131"/>
      <c r="AK350" s="131"/>
      <c r="AL350" s="131"/>
      <c r="AM350" s="131"/>
      <c r="AN350" s="131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  <c r="BH350" s="63"/>
      <c r="BI350" s="63"/>
      <c r="BJ350" s="63"/>
      <c r="BK350" s="63"/>
      <c r="BL350" s="63"/>
      <c r="BM350" s="63"/>
      <c r="BN350" s="63"/>
      <c r="BO350" s="63"/>
      <c r="BP350" s="63"/>
      <c r="BQ350" s="63"/>
      <c r="BR350" s="63"/>
      <c r="BS350" s="63"/>
      <c r="BT350" s="63"/>
      <c r="BU350" s="63"/>
      <c r="BV350" s="63"/>
      <c r="BW350" s="63"/>
      <c r="BX350" s="63"/>
      <c r="BY350" s="63"/>
      <c r="BZ350" s="63"/>
      <c r="CA350" s="63"/>
      <c r="CB350" s="63"/>
      <c r="CC350" s="63"/>
      <c r="CD350" s="63"/>
      <c r="CE350" s="63"/>
      <c r="CF350" s="63"/>
      <c r="CG350" s="63"/>
      <c r="CH350" s="63"/>
      <c r="CI350" s="63"/>
      <c r="CJ350" s="63"/>
      <c r="CK350" s="63"/>
      <c r="CL350" s="63"/>
      <c r="CM350" s="63"/>
      <c r="CN350" s="63"/>
      <c r="CO350" s="63"/>
      <c r="CP350" s="63"/>
      <c r="CQ350" s="63"/>
      <c r="CR350" s="63"/>
      <c r="CS350" s="63"/>
      <c r="CT350" s="63"/>
      <c r="CU350" s="63"/>
      <c r="CV350" s="63"/>
      <c r="CW350" s="63"/>
      <c r="CX350" s="63"/>
      <c r="CY350" s="63"/>
      <c r="CZ350" s="63"/>
      <c r="DA350" s="63"/>
      <c r="DB350" s="63"/>
      <c r="DC350" s="63"/>
      <c r="DD350" s="63"/>
      <c r="DE350" s="63"/>
      <c r="DF350" s="63"/>
      <c r="DG350" s="63"/>
      <c r="DH350" s="63"/>
      <c r="DI350" s="63"/>
      <c r="DJ350" s="63"/>
      <c r="DK350" s="63"/>
      <c r="DL350" s="63"/>
      <c r="DM350" s="63"/>
      <c r="DN350" s="63"/>
      <c r="DO350" s="63"/>
      <c r="DP350" s="63"/>
      <c r="DQ350" s="63"/>
      <c r="DR350" s="63"/>
      <c r="DS350" s="63"/>
      <c r="DT350" s="63"/>
      <c r="DU350" s="63"/>
      <c r="DV350" s="63"/>
      <c r="DW350" s="63"/>
      <c r="DX350" s="63"/>
      <c r="DY350" s="63"/>
      <c r="DZ350" s="63"/>
      <c r="EA350" s="132"/>
      <c r="EB350" s="132"/>
      <c r="EC350" s="132"/>
      <c r="ED350" s="132"/>
      <c r="EE350" s="132"/>
      <c r="EF350" s="112"/>
      <c r="EG350" s="112"/>
      <c r="EH350" s="112"/>
      <c r="EI350" s="112"/>
      <c r="EJ350" s="112"/>
      <c r="EK350" s="112"/>
      <c r="EL350" s="112"/>
      <c r="EM350" s="112"/>
      <c r="EN350" s="112"/>
      <c r="EO350" s="112"/>
      <c r="EP350" s="112"/>
      <c r="EQ350" s="112"/>
      <c r="ER350" s="112"/>
    </row>
    <row r="351" spans="1:148" ht="44.25" x14ac:dyDescent="0.55000000000000004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131"/>
      <c r="AJ351" s="131"/>
      <c r="AK351" s="131"/>
      <c r="AL351" s="131"/>
      <c r="AM351" s="131"/>
      <c r="AN351" s="131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63"/>
      <c r="BR351" s="63"/>
      <c r="BS351" s="63"/>
      <c r="BT351" s="63"/>
      <c r="BU351" s="63"/>
      <c r="BV351" s="63"/>
      <c r="BW351" s="63"/>
      <c r="BX351" s="63"/>
      <c r="BY351" s="63"/>
      <c r="BZ351" s="63"/>
      <c r="CA351" s="63"/>
      <c r="CB351" s="63"/>
      <c r="CC351" s="63"/>
      <c r="CD351" s="63"/>
      <c r="CE351" s="63"/>
      <c r="CF351" s="63"/>
      <c r="CG351" s="63"/>
      <c r="CH351" s="63"/>
      <c r="CI351" s="63"/>
      <c r="CJ351" s="63"/>
      <c r="CK351" s="63"/>
      <c r="CL351" s="63"/>
      <c r="CM351" s="63"/>
      <c r="CN351" s="63"/>
      <c r="CO351" s="63"/>
      <c r="CP351" s="63"/>
      <c r="CQ351" s="63"/>
      <c r="CR351" s="63"/>
      <c r="CS351" s="63"/>
      <c r="CT351" s="63"/>
      <c r="CU351" s="63"/>
      <c r="CV351" s="63"/>
      <c r="CW351" s="63"/>
      <c r="CX351" s="63"/>
      <c r="CY351" s="63"/>
      <c r="CZ351" s="63"/>
      <c r="DA351" s="63"/>
      <c r="DB351" s="63"/>
      <c r="DC351" s="63"/>
      <c r="DD351" s="63"/>
      <c r="DE351" s="63"/>
      <c r="DF351" s="63"/>
      <c r="DG351" s="63"/>
      <c r="DH351" s="63"/>
      <c r="DI351" s="63"/>
      <c r="DJ351" s="63"/>
      <c r="DK351" s="63"/>
      <c r="DL351" s="63"/>
      <c r="DM351" s="63"/>
      <c r="DN351" s="63"/>
      <c r="DO351" s="63"/>
      <c r="DP351" s="63"/>
      <c r="DQ351" s="63"/>
      <c r="DR351" s="63"/>
      <c r="DS351" s="63"/>
      <c r="DT351" s="63"/>
      <c r="DU351" s="63"/>
      <c r="DV351" s="63"/>
      <c r="DW351" s="63"/>
      <c r="DX351" s="63"/>
      <c r="DY351" s="63"/>
      <c r="DZ351" s="63"/>
      <c r="EA351" s="132"/>
      <c r="EB351" s="132"/>
      <c r="EC351" s="132"/>
      <c r="ED351" s="132"/>
      <c r="EE351" s="132"/>
      <c r="EF351" s="112"/>
      <c r="EG351" s="112"/>
      <c r="EH351" s="112"/>
      <c r="EI351" s="112"/>
      <c r="EJ351" s="112"/>
      <c r="EK351" s="112"/>
      <c r="EL351" s="112"/>
      <c r="EM351" s="112"/>
      <c r="EN351" s="112"/>
      <c r="EO351" s="112"/>
      <c r="EP351" s="112"/>
      <c r="EQ351" s="112"/>
      <c r="ER351" s="112"/>
    </row>
    <row r="352" spans="1:148" ht="44.25" x14ac:dyDescent="0.55000000000000004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131"/>
      <c r="AJ352" s="131"/>
      <c r="AK352" s="131"/>
      <c r="AL352" s="131"/>
      <c r="AM352" s="131"/>
      <c r="AN352" s="131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3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  <c r="BZ352" s="63"/>
      <c r="CA352" s="63"/>
      <c r="CB352" s="63"/>
      <c r="CC352" s="63"/>
      <c r="CD352" s="63"/>
      <c r="CE352" s="63"/>
      <c r="CF352" s="63"/>
      <c r="CG352" s="63"/>
      <c r="CH352" s="63"/>
      <c r="CI352" s="63"/>
      <c r="CJ352" s="63"/>
      <c r="CK352" s="63"/>
      <c r="CL352" s="63"/>
      <c r="CM352" s="63"/>
      <c r="CN352" s="63"/>
      <c r="CO352" s="63"/>
      <c r="CP352" s="63"/>
      <c r="CQ352" s="63"/>
      <c r="CR352" s="63"/>
      <c r="CS352" s="63"/>
      <c r="CT352" s="63"/>
      <c r="CU352" s="63"/>
      <c r="CV352" s="63"/>
      <c r="CW352" s="63"/>
      <c r="CX352" s="63"/>
      <c r="CY352" s="63"/>
      <c r="CZ352" s="63"/>
      <c r="DA352" s="63"/>
      <c r="DB352" s="63"/>
      <c r="DC352" s="63"/>
      <c r="DD352" s="63"/>
      <c r="DE352" s="63"/>
      <c r="DF352" s="63"/>
      <c r="DG352" s="63"/>
      <c r="DH352" s="63"/>
      <c r="DI352" s="63"/>
      <c r="DJ352" s="63"/>
      <c r="DK352" s="63"/>
      <c r="DL352" s="63"/>
      <c r="DM352" s="63"/>
      <c r="DN352" s="63"/>
      <c r="DO352" s="63"/>
      <c r="DP352" s="63"/>
      <c r="DQ352" s="63"/>
      <c r="DR352" s="63"/>
      <c r="DS352" s="63"/>
      <c r="DT352" s="63"/>
      <c r="DU352" s="63"/>
      <c r="DV352" s="63"/>
      <c r="DW352" s="63"/>
      <c r="DX352" s="63"/>
      <c r="DY352" s="63"/>
      <c r="DZ352" s="63"/>
      <c r="EA352" s="132"/>
      <c r="EB352" s="132"/>
      <c r="EC352" s="132"/>
      <c r="ED352" s="132"/>
      <c r="EE352" s="132"/>
      <c r="EF352" s="112"/>
      <c r="EG352" s="112"/>
      <c r="EH352" s="112"/>
      <c r="EI352" s="112"/>
      <c r="EJ352" s="112"/>
      <c r="EK352" s="112"/>
      <c r="EL352" s="112"/>
      <c r="EM352" s="112"/>
      <c r="EN352" s="112"/>
      <c r="EO352" s="112"/>
      <c r="EP352" s="112"/>
      <c r="EQ352" s="112"/>
      <c r="ER352" s="112"/>
    </row>
    <row r="353" spans="1:148" ht="44.25" x14ac:dyDescent="0.55000000000000004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131"/>
      <c r="AJ353" s="131"/>
      <c r="AK353" s="131"/>
      <c r="AL353" s="131"/>
      <c r="AM353" s="131"/>
      <c r="AN353" s="131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63"/>
      <c r="BN353" s="63"/>
      <c r="BO353" s="63"/>
      <c r="BP353" s="63"/>
      <c r="BQ353" s="63"/>
      <c r="BR353" s="63"/>
      <c r="BS353" s="63"/>
      <c r="BT353" s="63"/>
      <c r="BU353" s="63"/>
      <c r="BV353" s="63"/>
      <c r="BW353" s="63"/>
      <c r="BX353" s="63"/>
      <c r="BY353" s="63"/>
      <c r="BZ353" s="63"/>
      <c r="CA353" s="63"/>
      <c r="CB353" s="63"/>
      <c r="CC353" s="63"/>
      <c r="CD353" s="63"/>
      <c r="CE353" s="63"/>
      <c r="CF353" s="63"/>
      <c r="CG353" s="63"/>
      <c r="CH353" s="63"/>
      <c r="CI353" s="63"/>
      <c r="CJ353" s="63"/>
      <c r="CK353" s="63"/>
      <c r="CL353" s="63"/>
      <c r="CM353" s="63"/>
      <c r="CN353" s="63"/>
      <c r="CO353" s="63"/>
      <c r="CP353" s="63"/>
      <c r="CQ353" s="63"/>
      <c r="CR353" s="63"/>
      <c r="CS353" s="63"/>
      <c r="CT353" s="63"/>
      <c r="CU353" s="63"/>
      <c r="CV353" s="63"/>
      <c r="CW353" s="63"/>
      <c r="CX353" s="63"/>
      <c r="CY353" s="63"/>
      <c r="CZ353" s="63"/>
      <c r="DA353" s="63"/>
      <c r="DB353" s="63"/>
      <c r="DC353" s="63"/>
      <c r="DD353" s="63"/>
      <c r="DE353" s="63"/>
      <c r="DF353" s="63"/>
      <c r="DG353" s="63"/>
      <c r="DH353" s="63"/>
      <c r="DI353" s="63"/>
      <c r="DJ353" s="63"/>
      <c r="DK353" s="63"/>
      <c r="DL353" s="63"/>
      <c r="DM353" s="63"/>
      <c r="DN353" s="63"/>
      <c r="DO353" s="63"/>
      <c r="DP353" s="63"/>
      <c r="DQ353" s="63"/>
      <c r="DR353" s="63"/>
      <c r="DS353" s="63"/>
      <c r="DT353" s="63"/>
      <c r="DU353" s="63"/>
      <c r="DV353" s="63"/>
      <c r="DW353" s="63"/>
      <c r="DX353" s="63"/>
      <c r="DY353" s="63"/>
      <c r="DZ353" s="63"/>
      <c r="EA353" s="132"/>
      <c r="EB353" s="132"/>
      <c r="EC353" s="132"/>
      <c r="ED353" s="132"/>
      <c r="EE353" s="132"/>
      <c r="EF353" s="112"/>
      <c r="EG353" s="112"/>
      <c r="EH353" s="112"/>
      <c r="EI353" s="112"/>
      <c r="EJ353" s="112"/>
      <c r="EK353" s="112"/>
      <c r="EL353" s="112"/>
      <c r="EM353" s="112"/>
      <c r="EN353" s="112"/>
      <c r="EO353" s="112"/>
      <c r="EP353" s="112"/>
      <c r="EQ353" s="112"/>
      <c r="ER353" s="112"/>
    </row>
    <row r="354" spans="1:148" ht="44.25" x14ac:dyDescent="0.5500000000000000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131"/>
      <c r="AJ354" s="131"/>
      <c r="AK354" s="131"/>
      <c r="AL354" s="131"/>
      <c r="AM354" s="131"/>
      <c r="AN354" s="131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63"/>
      <c r="BR354" s="63"/>
      <c r="BS354" s="63"/>
      <c r="BT354" s="63"/>
      <c r="BU354" s="63"/>
      <c r="BV354" s="63"/>
      <c r="BW354" s="63"/>
      <c r="BX354" s="63"/>
      <c r="BY354" s="63"/>
      <c r="BZ354" s="63"/>
      <c r="CA354" s="63"/>
      <c r="CB354" s="63"/>
      <c r="CC354" s="63"/>
      <c r="CD354" s="63"/>
      <c r="CE354" s="63"/>
      <c r="CF354" s="63"/>
      <c r="CG354" s="63"/>
      <c r="CH354" s="63"/>
      <c r="CI354" s="63"/>
      <c r="CJ354" s="63"/>
      <c r="CK354" s="63"/>
      <c r="CL354" s="63"/>
      <c r="CM354" s="63"/>
      <c r="CN354" s="63"/>
      <c r="CO354" s="63"/>
      <c r="CP354" s="63"/>
      <c r="CQ354" s="63"/>
      <c r="CR354" s="63"/>
      <c r="CS354" s="63"/>
      <c r="CT354" s="63"/>
      <c r="CU354" s="63"/>
      <c r="CV354" s="63"/>
      <c r="CW354" s="63"/>
      <c r="CX354" s="63"/>
      <c r="CY354" s="63"/>
      <c r="CZ354" s="63"/>
      <c r="DA354" s="63"/>
      <c r="DB354" s="63"/>
      <c r="DC354" s="63"/>
      <c r="DD354" s="63"/>
      <c r="DE354" s="63"/>
      <c r="DF354" s="63"/>
      <c r="DG354" s="63"/>
      <c r="DH354" s="63"/>
      <c r="DI354" s="63"/>
      <c r="DJ354" s="63"/>
      <c r="DK354" s="63"/>
      <c r="DL354" s="63"/>
      <c r="DM354" s="63"/>
      <c r="DN354" s="63"/>
      <c r="DO354" s="63"/>
      <c r="DP354" s="63"/>
      <c r="DQ354" s="63"/>
      <c r="DR354" s="63"/>
      <c r="DS354" s="63"/>
      <c r="DT354" s="63"/>
      <c r="DU354" s="63"/>
      <c r="DV354" s="63"/>
      <c r="DW354" s="63"/>
      <c r="DX354" s="63"/>
      <c r="DY354" s="63"/>
      <c r="DZ354" s="63"/>
      <c r="EA354" s="132"/>
      <c r="EB354" s="132"/>
      <c r="EC354" s="132"/>
      <c r="ED354" s="132"/>
      <c r="EE354" s="132"/>
      <c r="EF354" s="112"/>
      <c r="EG354" s="112"/>
      <c r="EH354" s="112"/>
      <c r="EI354" s="112"/>
      <c r="EJ354" s="112"/>
      <c r="EK354" s="112"/>
      <c r="EL354" s="112"/>
      <c r="EM354" s="112"/>
      <c r="EN354" s="112"/>
      <c r="EO354" s="112"/>
      <c r="EP354" s="112"/>
      <c r="EQ354" s="112"/>
      <c r="ER354" s="112"/>
    </row>
    <row r="355" spans="1:148" ht="44.25" x14ac:dyDescent="0.55000000000000004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131"/>
      <c r="AJ355" s="131"/>
      <c r="AK355" s="131"/>
      <c r="AL355" s="131"/>
      <c r="AM355" s="131"/>
      <c r="AN355" s="131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  <c r="BH355" s="63"/>
      <c r="BI355" s="63"/>
      <c r="BJ355" s="63"/>
      <c r="BK355" s="63"/>
      <c r="BL355" s="63"/>
      <c r="BM355" s="63"/>
      <c r="BN355" s="63"/>
      <c r="BO355" s="63"/>
      <c r="BP355" s="63"/>
      <c r="BQ355" s="63"/>
      <c r="BR355" s="63"/>
      <c r="BS355" s="63"/>
      <c r="BT355" s="63"/>
      <c r="BU355" s="63"/>
      <c r="BV355" s="63"/>
      <c r="BW355" s="63"/>
      <c r="BX355" s="63"/>
      <c r="BY355" s="63"/>
      <c r="BZ355" s="63"/>
      <c r="CA355" s="63"/>
      <c r="CB355" s="63"/>
      <c r="CC355" s="63"/>
      <c r="CD355" s="63"/>
      <c r="CE355" s="63"/>
      <c r="CF355" s="63"/>
      <c r="CG355" s="63"/>
      <c r="CH355" s="63"/>
      <c r="CI355" s="63"/>
      <c r="CJ355" s="63"/>
      <c r="CK355" s="63"/>
      <c r="CL355" s="63"/>
      <c r="CM355" s="63"/>
      <c r="CN355" s="63"/>
      <c r="CO355" s="63"/>
      <c r="CP355" s="63"/>
      <c r="CQ355" s="63"/>
      <c r="CR355" s="63"/>
      <c r="CS355" s="63"/>
      <c r="CT355" s="63"/>
      <c r="CU355" s="63"/>
      <c r="CV355" s="63"/>
      <c r="CW355" s="63"/>
      <c r="CX355" s="63"/>
      <c r="CY355" s="63"/>
      <c r="CZ355" s="63"/>
      <c r="DA355" s="63"/>
      <c r="DB355" s="63"/>
      <c r="DC355" s="63"/>
      <c r="DD355" s="63"/>
      <c r="DE355" s="63"/>
      <c r="DF355" s="63"/>
      <c r="DG355" s="63"/>
      <c r="DH355" s="63"/>
      <c r="DI355" s="63"/>
      <c r="DJ355" s="63"/>
      <c r="DK355" s="63"/>
      <c r="DL355" s="63"/>
      <c r="DM355" s="63"/>
      <c r="DN355" s="63"/>
      <c r="DO355" s="63"/>
      <c r="DP355" s="63"/>
      <c r="DQ355" s="63"/>
      <c r="DR355" s="63"/>
      <c r="DS355" s="63"/>
      <c r="DT355" s="63"/>
      <c r="DU355" s="63"/>
      <c r="DV355" s="63"/>
      <c r="DW355" s="63"/>
      <c r="DX355" s="63"/>
      <c r="DY355" s="63"/>
      <c r="DZ355" s="63"/>
      <c r="EA355" s="132"/>
      <c r="EB355" s="132"/>
      <c r="EC355" s="132"/>
      <c r="ED355" s="132"/>
      <c r="EE355" s="132"/>
      <c r="EF355" s="112"/>
      <c r="EG355" s="112"/>
      <c r="EH355" s="112"/>
      <c r="EI355" s="112"/>
      <c r="EJ355" s="112"/>
      <c r="EK355" s="112"/>
      <c r="EL355" s="112"/>
      <c r="EM355" s="112"/>
      <c r="EN355" s="112"/>
      <c r="EO355" s="112"/>
      <c r="EP355" s="112"/>
      <c r="EQ355" s="112"/>
      <c r="ER355" s="112"/>
    </row>
    <row r="356" spans="1:148" ht="44.25" x14ac:dyDescent="0.55000000000000004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131"/>
      <c r="AJ356" s="131"/>
      <c r="AK356" s="131"/>
      <c r="AL356" s="131"/>
      <c r="AM356" s="131"/>
      <c r="AN356" s="131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63"/>
      <c r="BR356" s="63"/>
      <c r="BS356" s="63"/>
      <c r="BT356" s="63"/>
      <c r="BU356" s="63"/>
      <c r="BV356" s="63"/>
      <c r="BW356" s="63"/>
      <c r="BX356" s="63"/>
      <c r="BY356" s="63"/>
      <c r="BZ356" s="63"/>
      <c r="CA356" s="63"/>
      <c r="CB356" s="63"/>
      <c r="CC356" s="63"/>
      <c r="CD356" s="63"/>
      <c r="CE356" s="63"/>
      <c r="CF356" s="63"/>
      <c r="CG356" s="63"/>
      <c r="CH356" s="63"/>
      <c r="CI356" s="63"/>
      <c r="CJ356" s="63"/>
      <c r="CK356" s="63"/>
      <c r="CL356" s="63"/>
      <c r="CM356" s="63"/>
      <c r="CN356" s="63"/>
      <c r="CO356" s="63"/>
      <c r="CP356" s="63"/>
      <c r="CQ356" s="63"/>
      <c r="CR356" s="63"/>
      <c r="CS356" s="63"/>
      <c r="CT356" s="63"/>
      <c r="CU356" s="63"/>
      <c r="CV356" s="63"/>
      <c r="CW356" s="63"/>
      <c r="CX356" s="63"/>
      <c r="CY356" s="63"/>
      <c r="CZ356" s="63"/>
      <c r="DA356" s="63"/>
      <c r="DB356" s="63"/>
      <c r="DC356" s="63"/>
      <c r="DD356" s="63"/>
      <c r="DE356" s="63"/>
      <c r="DF356" s="63"/>
      <c r="DG356" s="63"/>
      <c r="DH356" s="63"/>
      <c r="DI356" s="63"/>
      <c r="DJ356" s="63"/>
      <c r="DK356" s="63"/>
      <c r="DL356" s="63"/>
      <c r="DM356" s="63"/>
      <c r="DN356" s="63"/>
      <c r="DO356" s="63"/>
      <c r="DP356" s="63"/>
      <c r="DQ356" s="63"/>
      <c r="DR356" s="63"/>
      <c r="DS356" s="63"/>
      <c r="DT356" s="63"/>
      <c r="DU356" s="63"/>
      <c r="DV356" s="63"/>
      <c r="DW356" s="63"/>
      <c r="DX356" s="63"/>
      <c r="DY356" s="63"/>
      <c r="DZ356" s="63"/>
      <c r="EA356" s="132"/>
      <c r="EB356" s="132"/>
      <c r="EC356" s="132"/>
      <c r="ED356" s="132"/>
      <c r="EE356" s="132"/>
      <c r="EF356" s="112"/>
      <c r="EG356" s="112"/>
      <c r="EH356" s="112"/>
      <c r="EI356" s="112"/>
      <c r="EJ356" s="112"/>
      <c r="EK356" s="112"/>
      <c r="EL356" s="112"/>
      <c r="EM356" s="112"/>
      <c r="EN356" s="112"/>
      <c r="EO356" s="112"/>
      <c r="EP356" s="112"/>
      <c r="EQ356" s="112"/>
      <c r="ER356" s="112"/>
    </row>
    <row r="357" spans="1:148" ht="44.25" x14ac:dyDescent="0.55000000000000004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131"/>
      <c r="AJ357" s="131"/>
      <c r="AK357" s="131"/>
      <c r="AL357" s="131"/>
      <c r="AM357" s="131"/>
      <c r="AN357" s="131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63"/>
      <c r="BR357" s="63"/>
      <c r="BS357" s="63"/>
      <c r="BT357" s="63"/>
      <c r="BU357" s="63"/>
      <c r="BV357" s="63"/>
      <c r="BW357" s="63"/>
      <c r="BX357" s="63"/>
      <c r="BY357" s="63"/>
      <c r="BZ357" s="63"/>
      <c r="CA357" s="63"/>
      <c r="CB357" s="63"/>
      <c r="CC357" s="63"/>
      <c r="CD357" s="63"/>
      <c r="CE357" s="63"/>
      <c r="CF357" s="63"/>
      <c r="CG357" s="63"/>
      <c r="CH357" s="63"/>
      <c r="CI357" s="63"/>
      <c r="CJ357" s="63"/>
      <c r="CK357" s="63"/>
      <c r="CL357" s="63"/>
      <c r="CM357" s="63"/>
      <c r="CN357" s="63"/>
      <c r="CO357" s="63"/>
      <c r="CP357" s="63"/>
      <c r="CQ357" s="63"/>
      <c r="CR357" s="63"/>
      <c r="CS357" s="63"/>
      <c r="CT357" s="63"/>
      <c r="CU357" s="63"/>
      <c r="CV357" s="63"/>
      <c r="CW357" s="63"/>
      <c r="CX357" s="63"/>
      <c r="CY357" s="63"/>
      <c r="CZ357" s="63"/>
      <c r="DA357" s="63"/>
      <c r="DB357" s="63"/>
      <c r="DC357" s="63"/>
      <c r="DD357" s="63"/>
      <c r="DE357" s="63"/>
      <c r="DF357" s="63"/>
      <c r="DG357" s="63"/>
      <c r="DH357" s="63"/>
      <c r="DI357" s="63"/>
      <c r="DJ357" s="63"/>
      <c r="DK357" s="63"/>
      <c r="DL357" s="63"/>
      <c r="DM357" s="63"/>
      <c r="DN357" s="63"/>
      <c r="DO357" s="63"/>
      <c r="DP357" s="63"/>
      <c r="DQ357" s="63"/>
      <c r="DR357" s="63"/>
      <c r="DS357" s="63"/>
      <c r="DT357" s="63"/>
      <c r="DU357" s="63"/>
      <c r="DV357" s="63"/>
      <c r="DW357" s="63"/>
      <c r="DX357" s="63"/>
      <c r="DY357" s="63"/>
      <c r="DZ357" s="63"/>
      <c r="EA357" s="132"/>
      <c r="EB357" s="132"/>
      <c r="EC357" s="132"/>
      <c r="ED357" s="132"/>
      <c r="EE357" s="132"/>
      <c r="EF357" s="112"/>
      <c r="EG357" s="112"/>
      <c r="EH357" s="112"/>
      <c r="EI357" s="112"/>
      <c r="EJ357" s="112"/>
      <c r="EK357" s="112"/>
      <c r="EL357" s="112"/>
      <c r="EM357" s="112"/>
      <c r="EN357" s="112"/>
      <c r="EO357" s="112"/>
      <c r="EP357" s="112"/>
      <c r="EQ357" s="112"/>
      <c r="ER357" s="112"/>
    </row>
    <row r="358" spans="1:148" ht="44.25" x14ac:dyDescent="0.55000000000000004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131"/>
      <c r="AJ358" s="131"/>
      <c r="AK358" s="131"/>
      <c r="AL358" s="131"/>
      <c r="AM358" s="131"/>
      <c r="AN358" s="131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63"/>
      <c r="CB358" s="63"/>
      <c r="CC358" s="63"/>
      <c r="CD358" s="63"/>
      <c r="CE358" s="63"/>
      <c r="CF358" s="63"/>
      <c r="CG358" s="63"/>
      <c r="CH358" s="63"/>
      <c r="CI358" s="63"/>
      <c r="CJ358" s="63"/>
      <c r="CK358" s="63"/>
      <c r="CL358" s="63"/>
      <c r="CM358" s="63"/>
      <c r="CN358" s="63"/>
      <c r="CO358" s="63"/>
      <c r="CP358" s="63"/>
      <c r="CQ358" s="63"/>
      <c r="CR358" s="63"/>
      <c r="CS358" s="63"/>
      <c r="CT358" s="63"/>
      <c r="CU358" s="63"/>
      <c r="CV358" s="63"/>
      <c r="CW358" s="63"/>
      <c r="CX358" s="63"/>
      <c r="CY358" s="63"/>
      <c r="CZ358" s="63"/>
      <c r="DA358" s="63"/>
      <c r="DB358" s="63"/>
      <c r="DC358" s="63"/>
      <c r="DD358" s="63"/>
      <c r="DE358" s="63"/>
      <c r="DF358" s="63"/>
      <c r="DG358" s="63"/>
      <c r="DH358" s="63"/>
      <c r="DI358" s="63"/>
      <c r="DJ358" s="63"/>
      <c r="DK358" s="63"/>
      <c r="DL358" s="63"/>
      <c r="DM358" s="63"/>
      <c r="DN358" s="63"/>
      <c r="DO358" s="63"/>
      <c r="DP358" s="63"/>
      <c r="DQ358" s="63"/>
      <c r="DR358" s="63"/>
      <c r="DS358" s="63"/>
      <c r="DT358" s="63"/>
      <c r="DU358" s="63"/>
      <c r="DV358" s="63"/>
      <c r="DW358" s="63"/>
      <c r="DX358" s="63"/>
      <c r="DY358" s="63"/>
      <c r="DZ358" s="63"/>
      <c r="EA358" s="132"/>
      <c r="EB358" s="132"/>
      <c r="EC358" s="132"/>
      <c r="ED358" s="132"/>
      <c r="EE358" s="132"/>
      <c r="EF358" s="112"/>
      <c r="EG358" s="112"/>
      <c r="EH358" s="112"/>
      <c r="EI358" s="112"/>
      <c r="EJ358" s="112"/>
      <c r="EK358" s="112"/>
      <c r="EL358" s="112"/>
      <c r="EM358" s="112"/>
      <c r="EN358" s="112"/>
      <c r="EO358" s="112"/>
      <c r="EP358" s="112"/>
      <c r="EQ358" s="112"/>
      <c r="ER358" s="112"/>
    </row>
    <row r="359" spans="1:148" ht="44.25" x14ac:dyDescent="0.55000000000000004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131"/>
      <c r="AJ359" s="131"/>
      <c r="AK359" s="131"/>
      <c r="AL359" s="131"/>
      <c r="AM359" s="131"/>
      <c r="AN359" s="131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63"/>
      <c r="CB359" s="63"/>
      <c r="CC359" s="63"/>
      <c r="CD359" s="63"/>
      <c r="CE359" s="63"/>
      <c r="CF359" s="63"/>
      <c r="CG359" s="63"/>
      <c r="CH359" s="63"/>
      <c r="CI359" s="63"/>
      <c r="CJ359" s="63"/>
      <c r="CK359" s="63"/>
      <c r="CL359" s="63"/>
      <c r="CM359" s="63"/>
      <c r="CN359" s="63"/>
      <c r="CO359" s="63"/>
      <c r="CP359" s="63"/>
      <c r="CQ359" s="63"/>
      <c r="CR359" s="63"/>
      <c r="CS359" s="63"/>
      <c r="CT359" s="63"/>
      <c r="CU359" s="63"/>
      <c r="CV359" s="63"/>
      <c r="CW359" s="63"/>
      <c r="CX359" s="63"/>
      <c r="CY359" s="63"/>
      <c r="CZ359" s="63"/>
      <c r="DA359" s="63"/>
      <c r="DB359" s="63"/>
      <c r="DC359" s="63"/>
      <c r="DD359" s="63"/>
      <c r="DE359" s="63"/>
      <c r="DF359" s="63"/>
      <c r="DG359" s="63"/>
      <c r="DH359" s="63"/>
      <c r="DI359" s="63"/>
      <c r="DJ359" s="63"/>
      <c r="DK359" s="63"/>
      <c r="DL359" s="63"/>
      <c r="DM359" s="63"/>
      <c r="DN359" s="63"/>
      <c r="DO359" s="63"/>
      <c r="DP359" s="63"/>
      <c r="DQ359" s="63"/>
      <c r="DR359" s="63"/>
      <c r="DS359" s="63"/>
      <c r="DT359" s="63"/>
      <c r="DU359" s="63"/>
      <c r="DV359" s="63"/>
      <c r="DW359" s="63"/>
      <c r="DX359" s="63"/>
      <c r="DY359" s="63"/>
      <c r="DZ359" s="63"/>
      <c r="EA359" s="132"/>
      <c r="EB359" s="132"/>
      <c r="EC359" s="132"/>
      <c r="ED359" s="132"/>
      <c r="EE359" s="132"/>
      <c r="EF359" s="112"/>
      <c r="EG359" s="112"/>
      <c r="EH359" s="112"/>
      <c r="EI359" s="112"/>
      <c r="EJ359" s="112"/>
      <c r="EK359" s="112"/>
      <c r="EL359" s="112"/>
      <c r="EM359" s="112"/>
      <c r="EN359" s="112"/>
      <c r="EO359" s="112"/>
      <c r="EP359" s="112"/>
      <c r="EQ359" s="112"/>
      <c r="ER359" s="112"/>
    </row>
    <row r="360" spans="1:148" ht="44.25" x14ac:dyDescent="0.55000000000000004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131"/>
      <c r="AJ360" s="131"/>
      <c r="AK360" s="131"/>
      <c r="AL360" s="131"/>
      <c r="AM360" s="131"/>
      <c r="AN360" s="131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63"/>
      <c r="CB360" s="63"/>
      <c r="CC360" s="63"/>
      <c r="CD360" s="63"/>
      <c r="CE360" s="63"/>
      <c r="CF360" s="63"/>
      <c r="CG360" s="63"/>
      <c r="CH360" s="63"/>
      <c r="CI360" s="63"/>
      <c r="CJ360" s="63"/>
      <c r="CK360" s="63"/>
      <c r="CL360" s="63"/>
      <c r="CM360" s="63"/>
      <c r="CN360" s="63"/>
      <c r="CO360" s="63"/>
      <c r="CP360" s="63"/>
      <c r="CQ360" s="63"/>
      <c r="CR360" s="63"/>
      <c r="CS360" s="63"/>
      <c r="CT360" s="63"/>
      <c r="CU360" s="63"/>
      <c r="CV360" s="63"/>
      <c r="CW360" s="63"/>
      <c r="CX360" s="63"/>
      <c r="CY360" s="63"/>
      <c r="CZ360" s="63"/>
      <c r="DA360" s="63"/>
      <c r="DB360" s="63"/>
      <c r="DC360" s="63"/>
      <c r="DD360" s="63"/>
      <c r="DE360" s="63"/>
      <c r="DF360" s="63"/>
      <c r="DG360" s="63"/>
      <c r="DH360" s="63"/>
      <c r="DI360" s="63"/>
      <c r="DJ360" s="63"/>
      <c r="DK360" s="63"/>
      <c r="DL360" s="63"/>
      <c r="DM360" s="63"/>
      <c r="DN360" s="63"/>
      <c r="DO360" s="63"/>
      <c r="DP360" s="63"/>
      <c r="DQ360" s="63"/>
      <c r="DR360" s="63"/>
      <c r="DS360" s="63"/>
      <c r="DT360" s="63"/>
      <c r="DU360" s="63"/>
      <c r="DV360" s="63"/>
      <c r="DW360" s="63"/>
      <c r="DX360" s="63"/>
      <c r="DY360" s="63"/>
      <c r="DZ360" s="63"/>
      <c r="EA360" s="132"/>
      <c r="EB360" s="132"/>
      <c r="EC360" s="132"/>
      <c r="ED360" s="132"/>
      <c r="EE360" s="132"/>
      <c r="EF360" s="112"/>
      <c r="EG360" s="112"/>
      <c r="EH360" s="112"/>
      <c r="EI360" s="112"/>
      <c r="EJ360" s="112"/>
      <c r="EK360" s="112"/>
      <c r="EL360" s="112"/>
      <c r="EM360" s="112"/>
      <c r="EN360" s="112"/>
      <c r="EO360" s="112"/>
      <c r="EP360" s="112"/>
      <c r="EQ360" s="112"/>
      <c r="ER360" s="112"/>
    </row>
    <row r="361" spans="1:148" ht="44.25" x14ac:dyDescent="0.55000000000000004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131"/>
      <c r="AJ361" s="131"/>
      <c r="AK361" s="131"/>
      <c r="AL361" s="131"/>
      <c r="AM361" s="131"/>
      <c r="AN361" s="131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63"/>
      <c r="CB361" s="63"/>
      <c r="CC361" s="63"/>
      <c r="CD361" s="63"/>
      <c r="CE361" s="63"/>
      <c r="CF361" s="63"/>
      <c r="CG361" s="63"/>
      <c r="CH361" s="63"/>
      <c r="CI361" s="63"/>
      <c r="CJ361" s="63"/>
      <c r="CK361" s="63"/>
      <c r="CL361" s="63"/>
      <c r="CM361" s="63"/>
      <c r="CN361" s="63"/>
      <c r="CO361" s="63"/>
      <c r="CP361" s="63"/>
      <c r="CQ361" s="63"/>
      <c r="CR361" s="63"/>
      <c r="CS361" s="63"/>
      <c r="CT361" s="63"/>
      <c r="CU361" s="63"/>
      <c r="CV361" s="63"/>
      <c r="CW361" s="63"/>
      <c r="CX361" s="63"/>
      <c r="CY361" s="63"/>
      <c r="CZ361" s="63"/>
      <c r="DA361" s="63"/>
      <c r="DB361" s="63"/>
      <c r="DC361" s="63"/>
      <c r="DD361" s="63"/>
      <c r="DE361" s="63"/>
      <c r="DF361" s="63"/>
      <c r="DG361" s="63"/>
      <c r="DH361" s="63"/>
      <c r="DI361" s="63"/>
      <c r="DJ361" s="63"/>
      <c r="DK361" s="63"/>
      <c r="DL361" s="63"/>
      <c r="DM361" s="63"/>
      <c r="DN361" s="63"/>
      <c r="DO361" s="63"/>
      <c r="DP361" s="63"/>
      <c r="DQ361" s="63"/>
      <c r="DR361" s="63"/>
      <c r="DS361" s="63"/>
      <c r="DT361" s="63"/>
      <c r="DU361" s="63"/>
      <c r="DV361" s="63"/>
      <c r="DW361" s="63"/>
      <c r="DX361" s="63"/>
      <c r="DY361" s="63"/>
      <c r="DZ361" s="63"/>
      <c r="EA361" s="132"/>
      <c r="EB361" s="132"/>
      <c r="EC361" s="132"/>
      <c r="ED361" s="132"/>
      <c r="EE361" s="132"/>
      <c r="EF361" s="112"/>
      <c r="EG361" s="112"/>
      <c r="EH361" s="112"/>
      <c r="EI361" s="112"/>
      <c r="EJ361" s="112"/>
      <c r="EK361" s="112"/>
      <c r="EL361" s="112"/>
      <c r="EM361" s="112"/>
      <c r="EN361" s="112"/>
      <c r="EO361" s="112"/>
      <c r="EP361" s="112"/>
      <c r="EQ361" s="112"/>
      <c r="ER361" s="112"/>
    </row>
    <row r="362" spans="1:148" ht="44.25" x14ac:dyDescent="0.55000000000000004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131"/>
      <c r="AJ362" s="131"/>
      <c r="AK362" s="131"/>
      <c r="AL362" s="131"/>
      <c r="AM362" s="131"/>
      <c r="AN362" s="131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63"/>
      <c r="CB362" s="63"/>
      <c r="CC362" s="63"/>
      <c r="CD362" s="63"/>
      <c r="CE362" s="63"/>
      <c r="CF362" s="63"/>
      <c r="CG362" s="63"/>
      <c r="CH362" s="63"/>
      <c r="CI362" s="63"/>
      <c r="CJ362" s="63"/>
      <c r="CK362" s="63"/>
      <c r="CL362" s="63"/>
      <c r="CM362" s="63"/>
      <c r="CN362" s="63"/>
      <c r="CO362" s="63"/>
      <c r="CP362" s="63"/>
      <c r="CQ362" s="63"/>
      <c r="CR362" s="63"/>
      <c r="CS362" s="63"/>
      <c r="CT362" s="63"/>
      <c r="CU362" s="63"/>
      <c r="CV362" s="63"/>
      <c r="CW362" s="63"/>
      <c r="CX362" s="63"/>
      <c r="CY362" s="63"/>
      <c r="CZ362" s="63"/>
      <c r="DA362" s="63"/>
      <c r="DB362" s="63"/>
      <c r="DC362" s="63"/>
      <c r="DD362" s="63"/>
      <c r="DE362" s="63"/>
      <c r="DF362" s="63"/>
      <c r="DG362" s="63"/>
      <c r="DH362" s="63"/>
      <c r="DI362" s="63"/>
      <c r="DJ362" s="63"/>
      <c r="DK362" s="63"/>
      <c r="DL362" s="63"/>
      <c r="DM362" s="63"/>
      <c r="DN362" s="63"/>
      <c r="DO362" s="63"/>
      <c r="DP362" s="63"/>
      <c r="DQ362" s="63"/>
      <c r="DR362" s="63"/>
      <c r="DS362" s="63"/>
      <c r="DT362" s="63"/>
      <c r="DU362" s="63"/>
      <c r="DV362" s="63"/>
      <c r="DW362" s="63"/>
      <c r="DX362" s="63"/>
      <c r="DY362" s="63"/>
      <c r="DZ362" s="63"/>
      <c r="EA362" s="132"/>
      <c r="EB362" s="132"/>
      <c r="EC362" s="132"/>
      <c r="ED362" s="132"/>
      <c r="EE362" s="132"/>
      <c r="EF362" s="112"/>
      <c r="EG362" s="112"/>
      <c r="EH362" s="112"/>
      <c r="EI362" s="112"/>
      <c r="EJ362" s="112"/>
      <c r="EK362" s="112"/>
      <c r="EL362" s="112"/>
      <c r="EM362" s="112"/>
      <c r="EN362" s="112"/>
      <c r="EO362" s="112"/>
      <c r="EP362" s="112"/>
      <c r="EQ362" s="112"/>
      <c r="ER362" s="112"/>
    </row>
    <row r="363" spans="1:148" ht="44.25" x14ac:dyDescent="0.55000000000000004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131"/>
      <c r="AJ363" s="131"/>
      <c r="AK363" s="131"/>
      <c r="AL363" s="131"/>
      <c r="AM363" s="131"/>
      <c r="AN363" s="131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63"/>
      <c r="CB363" s="63"/>
      <c r="CC363" s="63"/>
      <c r="CD363" s="63"/>
      <c r="CE363" s="63"/>
      <c r="CF363" s="63"/>
      <c r="CG363" s="63"/>
      <c r="CH363" s="63"/>
      <c r="CI363" s="63"/>
      <c r="CJ363" s="63"/>
      <c r="CK363" s="63"/>
      <c r="CL363" s="63"/>
      <c r="CM363" s="63"/>
      <c r="CN363" s="63"/>
      <c r="CO363" s="63"/>
      <c r="CP363" s="63"/>
      <c r="CQ363" s="63"/>
      <c r="CR363" s="63"/>
      <c r="CS363" s="63"/>
      <c r="CT363" s="63"/>
      <c r="CU363" s="63"/>
      <c r="CV363" s="63"/>
      <c r="CW363" s="63"/>
      <c r="CX363" s="63"/>
      <c r="CY363" s="63"/>
      <c r="CZ363" s="63"/>
      <c r="DA363" s="63"/>
      <c r="DB363" s="63"/>
      <c r="DC363" s="63"/>
      <c r="DD363" s="63"/>
      <c r="DE363" s="63"/>
      <c r="DF363" s="63"/>
      <c r="DG363" s="63"/>
      <c r="DH363" s="63"/>
      <c r="DI363" s="63"/>
      <c r="DJ363" s="63"/>
      <c r="DK363" s="63"/>
      <c r="DL363" s="63"/>
      <c r="DM363" s="63"/>
      <c r="DN363" s="63"/>
      <c r="DO363" s="63"/>
      <c r="DP363" s="63"/>
      <c r="DQ363" s="63"/>
      <c r="DR363" s="63"/>
      <c r="DS363" s="63"/>
      <c r="DT363" s="63"/>
      <c r="DU363" s="63"/>
      <c r="DV363" s="63"/>
      <c r="DW363" s="63"/>
      <c r="DX363" s="63"/>
      <c r="DY363" s="63"/>
      <c r="DZ363" s="63"/>
      <c r="EA363" s="132"/>
      <c r="EB363" s="132"/>
      <c r="EC363" s="132"/>
      <c r="ED363" s="132"/>
      <c r="EE363" s="132"/>
      <c r="EF363" s="112"/>
      <c r="EG363" s="112"/>
      <c r="EH363" s="112"/>
      <c r="EI363" s="112"/>
      <c r="EJ363" s="112"/>
      <c r="EK363" s="112"/>
      <c r="EL363" s="112"/>
      <c r="EM363" s="112"/>
      <c r="EN363" s="112"/>
      <c r="EO363" s="112"/>
      <c r="EP363" s="112"/>
      <c r="EQ363" s="112"/>
      <c r="ER363" s="112"/>
    </row>
    <row r="364" spans="1:148" ht="44.25" x14ac:dyDescent="0.5500000000000000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131"/>
      <c r="AJ364" s="131"/>
      <c r="AK364" s="131"/>
      <c r="AL364" s="131"/>
      <c r="AM364" s="131"/>
      <c r="AN364" s="131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  <c r="BZ364" s="63"/>
      <c r="CA364" s="63"/>
      <c r="CB364" s="63"/>
      <c r="CC364" s="63"/>
      <c r="CD364" s="63"/>
      <c r="CE364" s="63"/>
      <c r="CF364" s="63"/>
      <c r="CG364" s="63"/>
      <c r="CH364" s="63"/>
      <c r="CI364" s="63"/>
      <c r="CJ364" s="63"/>
      <c r="CK364" s="63"/>
      <c r="CL364" s="63"/>
      <c r="CM364" s="63"/>
      <c r="CN364" s="63"/>
      <c r="CO364" s="63"/>
      <c r="CP364" s="63"/>
      <c r="CQ364" s="63"/>
      <c r="CR364" s="63"/>
      <c r="CS364" s="63"/>
      <c r="CT364" s="63"/>
      <c r="CU364" s="63"/>
      <c r="CV364" s="63"/>
      <c r="CW364" s="63"/>
      <c r="CX364" s="63"/>
      <c r="CY364" s="63"/>
      <c r="CZ364" s="63"/>
      <c r="DA364" s="63"/>
      <c r="DB364" s="63"/>
      <c r="DC364" s="63"/>
      <c r="DD364" s="63"/>
      <c r="DE364" s="63"/>
      <c r="DF364" s="63"/>
      <c r="DG364" s="63"/>
      <c r="DH364" s="63"/>
      <c r="DI364" s="63"/>
      <c r="DJ364" s="63"/>
      <c r="DK364" s="63"/>
      <c r="DL364" s="63"/>
      <c r="DM364" s="63"/>
      <c r="DN364" s="63"/>
      <c r="DO364" s="63"/>
      <c r="DP364" s="63"/>
      <c r="DQ364" s="63"/>
      <c r="DR364" s="63"/>
      <c r="DS364" s="63"/>
      <c r="DT364" s="63"/>
      <c r="DU364" s="63"/>
      <c r="DV364" s="63"/>
      <c r="DW364" s="63"/>
      <c r="DX364" s="63"/>
      <c r="DY364" s="63"/>
      <c r="DZ364" s="63"/>
      <c r="EA364" s="132"/>
      <c r="EB364" s="132"/>
      <c r="EC364" s="132"/>
      <c r="ED364" s="132"/>
      <c r="EE364" s="132"/>
      <c r="EF364" s="112"/>
      <c r="EG364" s="112"/>
      <c r="EH364" s="112"/>
      <c r="EI364" s="112"/>
      <c r="EJ364" s="112"/>
      <c r="EK364" s="112"/>
      <c r="EL364" s="112"/>
      <c r="EM364" s="112"/>
      <c r="EN364" s="112"/>
      <c r="EO364" s="112"/>
      <c r="EP364" s="112"/>
      <c r="EQ364" s="112"/>
      <c r="ER364" s="112"/>
    </row>
    <row r="365" spans="1:148" ht="44.25" x14ac:dyDescent="0.55000000000000004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131"/>
      <c r="AJ365" s="131"/>
      <c r="AK365" s="131"/>
      <c r="AL365" s="131"/>
      <c r="AM365" s="131"/>
      <c r="AN365" s="131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  <c r="BZ365" s="63"/>
      <c r="CA365" s="63"/>
      <c r="CB365" s="63"/>
      <c r="CC365" s="63"/>
      <c r="CD365" s="63"/>
      <c r="CE365" s="63"/>
      <c r="CF365" s="63"/>
      <c r="CG365" s="63"/>
      <c r="CH365" s="63"/>
      <c r="CI365" s="63"/>
      <c r="CJ365" s="63"/>
      <c r="CK365" s="63"/>
      <c r="CL365" s="63"/>
      <c r="CM365" s="63"/>
      <c r="CN365" s="63"/>
      <c r="CO365" s="63"/>
      <c r="CP365" s="63"/>
      <c r="CQ365" s="63"/>
      <c r="CR365" s="63"/>
      <c r="CS365" s="63"/>
      <c r="CT365" s="63"/>
      <c r="CU365" s="63"/>
      <c r="CV365" s="63"/>
      <c r="CW365" s="63"/>
      <c r="CX365" s="63"/>
      <c r="CY365" s="63"/>
      <c r="CZ365" s="63"/>
      <c r="DA365" s="63"/>
      <c r="DB365" s="63"/>
      <c r="DC365" s="63"/>
      <c r="DD365" s="63"/>
      <c r="DE365" s="63"/>
      <c r="DF365" s="63"/>
      <c r="DG365" s="63"/>
      <c r="DH365" s="63"/>
      <c r="DI365" s="63"/>
      <c r="DJ365" s="63"/>
      <c r="DK365" s="63"/>
      <c r="DL365" s="63"/>
      <c r="DM365" s="63"/>
      <c r="DN365" s="63"/>
      <c r="DO365" s="63"/>
      <c r="DP365" s="63"/>
      <c r="DQ365" s="63"/>
      <c r="DR365" s="63"/>
      <c r="DS365" s="63"/>
      <c r="DT365" s="63"/>
      <c r="DU365" s="63"/>
      <c r="DV365" s="63"/>
      <c r="DW365" s="63"/>
      <c r="DX365" s="63"/>
      <c r="DY365" s="63"/>
      <c r="DZ365" s="63"/>
      <c r="EA365" s="132"/>
      <c r="EB365" s="132"/>
      <c r="EC365" s="132"/>
      <c r="ED365" s="132"/>
      <c r="EE365" s="132"/>
      <c r="EF365" s="112"/>
      <c r="EG365" s="112"/>
      <c r="EH365" s="112"/>
      <c r="EI365" s="112"/>
      <c r="EJ365" s="112"/>
      <c r="EK365" s="112"/>
      <c r="EL365" s="112"/>
      <c r="EM365" s="112"/>
      <c r="EN365" s="112"/>
      <c r="EO365" s="112"/>
      <c r="EP365" s="112"/>
      <c r="EQ365" s="112"/>
      <c r="ER365" s="112"/>
    </row>
    <row r="366" spans="1:148" ht="44.25" x14ac:dyDescent="0.55000000000000004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131"/>
      <c r="AJ366" s="131"/>
      <c r="AK366" s="131"/>
      <c r="AL366" s="131"/>
      <c r="AM366" s="131"/>
      <c r="AN366" s="131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63"/>
      <c r="CB366" s="63"/>
      <c r="CC366" s="63"/>
      <c r="CD366" s="63"/>
      <c r="CE366" s="63"/>
      <c r="CF366" s="63"/>
      <c r="CG366" s="63"/>
      <c r="CH366" s="63"/>
      <c r="CI366" s="63"/>
      <c r="CJ366" s="63"/>
      <c r="CK366" s="63"/>
      <c r="CL366" s="63"/>
      <c r="CM366" s="63"/>
      <c r="CN366" s="63"/>
      <c r="CO366" s="63"/>
      <c r="CP366" s="63"/>
      <c r="CQ366" s="63"/>
      <c r="CR366" s="63"/>
      <c r="CS366" s="63"/>
      <c r="CT366" s="63"/>
      <c r="CU366" s="63"/>
      <c r="CV366" s="63"/>
      <c r="CW366" s="63"/>
      <c r="CX366" s="63"/>
      <c r="CY366" s="63"/>
      <c r="CZ366" s="63"/>
      <c r="DA366" s="63"/>
      <c r="DB366" s="63"/>
      <c r="DC366" s="63"/>
      <c r="DD366" s="63"/>
      <c r="DE366" s="63"/>
      <c r="DF366" s="63"/>
      <c r="DG366" s="63"/>
      <c r="DH366" s="63"/>
      <c r="DI366" s="63"/>
      <c r="DJ366" s="63"/>
      <c r="DK366" s="63"/>
      <c r="DL366" s="63"/>
      <c r="DM366" s="63"/>
      <c r="DN366" s="63"/>
      <c r="DO366" s="63"/>
      <c r="DP366" s="63"/>
      <c r="DQ366" s="63"/>
      <c r="DR366" s="63"/>
      <c r="DS366" s="63"/>
      <c r="DT366" s="63"/>
      <c r="DU366" s="63"/>
      <c r="DV366" s="63"/>
      <c r="DW366" s="63"/>
      <c r="DX366" s="63"/>
      <c r="DY366" s="63"/>
      <c r="DZ366" s="63"/>
      <c r="EA366" s="132"/>
      <c r="EB366" s="132"/>
      <c r="EC366" s="132"/>
      <c r="ED366" s="132"/>
      <c r="EE366" s="132"/>
      <c r="EF366" s="112"/>
      <c r="EG366" s="112"/>
      <c r="EH366" s="112"/>
      <c r="EI366" s="112"/>
      <c r="EJ366" s="112"/>
      <c r="EK366" s="112"/>
      <c r="EL366" s="112"/>
      <c r="EM366" s="112"/>
      <c r="EN366" s="112"/>
      <c r="EO366" s="112"/>
      <c r="EP366" s="112"/>
      <c r="EQ366" s="112"/>
      <c r="ER366" s="112"/>
    </row>
    <row r="367" spans="1:148" ht="44.25" x14ac:dyDescent="0.55000000000000004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131"/>
      <c r="AJ367" s="131"/>
      <c r="AK367" s="131"/>
      <c r="AL367" s="131"/>
      <c r="AM367" s="131"/>
      <c r="AN367" s="131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  <c r="BZ367" s="63"/>
      <c r="CA367" s="63"/>
      <c r="CB367" s="63"/>
      <c r="CC367" s="63"/>
      <c r="CD367" s="63"/>
      <c r="CE367" s="63"/>
      <c r="CF367" s="63"/>
      <c r="CG367" s="63"/>
      <c r="CH367" s="63"/>
      <c r="CI367" s="63"/>
      <c r="CJ367" s="63"/>
      <c r="CK367" s="63"/>
      <c r="CL367" s="63"/>
      <c r="CM367" s="63"/>
      <c r="CN367" s="63"/>
      <c r="CO367" s="63"/>
      <c r="CP367" s="63"/>
      <c r="CQ367" s="63"/>
      <c r="CR367" s="63"/>
      <c r="CS367" s="63"/>
      <c r="CT367" s="63"/>
      <c r="CU367" s="63"/>
      <c r="CV367" s="63"/>
      <c r="CW367" s="63"/>
      <c r="CX367" s="63"/>
      <c r="CY367" s="63"/>
      <c r="CZ367" s="63"/>
      <c r="DA367" s="63"/>
      <c r="DB367" s="63"/>
      <c r="DC367" s="63"/>
      <c r="DD367" s="63"/>
      <c r="DE367" s="63"/>
      <c r="DF367" s="63"/>
      <c r="DG367" s="63"/>
      <c r="DH367" s="63"/>
      <c r="DI367" s="63"/>
      <c r="DJ367" s="63"/>
      <c r="DK367" s="63"/>
      <c r="DL367" s="63"/>
      <c r="DM367" s="63"/>
      <c r="DN367" s="63"/>
      <c r="DO367" s="63"/>
      <c r="DP367" s="63"/>
      <c r="DQ367" s="63"/>
      <c r="DR367" s="63"/>
      <c r="DS367" s="63"/>
      <c r="DT367" s="63"/>
      <c r="DU367" s="63"/>
      <c r="DV367" s="63"/>
      <c r="DW367" s="63"/>
      <c r="DX367" s="63"/>
      <c r="DY367" s="63"/>
      <c r="DZ367" s="63"/>
      <c r="EA367" s="132"/>
      <c r="EB367" s="132"/>
      <c r="EC367" s="132"/>
      <c r="ED367" s="132"/>
      <c r="EE367" s="132"/>
      <c r="EF367" s="112"/>
      <c r="EG367" s="112"/>
      <c r="EH367" s="112"/>
      <c r="EI367" s="112"/>
      <c r="EJ367" s="112"/>
      <c r="EK367" s="112"/>
      <c r="EL367" s="112"/>
      <c r="EM367" s="112"/>
      <c r="EN367" s="112"/>
      <c r="EO367" s="112"/>
      <c r="EP367" s="112"/>
      <c r="EQ367" s="112"/>
      <c r="ER367" s="112"/>
    </row>
    <row r="368" spans="1:148" ht="44.25" x14ac:dyDescent="0.55000000000000004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131"/>
      <c r="AJ368" s="131"/>
      <c r="AK368" s="131"/>
      <c r="AL368" s="131"/>
      <c r="AM368" s="131"/>
      <c r="AN368" s="131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63"/>
      <c r="CB368" s="63"/>
      <c r="CC368" s="63"/>
      <c r="CD368" s="63"/>
      <c r="CE368" s="63"/>
      <c r="CF368" s="63"/>
      <c r="CG368" s="63"/>
      <c r="CH368" s="63"/>
      <c r="CI368" s="63"/>
      <c r="CJ368" s="63"/>
      <c r="CK368" s="63"/>
      <c r="CL368" s="63"/>
      <c r="CM368" s="63"/>
      <c r="CN368" s="63"/>
      <c r="CO368" s="63"/>
      <c r="CP368" s="63"/>
      <c r="CQ368" s="63"/>
      <c r="CR368" s="63"/>
      <c r="CS368" s="63"/>
      <c r="CT368" s="63"/>
      <c r="CU368" s="63"/>
      <c r="CV368" s="63"/>
      <c r="CW368" s="63"/>
      <c r="CX368" s="63"/>
      <c r="CY368" s="63"/>
      <c r="CZ368" s="63"/>
      <c r="DA368" s="63"/>
      <c r="DB368" s="63"/>
      <c r="DC368" s="63"/>
      <c r="DD368" s="63"/>
      <c r="DE368" s="63"/>
      <c r="DF368" s="63"/>
      <c r="DG368" s="63"/>
      <c r="DH368" s="63"/>
      <c r="DI368" s="63"/>
      <c r="DJ368" s="63"/>
      <c r="DK368" s="63"/>
      <c r="DL368" s="63"/>
      <c r="DM368" s="63"/>
      <c r="DN368" s="63"/>
      <c r="DO368" s="63"/>
      <c r="DP368" s="63"/>
      <c r="DQ368" s="63"/>
      <c r="DR368" s="63"/>
      <c r="DS368" s="63"/>
      <c r="DT368" s="63"/>
      <c r="DU368" s="63"/>
      <c r="DV368" s="63"/>
      <c r="DW368" s="63"/>
      <c r="DX368" s="63"/>
      <c r="DY368" s="63"/>
      <c r="DZ368" s="63"/>
      <c r="EA368" s="132"/>
      <c r="EB368" s="132"/>
      <c r="EC368" s="132"/>
      <c r="ED368" s="132"/>
      <c r="EE368" s="132"/>
      <c r="EF368" s="112"/>
      <c r="EG368" s="112"/>
      <c r="EH368" s="112"/>
      <c r="EI368" s="112"/>
      <c r="EJ368" s="112"/>
      <c r="EK368" s="112"/>
      <c r="EL368" s="112"/>
      <c r="EM368" s="112"/>
      <c r="EN368" s="112"/>
      <c r="EO368" s="112"/>
      <c r="EP368" s="112"/>
      <c r="EQ368" s="112"/>
      <c r="ER368" s="112"/>
    </row>
    <row r="369" spans="1:148" ht="44.25" x14ac:dyDescent="0.55000000000000004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131"/>
      <c r="AJ369" s="131"/>
      <c r="AK369" s="131"/>
      <c r="AL369" s="131"/>
      <c r="AM369" s="131"/>
      <c r="AN369" s="131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63"/>
      <c r="CB369" s="63"/>
      <c r="CC369" s="63"/>
      <c r="CD369" s="63"/>
      <c r="CE369" s="63"/>
      <c r="CF369" s="63"/>
      <c r="CG369" s="63"/>
      <c r="CH369" s="63"/>
      <c r="CI369" s="63"/>
      <c r="CJ369" s="63"/>
      <c r="CK369" s="63"/>
      <c r="CL369" s="63"/>
      <c r="CM369" s="63"/>
      <c r="CN369" s="63"/>
      <c r="CO369" s="63"/>
      <c r="CP369" s="63"/>
      <c r="CQ369" s="63"/>
      <c r="CR369" s="63"/>
      <c r="CS369" s="63"/>
      <c r="CT369" s="63"/>
      <c r="CU369" s="63"/>
      <c r="CV369" s="63"/>
      <c r="CW369" s="63"/>
      <c r="CX369" s="63"/>
      <c r="CY369" s="63"/>
      <c r="CZ369" s="63"/>
      <c r="DA369" s="63"/>
      <c r="DB369" s="63"/>
      <c r="DC369" s="63"/>
      <c r="DD369" s="63"/>
      <c r="DE369" s="63"/>
      <c r="DF369" s="63"/>
      <c r="DG369" s="63"/>
      <c r="DH369" s="63"/>
      <c r="DI369" s="63"/>
      <c r="DJ369" s="63"/>
      <c r="DK369" s="63"/>
      <c r="DL369" s="63"/>
      <c r="DM369" s="63"/>
      <c r="DN369" s="63"/>
      <c r="DO369" s="63"/>
      <c r="DP369" s="63"/>
      <c r="DQ369" s="63"/>
      <c r="DR369" s="63"/>
      <c r="DS369" s="63"/>
      <c r="DT369" s="63"/>
      <c r="DU369" s="63"/>
      <c r="DV369" s="63"/>
      <c r="DW369" s="63"/>
      <c r="DX369" s="63"/>
      <c r="DY369" s="63"/>
      <c r="DZ369" s="63"/>
      <c r="EA369" s="132"/>
      <c r="EB369" s="132"/>
      <c r="EC369" s="132"/>
      <c r="ED369" s="132"/>
      <c r="EE369" s="132"/>
      <c r="EF369" s="112"/>
      <c r="EG369" s="112"/>
      <c r="EH369" s="112"/>
      <c r="EI369" s="112"/>
      <c r="EJ369" s="112"/>
      <c r="EK369" s="112"/>
      <c r="EL369" s="112"/>
      <c r="EM369" s="112"/>
      <c r="EN369" s="112"/>
      <c r="EO369" s="112"/>
      <c r="EP369" s="112"/>
      <c r="EQ369" s="112"/>
      <c r="ER369" s="112"/>
    </row>
    <row r="370" spans="1:148" ht="44.25" x14ac:dyDescent="0.55000000000000004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131"/>
      <c r="AJ370" s="131"/>
      <c r="AK370" s="131"/>
      <c r="AL370" s="131"/>
      <c r="AM370" s="131"/>
      <c r="AN370" s="131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  <c r="BZ370" s="63"/>
      <c r="CA370" s="63"/>
      <c r="CB370" s="63"/>
      <c r="CC370" s="63"/>
      <c r="CD370" s="63"/>
      <c r="CE370" s="63"/>
      <c r="CF370" s="63"/>
      <c r="CG370" s="63"/>
      <c r="CH370" s="63"/>
      <c r="CI370" s="63"/>
      <c r="CJ370" s="63"/>
      <c r="CK370" s="63"/>
      <c r="CL370" s="63"/>
      <c r="CM370" s="63"/>
      <c r="CN370" s="63"/>
      <c r="CO370" s="63"/>
      <c r="CP370" s="63"/>
      <c r="CQ370" s="63"/>
      <c r="CR370" s="63"/>
      <c r="CS370" s="63"/>
      <c r="CT370" s="63"/>
      <c r="CU370" s="63"/>
      <c r="CV370" s="63"/>
      <c r="CW370" s="63"/>
      <c r="CX370" s="63"/>
      <c r="CY370" s="63"/>
      <c r="CZ370" s="63"/>
      <c r="DA370" s="63"/>
      <c r="DB370" s="63"/>
      <c r="DC370" s="63"/>
      <c r="DD370" s="63"/>
      <c r="DE370" s="63"/>
      <c r="DF370" s="63"/>
      <c r="DG370" s="63"/>
      <c r="DH370" s="63"/>
      <c r="DI370" s="63"/>
      <c r="DJ370" s="63"/>
      <c r="DK370" s="63"/>
      <c r="DL370" s="63"/>
      <c r="DM370" s="63"/>
      <c r="DN370" s="63"/>
      <c r="DO370" s="63"/>
      <c r="DP370" s="63"/>
      <c r="DQ370" s="63"/>
      <c r="DR370" s="63"/>
      <c r="DS370" s="63"/>
      <c r="DT370" s="63"/>
      <c r="DU370" s="63"/>
      <c r="DV370" s="63"/>
      <c r="DW370" s="63"/>
      <c r="DX370" s="63"/>
      <c r="DY370" s="63"/>
      <c r="DZ370" s="63"/>
      <c r="EA370" s="132"/>
      <c r="EB370" s="132"/>
      <c r="EC370" s="132"/>
      <c r="ED370" s="132"/>
      <c r="EE370" s="132"/>
      <c r="EF370" s="112"/>
      <c r="EG370" s="112"/>
      <c r="EH370" s="112"/>
      <c r="EI370" s="112"/>
      <c r="EJ370" s="112"/>
      <c r="EK370" s="112"/>
      <c r="EL370" s="112"/>
      <c r="EM370" s="112"/>
      <c r="EN370" s="112"/>
      <c r="EO370" s="112"/>
      <c r="EP370" s="112"/>
      <c r="EQ370" s="112"/>
      <c r="ER370" s="112"/>
    </row>
    <row r="371" spans="1:148" ht="44.25" x14ac:dyDescent="0.55000000000000004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131"/>
      <c r="AJ371" s="131"/>
      <c r="AK371" s="131"/>
      <c r="AL371" s="131"/>
      <c r="AM371" s="131"/>
      <c r="AN371" s="131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  <c r="BZ371" s="63"/>
      <c r="CA371" s="63"/>
      <c r="CB371" s="63"/>
      <c r="CC371" s="63"/>
      <c r="CD371" s="63"/>
      <c r="CE371" s="63"/>
      <c r="CF371" s="63"/>
      <c r="CG371" s="63"/>
      <c r="CH371" s="63"/>
      <c r="CI371" s="63"/>
      <c r="CJ371" s="63"/>
      <c r="CK371" s="63"/>
      <c r="CL371" s="63"/>
      <c r="CM371" s="63"/>
      <c r="CN371" s="63"/>
      <c r="CO371" s="63"/>
      <c r="CP371" s="63"/>
      <c r="CQ371" s="63"/>
      <c r="CR371" s="63"/>
      <c r="CS371" s="63"/>
      <c r="CT371" s="63"/>
      <c r="CU371" s="63"/>
      <c r="CV371" s="63"/>
      <c r="CW371" s="63"/>
      <c r="CX371" s="63"/>
      <c r="CY371" s="63"/>
      <c r="CZ371" s="63"/>
      <c r="DA371" s="63"/>
      <c r="DB371" s="63"/>
      <c r="DC371" s="63"/>
      <c r="DD371" s="63"/>
      <c r="DE371" s="63"/>
      <c r="DF371" s="63"/>
      <c r="DG371" s="63"/>
      <c r="DH371" s="63"/>
      <c r="DI371" s="63"/>
      <c r="DJ371" s="63"/>
      <c r="DK371" s="63"/>
      <c r="DL371" s="63"/>
      <c r="DM371" s="63"/>
      <c r="DN371" s="63"/>
      <c r="DO371" s="63"/>
      <c r="DP371" s="63"/>
      <c r="DQ371" s="63"/>
      <c r="DR371" s="63"/>
      <c r="DS371" s="63"/>
      <c r="DT371" s="63"/>
      <c r="DU371" s="63"/>
      <c r="DV371" s="63"/>
      <c r="DW371" s="63"/>
      <c r="DX371" s="63"/>
      <c r="DY371" s="63"/>
      <c r="DZ371" s="63"/>
      <c r="EA371" s="132"/>
      <c r="EB371" s="132"/>
      <c r="EC371" s="132"/>
      <c r="ED371" s="132"/>
      <c r="EE371" s="132"/>
      <c r="EF371" s="112"/>
      <c r="EG371" s="112"/>
      <c r="EH371" s="112"/>
      <c r="EI371" s="112"/>
      <c r="EJ371" s="112"/>
      <c r="EK371" s="112"/>
      <c r="EL371" s="112"/>
      <c r="EM371" s="112"/>
      <c r="EN371" s="112"/>
      <c r="EO371" s="112"/>
      <c r="EP371" s="112"/>
      <c r="EQ371" s="112"/>
      <c r="ER371" s="112"/>
    </row>
    <row r="372" spans="1:148" ht="44.25" x14ac:dyDescent="0.55000000000000004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131"/>
      <c r="AJ372" s="131"/>
      <c r="AK372" s="131"/>
      <c r="AL372" s="131"/>
      <c r="AM372" s="131"/>
      <c r="AN372" s="131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63"/>
      <c r="CB372" s="63"/>
      <c r="CC372" s="63"/>
      <c r="CD372" s="63"/>
      <c r="CE372" s="63"/>
      <c r="CF372" s="63"/>
      <c r="CG372" s="63"/>
      <c r="CH372" s="63"/>
      <c r="CI372" s="63"/>
      <c r="CJ372" s="63"/>
      <c r="CK372" s="63"/>
      <c r="CL372" s="63"/>
      <c r="CM372" s="63"/>
      <c r="CN372" s="63"/>
      <c r="CO372" s="63"/>
      <c r="CP372" s="63"/>
      <c r="CQ372" s="63"/>
      <c r="CR372" s="63"/>
      <c r="CS372" s="63"/>
      <c r="CT372" s="63"/>
      <c r="CU372" s="63"/>
      <c r="CV372" s="63"/>
      <c r="CW372" s="63"/>
      <c r="CX372" s="63"/>
      <c r="CY372" s="63"/>
      <c r="CZ372" s="63"/>
      <c r="DA372" s="63"/>
      <c r="DB372" s="63"/>
      <c r="DC372" s="63"/>
      <c r="DD372" s="63"/>
      <c r="DE372" s="63"/>
      <c r="DF372" s="63"/>
      <c r="DG372" s="63"/>
      <c r="DH372" s="63"/>
      <c r="DI372" s="63"/>
      <c r="DJ372" s="63"/>
      <c r="DK372" s="63"/>
      <c r="DL372" s="63"/>
      <c r="DM372" s="63"/>
      <c r="DN372" s="63"/>
      <c r="DO372" s="63"/>
      <c r="DP372" s="63"/>
      <c r="DQ372" s="63"/>
      <c r="DR372" s="63"/>
      <c r="DS372" s="63"/>
      <c r="DT372" s="63"/>
      <c r="DU372" s="63"/>
      <c r="DV372" s="63"/>
      <c r="DW372" s="63"/>
      <c r="DX372" s="63"/>
      <c r="DY372" s="63"/>
      <c r="DZ372" s="63"/>
      <c r="EA372" s="132"/>
      <c r="EB372" s="132"/>
      <c r="EC372" s="132"/>
      <c r="ED372" s="132"/>
      <c r="EE372" s="132"/>
      <c r="EF372" s="112"/>
      <c r="EG372" s="112"/>
      <c r="EH372" s="112"/>
      <c r="EI372" s="112"/>
      <c r="EJ372" s="112"/>
      <c r="EK372" s="112"/>
      <c r="EL372" s="112"/>
      <c r="EM372" s="112"/>
      <c r="EN372" s="112"/>
      <c r="EO372" s="112"/>
      <c r="EP372" s="112"/>
      <c r="EQ372" s="112"/>
      <c r="ER372" s="112"/>
    </row>
    <row r="373" spans="1:148" ht="44.25" x14ac:dyDescent="0.55000000000000004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131"/>
      <c r="AJ373" s="131"/>
      <c r="AK373" s="131"/>
      <c r="AL373" s="131"/>
      <c r="AM373" s="131"/>
      <c r="AN373" s="131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63"/>
      <c r="CB373" s="63"/>
      <c r="CC373" s="63"/>
      <c r="CD373" s="63"/>
      <c r="CE373" s="63"/>
      <c r="CF373" s="63"/>
      <c r="CG373" s="63"/>
      <c r="CH373" s="63"/>
      <c r="CI373" s="63"/>
      <c r="CJ373" s="63"/>
      <c r="CK373" s="63"/>
      <c r="CL373" s="63"/>
      <c r="CM373" s="63"/>
      <c r="CN373" s="63"/>
      <c r="CO373" s="63"/>
      <c r="CP373" s="63"/>
      <c r="CQ373" s="63"/>
      <c r="CR373" s="63"/>
      <c r="CS373" s="63"/>
      <c r="CT373" s="63"/>
      <c r="CU373" s="63"/>
      <c r="CV373" s="63"/>
      <c r="CW373" s="63"/>
      <c r="CX373" s="63"/>
      <c r="CY373" s="63"/>
      <c r="CZ373" s="63"/>
      <c r="DA373" s="63"/>
      <c r="DB373" s="63"/>
      <c r="DC373" s="63"/>
      <c r="DD373" s="63"/>
      <c r="DE373" s="63"/>
      <c r="DF373" s="63"/>
      <c r="DG373" s="63"/>
      <c r="DH373" s="63"/>
      <c r="DI373" s="63"/>
      <c r="DJ373" s="63"/>
      <c r="DK373" s="63"/>
      <c r="DL373" s="63"/>
      <c r="DM373" s="63"/>
      <c r="DN373" s="63"/>
      <c r="DO373" s="63"/>
      <c r="DP373" s="63"/>
      <c r="DQ373" s="63"/>
      <c r="DR373" s="63"/>
      <c r="DS373" s="63"/>
      <c r="DT373" s="63"/>
      <c r="DU373" s="63"/>
      <c r="DV373" s="63"/>
      <c r="DW373" s="63"/>
      <c r="DX373" s="63"/>
      <c r="DY373" s="63"/>
      <c r="DZ373" s="63"/>
      <c r="EA373" s="132"/>
      <c r="EB373" s="132"/>
      <c r="EC373" s="132"/>
      <c r="ED373" s="132"/>
      <c r="EE373" s="132"/>
      <c r="EF373" s="112"/>
      <c r="EG373" s="112"/>
      <c r="EH373" s="112"/>
      <c r="EI373" s="112"/>
      <c r="EJ373" s="112"/>
      <c r="EK373" s="112"/>
      <c r="EL373" s="112"/>
      <c r="EM373" s="112"/>
      <c r="EN373" s="112"/>
      <c r="EO373" s="112"/>
      <c r="EP373" s="112"/>
      <c r="EQ373" s="112"/>
      <c r="ER373" s="112"/>
    </row>
    <row r="374" spans="1:148" ht="44.25" x14ac:dyDescent="0.5500000000000000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131"/>
      <c r="AJ374" s="131"/>
      <c r="AK374" s="131"/>
      <c r="AL374" s="131"/>
      <c r="AM374" s="131"/>
      <c r="AN374" s="131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63"/>
      <c r="CB374" s="63"/>
      <c r="CC374" s="63"/>
      <c r="CD374" s="63"/>
      <c r="CE374" s="63"/>
      <c r="CF374" s="63"/>
      <c r="CG374" s="63"/>
      <c r="CH374" s="63"/>
      <c r="CI374" s="63"/>
      <c r="CJ374" s="63"/>
      <c r="CK374" s="63"/>
      <c r="CL374" s="63"/>
      <c r="CM374" s="63"/>
      <c r="CN374" s="63"/>
      <c r="CO374" s="63"/>
      <c r="CP374" s="63"/>
      <c r="CQ374" s="63"/>
      <c r="CR374" s="63"/>
      <c r="CS374" s="63"/>
      <c r="CT374" s="63"/>
      <c r="CU374" s="63"/>
      <c r="CV374" s="63"/>
      <c r="CW374" s="63"/>
      <c r="CX374" s="63"/>
      <c r="CY374" s="63"/>
      <c r="CZ374" s="63"/>
      <c r="DA374" s="63"/>
      <c r="DB374" s="63"/>
      <c r="DC374" s="63"/>
      <c r="DD374" s="63"/>
      <c r="DE374" s="63"/>
      <c r="DF374" s="63"/>
      <c r="DG374" s="63"/>
      <c r="DH374" s="63"/>
      <c r="DI374" s="63"/>
      <c r="DJ374" s="63"/>
      <c r="DK374" s="63"/>
      <c r="DL374" s="63"/>
      <c r="DM374" s="63"/>
      <c r="DN374" s="63"/>
      <c r="DO374" s="63"/>
      <c r="DP374" s="63"/>
      <c r="DQ374" s="63"/>
      <c r="DR374" s="63"/>
      <c r="DS374" s="63"/>
      <c r="DT374" s="63"/>
      <c r="DU374" s="63"/>
      <c r="DV374" s="63"/>
      <c r="DW374" s="63"/>
      <c r="DX374" s="63"/>
      <c r="DY374" s="63"/>
      <c r="DZ374" s="63"/>
      <c r="EA374" s="132"/>
      <c r="EB374" s="132"/>
      <c r="EC374" s="132"/>
      <c r="ED374" s="132"/>
      <c r="EE374" s="132"/>
      <c r="EF374" s="112"/>
      <c r="EG374" s="112"/>
      <c r="EH374" s="112"/>
      <c r="EI374" s="112"/>
      <c r="EJ374" s="112"/>
      <c r="EK374" s="112"/>
      <c r="EL374" s="112"/>
      <c r="EM374" s="112"/>
      <c r="EN374" s="112"/>
      <c r="EO374" s="112"/>
      <c r="EP374" s="112"/>
      <c r="EQ374" s="112"/>
      <c r="ER374" s="112"/>
    </row>
    <row r="375" spans="1:148" ht="44.25" x14ac:dyDescent="0.55000000000000004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131"/>
      <c r="AJ375" s="131"/>
      <c r="AK375" s="131"/>
      <c r="AL375" s="131"/>
      <c r="AM375" s="131"/>
      <c r="AN375" s="131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63"/>
      <c r="CB375" s="63"/>
      <c r="CC375" s="63"/>
      <c r="CD375" s="63"/>
      <c r="CE375" s="63"/>
      <c r="CF375" s="63"/>
      <c r="CG375" s="63"/>
      <c r="CH375" s="63"/>
      <c r="CI375" s="63"/>
      <c r="CJ375" s="63"/>
      <c r="CK375" s="63"/>
      <c r="CL375" s="63"/>
      <c r="CM375" s="63"/>
      <c r="CN375" s="63"/>
      <c r="CO375" s="63"/>
      <c r="CP375" s="63"/>
      <c r="CQ375" s="63"/>
      <c r="CR375" s="63"/>
      <c r="CS375" s="63"/>
      <c r="CT375" s="63"/>
      <c r="CU375" s="63"/>
      <c r="CV375" s="63"/>
      <c r="CW375" s="63"/>
      <c r="CX375" s="63"/>
      <c r="CY375" s="63"/>
      <c r="CZ375" s="63"/>
      <c r="DA375" s="63"/>
      <c r="DB375" s="63"/>
      <c r="DC375" s="63"/>
      <c r="DD375" s="63"/>
      <c r="DE375" s="63"/>
      <c r="DF375" s="63"/>
      <c r="DG375" s="63"/>
      <c r="DH375" s="63"/>
      <c r="DI375" s="63"/>
      <c r="DJ375" s="63"/>
      <c r="DK375" s="63"/>
      <c r="DL375" s="63"/>
      <c r="DM375" s="63"/>
      <c r="DN375" s="63"/>
      <c r="DO375" s="63"/>
      <c r="DP375" s="63"/>
      <c r="DQ375" s="63"/>
      <c r="DR375" s="63"/>
      <c r="DS375" s="63"/>
      <c r="DT375" s="63"/>
      <c r="DU375" s="63"/>
      <c r="DV375" s="63"/>
      <c r="DW375" s="63"/>
      <c r="DX375" s="63"/>
      <c r="DY375" s="63"/>
      <c r="DZ375" s="63"/>
      <c r="EA375" s="132"/>
      <c r="EB375" s="132"/>
      <c r="EC375" s="132"/>
      <c r="ED375" s="132"/>
      <c r="EE375" s="132"/>
      <c r="EF375" s="112"/>
      <c r="EG375" s="112"/>
      <c r="EH375" s="112"/>
      <c r="EI375" s="112"/>
      <c r="EJ375" s="112"/>
      <c r="EK375" s="112"/>
      <c r="EL375" s="112"/>
      <c r="EM375" s="112"/>
      <c r="EN375" s="112"/>
      <c r="EO375" s="112"/>
      <c r="EP375" s="112"/>
      <c r="EQ375" s="112"/>
      <c r="ER375" s="112"/>
    </row>
    <row r="376" spans="1:148" ht="44.25" x14ac:dyDescent="0.55000000000000004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131"/>
      <c r="AJ376" s="131"/>
      <c r="AK376" s="131"/>
      <c r="AL376" s="131"/>
      <c r="AM376" s="131"/>
      <c r="AN376" s="131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3"/>
      <c r="CH376" s="63"/>
      <c r="CI376" s="63"/>
      <c r="CJ376" s="63"/>
      <c r="CK376" s="63"/>
      <c r="CL376" s="63"/>
      <c r="CM376" s="63"/>
      <c r="CN376" s="63"/>
      <c r="CO376" s="63"/>
      <c r="CP376" s="63"/>
      <c r="CQ376" s="63"/>
      <c r="CR376" s="63"/>
      <c r="CS376" s="63"/>
      <c r="CT376" s="63"/>
      <c r="CU376" s="63"/>
      <c r="CV376" s="63"/>
      <c r="CW376" s="63"/>
      <c r="CX376" s="63"/>
      <c r="CY376" s="63"/>
      <c r="CZ376" s="63"/>
      <c r="DA376" s="63"/>
      <c r="DB376" s="63"/>
      <c r="DC376" s="63"/>
      <c r="DD376" s="63"/>
      <c r="DE376" s="63"/>
      <c r="DF376" s="63"/>
      <c r="DG376" s="63"/>
      <c r="DH376" s="63"/>
      <c r="DI376" s="63"/>
      <c r="DJ376" s="63"/>
      <c r="DK376" s="63"/>
      <c r="DL376" s="63"/>
      <c r="DM376" s="63"/>
      <c r="DN376" s="63"/>
      <c r="DO376" s="63"/>
      <c r="DP376" s="63"/>
      <c r="DQ376" s="63"/>
      <c r="DR376" s="63"/>
      <c r="DS376" s="63"/>
      <c r="DT376" s="63"/>
      <c r="DU376" s="63"/>
      <c r="DV376" s="63"/>
      <c r="DW376" s="63"/>
      <c r="DX376" s="63"/>
      <c r="DY376" s="63"/>
      <c r="DZ376" s="63"/>
      <c r="EA376" s="132"/>
      <c r="EB376" s="132"/>
      <c r="EC376" s="132"/>
      <c r="ED376" s="132"/>
      <c r="EE376" s="132"/>
      <c r="EF376" s="112"/>
      <c r="EG376" s="112"/>
      <c r="EH376" s="112"/>
      <c r="EI376" s="112"/>
      <c r="EJ376" s="112"/>
      <c r="EK376" s="112"/>
      <c r="EL376" s="112"/>
      <c r="EM376" s="112"/>
      <c r="EN376" s="112"/>
      <c r="EO376" s="112"/>
      <c r="EP376" s="112"/>
      <c r="EQ376" s="112"/>
      <c r="ER376" s="112"/>
    </row>
    <row r="377" spans="1:148" ht="44.25" x14ac:dyDescent="0.55000000000000004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131"/>
      <c r="AJ377" s="131"/>
      <c r="AK377" s="131"/>
      <c r="AL377" s="131"/>
      <c r="AM377" s="131"/>
      <c r="AN377" s="131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63"/>
      <c r="CB377" s="63"/>
      <c r="CC377" s="63"/>
      <c r="CD377" s="63"/>
      <c r="CE377" s="63"/>
      <c r="CF377" s="63"/>
      <c r="CG377" s="63"/>
      <c r="CH377" s="63"/>
      <c r="CI377" s="63"/>
      <c r="CJ377" s="63"/>
      <c r="CK377" s="63"/>
      <c r="CL377" s="63"/>
      <c r="CM377" s="63"/>
      <c r="CN377" s="63"/>
      <c r="CO377" s="63"/>
      <c r="CP377" s="63"/>
      <c r="CQ377" s="63"/>
      <c r="CR377" s="63"/>
      <c r="CS377" s="63"/>
      <c r="CT377" s="63"/>
      <c r="CU377" s="63"/>
      <c r="CV377" s="63"/>
      <c r="CW377" s="63"/>
      <c r="CX377" s="63"/>
      <c r="CY377" s="63"/>
      <c r="CZ377" s="63"/>
      <c r="DA377" s="63"/>
      <c r="DB377" s="63"/>
      <c r="DC377" s="63"/>
      <c r="DD377" s="63"/>
      <c r="DE377" s="63"/>
      <c r="DF377" s="63"/>
      <c r="DG377" s="63"/>
      <c r="DH377" s="63"/>
      <c r="DI377" s="63"/>
      <c r="DJ377" s="63"/>
      <c r="DK377" s="63"/>
      <c r="DL377" s="63"/>
      <c r="DM377" s="63"/>
      <c r="DN377" s="63"/>
      <c r="DO377" s="63"/>
      <c r="DP377" s="63"/>
      <c r="DQ377" s="63"/>
      <c r="DR377" s="63"/>
      <c r="DS377" s="63"/>
      <c r="DT377" s="63"/>
      <c r="DU377" s="63"/>
      <c r="DV377" s="63"/>
      <c r="DW377" s="63"/>
      <c r="DX377" s="63"/>
      <c r="DY377" s="63"/>
      <c r="DZ377" s="63"/>
      <c r="EA377" s="132"/>
      <c r="EB377" s="132"/>
      <c r="EC377" s="132"/>
      <c r="ED377" s="132"/>
      <c r="EE377" s="132"/>
      <c r="EF377" s="112"/>
      <c r="EG377" s="112"/>
      <c r="EH377" s="112"/>
      <c r="EI377" s="112"/>
      <c r="EJ377" s="112"/>
      <c r="EK377" s="112"/>
      <c r="EL377" s="112"/>
      <c r="EM377" s="112"/>
      <c r="EN377" s="112"/>
      <c r="EO377" s="112"/>
      <c r="EP377" s="112"/>
      <c r="EQ377" s="112"/>
      <c r="ER377" s="112"/>
    </row>
    <row r="378" spans="1:148" ht="44.25" x14ac:dyDescent="0.55000000000000004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131"/>
      <c r="AJ378" s="131"/>
      <c r="AK378" s="131"/>
      <c r="AL378" s="131"/>
      <c r="AM378" s="131"/>
      <c r="AN378" s="131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63"/>
      <c r="BN378" s="63"/>
      <c r="BO378" s="63"/>
      <c r="BP378" s="63"/>
      <c r="BQ378" s="63"/>
      <c r="BR378" s="63"/>
      <c r="BS378" s="63"/>
      <c r="BT378" s="63"/>
      <c r="BU378" s="63"/>
      <c r="BV378" s="63"/>
      <c r="BW378" s="63"/>
      <c r="BX378" s="63"/>
      <c r="BY378" s="63"/>
      <c r="BZ378" s="63"/>
      <c r="CA378" s="63"/>
      <c r="CB378" s="63"/>
      <c r="CC378" s="63"/>
      <c r="CD378" s="63"/>
      <c r="CE378" s="63"/>
      <c r="CF378" s="63"/>
      <c r="CG378" s="63"/>
      <c r="CH378" s="63"/>
      <c r="CI378" s="63"/>
      <c r="CJ378" s="63"/>
      <c r="CK378" s="63"/>
      <c r="CL378" s="63"/>
      <c r="CM378" s="63"/>
      <c r="CN378" s="63"/>
      <c r="CO378" s="63"/>
      <c r="CP378" s="63"/>
      <c r="CQ378" s="63"/>
      <c r="CR378" s="63"/>
      <c r="CS378" s="63"/>
      <c r="CT378" s="63"/>
      <c r="CU378" s="63"/>
      <c r="CV378" s="63"/>
      <c r="CW378" s="63"/>
      <c r="CX378" s="63"/>
      <c r="CY378" s="63"/>
      <c r="CZ378" s="63"/>
      <c r="DA378" s="63"/>
      <c r="DB378" s="63"/>
      <c r="DC378" s="63"/>
      <c r="DD378" s="63"/>
      <c r="DE378" s="63"/>
      <c r="DF378" s="63"/>
      <c r="DG378" s="63"/>
      <c r="DH378" s="63"/>
      <c r="DI378" s="63"/>
      <c r="DJ378" s="63"/>
      <c r="DK378" s="63"/>
      <c r="DL378" s="63"/>
      <c r="DM378" s="63"/>
      <c r="DN378" s="63"/>
      <c r="DO378" s="63"/>
      <c r="DP378" s="63"/>
      <c r="DQ378" s="63"/>
      <c r="DR378" s="63"/>
      <c r="DS378" s="63"/>
      <c r="DT378" s="63"/>
      <c r="DU378" s="63"/>
      <c r="DV378" s="63"/>
      <c r="DW378" s="63"/>
      <c r="DX378" s="63"/>
      <c r="DY378" s="63"/>
      <c r="DZ378" s="63"/>
      <c r="EA378" s="132"/>
      <c r="EB378" s="132"/>
      <c r="EC378" s="132"/>
      <c r="ED378" s="132"/>
      <c r="EE378" s="132"/>
      <c r="EF378" s="112"/>
      <c r="EG378" s="112"/>
      <c r="EH378" s="112"/>
      <c r="EI378" s="112"/>
      <c r="EJ378" s="112"/>
      <c r="EK378" s="112"/>
      <c r="EL378" s="112"/>
      <c r="EM378" s="112"/>
      <c r="EN378" s="112"/>
      <c r="EO378" s="112"/>
      <c r="EP378" s="112"/>
      <c r="EQ378" s="112"/>
      <c r="ER378" s="112"/>
    </row>
    <row r="379" spans="1:148" ht="44.25" x14ac:dyDescent="0.55000000000000004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131"/>
      <c r="AJ379" s="131"/>
      <c r="AK379" s="131"/>
      <c r="AL379" s="131"/>
      <c r="AM379" s="131"/>
      <c r="AN379" s="131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3"/>
      <c r="BH379" s="63"/>
      <c r="BI379" s="63"/>
      <c r="BJ379" s="63"/>
      <c r="BK379" s="63"/>
      <c r="BL379" s="63"/>
      <c r="BM379" s="63"/>
      <c r="BN379" s="63"/>
      <c r="BO379" s="63"/>
      <c r="BP379" s="63"/>
      <c r="BQ379" s="63"/>
      <c r="BR379" s="63"/>
      <c r="BS379" s="63"/>
      <c r="BT379" s="63"/>
      <c r="BU379" s="63"/>
      <c r="BV379" s="63"/>
      <c r="BW379" s="63"/>
      <c r="BX379" s="63"/>
      <c r="BY379" s="63"/>
      <c r="BZ379" s="63"/>
      <c r="CA379" s="63"/>
      <c r="CB379" s="63"/>
      <c r="CC379" s="63"/>
      <c r="CD379" s="63"/>
      <c r="CE379" s="63"/>
      <c r="CF379" s="63"/>
      <c r="CG379" s="63"/>
      <c r="CH379" s="63"/>
      <c r="CI379" s="63"/>
      <c r="CJ379" s="63"/>
      <c r="CK379" s="63"/>
      <c r="CL379" s="63"/>
      <c r="CM379" s="63"/>
      <c r="CN379" s="63"/>
      <c r="CO379" s="63"/>
      <c r="CP379" s="63"/>
      <c r="CQ379" s="63"/>
      <c r="CR379" s="63"/>
      <c r="CS379" s="63"/>
      <c r="CT379" s="63"/>
      <c r="CU379" s="63"/>
      <c r="CV379" s="63"/>
      <c r="CW379" s="63"/>
      <c r="CX379" s="63"/>
      <c r="CY379" s="63"/>
      <c r="CZ379" s="63"/>
      <c r="DA379" s="63"/>
      <c r="DB379" s="63"/>
      <c r="DC379" s="63"/>
      <c r="DD379" s="63"/>
      <c r="DE379" s="63"/>
      <c r="DF379" s="63"/>
      <c r="DG379" s="63"/>
      <c r="DH379" s="63"/>
      <c r="DI379" s="63"/>
      <c r="DJ379" s="63"/>
      <c r="DK379" s="63"/>
      <c r="DL379" s="63"/>
      <c r="DM379" s="63"/>
      <c r="DN379" s="63"/>
      <c r="DO379" s="63"/>
      <c r="DP379" s="63"/>
      <c r="DQ379" s="63"/>
      <c r="DR379" s="63"/>
      <c r="DS379" s="63"/>
      <c r="DT379" s="63"/>
      <c r="DU379" s="63"/>
      <c r="DV379" s="63"/>
      <c r="DW379" s="63"/>
      <c r="DX379" s="63"/>
      <c r="DY379" s="63"/>
      <c r="DZ379" s="63"/>
      <c r="EA379" s="132"/>
      <c r="EB379" s="132"/>
      <c r="EC379" s="132"/>
      <c r="ED379" s="132"/>
      <c r="EE379" s="132"/>
      <c r="EF379" s="112"/>
      <c r="EG379" s="112"/>
      <c r="EH379" s="112"/>
      <c r="EI379" s="112"/>
      <c r="EJ379" s="112"/>
      <c r="EK379" s="112"/>
      <c r="EL379" s="112"/>
      <c r="EM379" s="112"/>
      <c r="EN379" s="112"/>
      <c r="EO379" s="112"/>
      <c r="EP379" s="112"/>
      <c r="EQ379" s="112"/>
      <c r="ER379" s="112"/>
    </row>
    <row r="380" spans="1:148" ht="44.25" x14ac:dyDescent="0.55000000000000004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131"/>
      <c r="AJ380" s="131"/>
      <c r="AK380" s="131"/>
      <c r="AL380" s="131"/>
      <c r="AM380" s="131"/>
      <c r="AN380" s="131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63"/>
      <c r="BQ380" s="63"/>
      <c r="BR380" s="63"/>
      <c r="BS380" s="63"/>
      <c r="BT380" s="63"/>
      <c r="BU380" s="63"/>
      <c r="BV380" s="63"/>
      <c r="BW380" s="63"/>
      <c r="BX380" s="63"/>
      <c r="BY380" s="63"/>
      <c r="BZ380" s="63"/>
      <c r="CA380" s="63"/>
      <c r="CB380" s="63"/>
      <c r="CC380" s="63"/>
      <c r="CD380" s="63"/>
      <c r="CE380" s="63"/>
      <c r="CF380" s="63"/>
      <c r="CG380" s="63"/>
      <c r="CH380" s="63"/>
      <c r="CI380" s="63"/>
      <c r="CJ380" s="63"/>
      <c r="CK380" s="63"/>
      <c r="CL380" s="63"/>
      <c r="CM380" s="63"/>
      <c r="CN380" s="63"/>
      <c r="CO380" s="63"/>
      <c r="CP380" s="63"/>
      <c r="CQ380" s="63"/>
      <c r="CR380" s="63"/>
      <c r="CS380" s="63"/>
      <c r="CT380" s="63"/>
      <c r="CU380" s="63"/>
      <c r="CV380" s="63"/>
      <c r="CW380" s="63"/>
      <c r="CX380" s="63"/>
      <c r="CY380" s="63"/>
      <c r="CZ380" s="63"/>
      <c r="DA380" s="63"/>
      <c r="DB380" s="63"/>
      <c r="DC380" s="63"/>
      <c r="DD380" s="63"/>
      <c r="DE380" s="63"/>
      <c r="DF380" s="63"/>
      <c r="DG380" s="63"/>
      <c r="DH380" s="63"/>
      <c r="DI380" s="63"/>
      <c r="DJ380" s="63"/>
      <c r="DK380" s="63"/>
      <c r="DL380" s="63"/>
      <c r="DM380" s="63"/>
      <c r="DN380" s="63"/>
      <c r="DO380" s="63"/>
      <c r="DP380" s="63"/>
      <c r="DQ380" s="63"/>
      <c r="DR380" s="63"/>
      <c r="DS380" s="63"/>
      <c r="DT380" s="63"/>
      <c r="DU380" s="63"/>
      <c r="DV380" s="63"/>
      <c r="DW380" s="63"/>
      <c r="DX380" s="63"/>
      <c r="DY380" s="63"/>
      <c r="DZ380" s="63"/>
      <c r="EA380" s="132"/>
      <c r="EB380" s="132"/>
      <c r="EC380" s="132"/>
      <c r="ED380" s="132"/>
      <c r="EE380" s="132"/>
      <c r="EF380" s="112"/>
      <c r="EG380" s="112"/>
      <c r="EH380" s="112"/>
      <c r="EI380" s="112"/>
      <c r="EJ380" s="112"/>
      <c r="EK380" s="112"/>
      <c r="EL380" s="112"/>
      <c r="EM380" s="112"/>
      <c r="EN380" s="112"/>
      <c r="EO380" s="112"/>
      <c r="EP380" s="112"/>
      <c r="EQ380" s="112"/>
      <c r="ER380" s="112"/>
    </row>
    <row r="381" spans="1:148" ht="44.25" x14ac:dyDescent="0.55000000000000004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131"/>
      <c r="AJ381" s="131"/>
      <c r="AK381" s="131"/>
      <c r="AL381" s="131"/>
      <c r="AM381" s="131"/>
      <c r="AN381" s="131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63"/>
      <c r="BQ381" s="63"/>
      <c r="BR381" s="63"/>
      <c r="BS381" s="63"/>
      <c r="BT381" s="63"/>
      <c r="BU381" s="63"/>
      <c r="BV381" s="63"/>
      <c r="BW381" s="63"/>
      <c r="BX381" s="63"/>
      <c r="BY381" s="63"/>
      <c r="BZ381" s="63"/>
      <c r="CA381" s="63"/>
      <c r="CB381" s="63"/>
      <c r="CC381" s="63"/>
      <c r="CD381" s="63"/>
      <c r="CE381" s="63"/>
      <c r="CF381" s="63"/>
      <c r="CG381" s="63"/>
      <c r="CH381" s="63"/>
      <c r="CI381" s="63"/>
      <c r="CJ381" s="63"/>
      <c r="CK381" s="63"/>
      <c r="CL381" s="63"/>
      <c r="CM381" s="63"/>
      <c r="CN381" s="63"/>
      <c r="CO381" s="63"/>
      <c r="CP381" s="63"/>
      <c r="CQ381" s="63"/>
      <c r="CR381" s="63"/>
      <c r="CS381" s="63"/>
      <c r="CT381" s="63"/>
      <c r="CU381" s="63"/>
      <c r="CV381" s="63"/>
      <c r="CW381" s="63"/>
      <c r="CX381" s="63"/>
      <c r="CY381" s="63"/>
      <c r="CZ381" s="63"/>
      <c r="DA381" s="63"/>
      <c r="DB381" s="63"/>
      <c r="DC381" s="63"/>
      <c r="DD381" s="63"/>
      <c r="DE381" s="63"/>
      <c r="DF381" s="63"/>
      <c r="DG381" s="63"/>
      <c r="DH381" s="63"/>
      <c r="DI381" s="63"/>
      <c r="DJ381" s="63"/>
      <c r="DK381" s="63"/>
      <c r="DL381" s="63"/>
      <c r="DM381" s="63"/>
      <c r="DN381" s="63"/>
      <c r="DO381" s="63"/>
      <c r="DP381" s="63"/>
      <c r="DQ381" s="63"/>
      <c r="DR381" s="63"/>
      <c r="DS381" s="63"/>
      <c r="DT381" s="63"/>
      <c r="DU381" s="63"/>
      <c r="DV381" s="63"/>
      <c r="DW381" s="63"/>
      <c r="DX381" s="63"/>
      <c r="DY381" s="63"/>
      <c r="DZ381" s="63"/>
      <c r="EA381" s="132"/>
      <c r="EB381" s="132"/>
      <c r="EC381" s="132"/>
      <c r="ED381" s="132"/>
      <c r="EE381" s="132"/>
      <c r="EF381" s="112"/>
      <c r="EG381" s="112"/>
      <c r="EH381" s="112"/>
      <c r="EI381" s="112"/>
      <c r="EJ381" s="112"/>
      <c r="EK381" s="112"/>
      <c r="EL381" s="112"/>
      <c r="EM381" s="112"/>
      <c r="EN381" s="112"/>
      <c r="EO381" s="112"/>
      <c r="EP381" s="112"/>
      <c r="EQ381" s="112"/>
      <c r="ER381" s="112"/>
    </row>
    <row r="382" spans="1:148" ht="44.25" x14ac:dyDescent="0.55000000000000004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131"/>
      <c r="AJ382" s="131"/>
      <c r="AK382" s="131"/>
      <c r="AL382" s="131"/>
      <c r="AM382" s="131"/>
      <c r="AN382" s="131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  <c r="BQ382" s="63"/>
      <c r="BR382" s="63"/>
      <c r="BS382" s="63"/>
      <c r="BT382" s="63"/>
      <c r="BU382" s="63"/>
      <c r="BV382" s="63"/>
      <c r="BW382" s="63"/>
      <c r="BX382" s="63"/>
      <c r="BY382" s="63"/>
      <c r="BZ382" s="63"/>
      <c r="CA382" s="63"/>
      <c r="CB382" s="63"/>
      <c r="CC382" s="63"/>
      <c r="CD382" s="63"/>
      <c r="CE382" s="63"/>
      <c r="CF382" s="63"/>
      <c r="CG382" s="63"/>
      <c r="CH382" s="63"/>
      <c r="CI382" s="63"/>
      <c r="CJ382" s="63"/>
      <c r="CK382" s="63"/>
      <c r="CL382" s="63"/>
      <c r="CM382" s="63"/>
      <c r="CN382" s="63"/>
      <c r="CO382" s="63"/>
      <c r="CP382" s="63"/>
      <c r="CQ382" s="63"/>
      <c r="CR382" s="63"/>
      <c r="CS382" s="63"/>
      <c r="CT382" s="63"/>
      <c r="CU382" s="63"/>
      <c r="CV382" s="63"/>
      <c r="CW382" s="63"/>
      <c r="CX382" s="63"/>
      <c r="CY382" s="63"/>
      <c r="CZ382" s="63"/>
      <c r="DA382" s="63"/>
      <c r="DB382" s="63"/>
      <c r="DC382" s="63"/>
      <c r="DD382" s="63"/>
      <c r="DE382" s="63"/>
      <c r="DF382" s="63"/>
      <c r="DG382" s="63"/>
      <c r="DH382" s="63"/>
      <c r="DI382" s="63"/>
      <c r="DJ382" s="63"/>
      <c r="DK382" s="63"/>
      <c r="DL382" s="63"/>
      <c r="DM382" s="63"/>
      <c r="DN382" s="63"/>
      <c r="DO382" s="63"/>
      <c r="DP382" s="63"/>
      <c r="DQ382" s="63"/>
      <c r="DR382" s="63"/>
      <c r="DS382" s="63"/>
      <c r="DT382" s="63"/>
      <c r="DU382" s="63"/>
      <c r="DV382" s="63"/>
      <c r="DW382" s="63"/>
      <c r="DX382" s="63"/>
      <c r="DY382" s="63"/>
      <c r="DZ382" s="63"/>
      <c r="EA382" s="132"/>
      <c r="EB382" s="132"/>
      <c r="EC382" s="132"/>
      <c r="ED382" s="132"/>
      <c r="EE382" s="132"/>
      <c r="EF382" s="112"/>
      <c r="EG382" s="112"/>
      <c r="EH382" s="112"/>
      <c r="EI382" s="112"/>
      <c r="EJ382" s="112"/>
      <c r="EK382" s="112"/>
      <c r="EL382" s="112"/>
      <c r="EM382" s="112"/>
      <c r="EN382" s="112"/>
      <c r="EO382" s="112"/>
      <c r="EP382" s="112"/>
      <c r="EQ382" s="112"/>
      <c r="ER382" s="112"/>
    </row>
    <row r="383" spans="1:148" ht="44.25" x14ac:dyDescent="0.55000000000000004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131"/>
      <c r="AJ383" s="131"/>
      <c r="AK383" s="131"/>
      <c r="AL383" s="131"/>
      <c r="AM383" s="131"/>
      <c r="AN383" s="131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63"/>
      <c r="BN383" s="63"/>
      <c r="BO383" s="63"/>
      <c r="BP383" s="63"/>
      <c r="BQ383" s="63"/>
      <c r="BR383" s="63"/>
      <c r="BS383" s="63"/>
      <c r="BT383" s="63"/>
      <c r="BU383" s="63"/>
      <c r="BV383" s="63"/>
      <c r="BW383" s="63"/>
      <c r="BX383" s="63"/>
      <c r="BY383" s="63"/>
      <c r="BZ383" s="63"/>
      <c r="CA383" s="63"/>
      <c r="CB383" s="63"/>
      <c r="CC383" s="63"/>
      <c r="CD383" s="63"/>
      <c r="CE383" s="63"/>
      <c r="CF383" s="63"/>
      <c r="CG383" s="63"/>
      <c r="CH383" s="63"/>
      <c r="CI383" s="63"/>
      <c r="CJ383" s="63"/>
      <c r="CK383" s="63"/>
      <c r="CL383" s="63"/>
      <c r="CM383" s="63"/>
      <c r="CN383" s="63"/>
      <c r="CO383" s="63"/>
      <c r="CP383" s="63"/>
      <c r="CQ383" s="63"/>
      <c r="CR383" s="63"/>
      <c r="CS383" s="63"/>
      <c r="CT383" s="63"/>
      <c r="CU383" s="63"/>
      <c r="CV383" s="63"/>
      <c r="CW383" s="63"/>
      <c r="CX383" s="63"/>
      <c r="CY383" s="63"/>
      <c r="CZ383" s="63"/>
      <c r="DA383" s="63"/>
      <c r="DB383" s="63"/>
      <c r="DC383" s="63"/>
      <c r="DD383" s="63"/>
      <c r="DE383" s="63"/>
      <c r="DF383" s="63"/>
      <c r="DG383" s="63"/>
      <c r="DH383" s="63"/>
      <c r="DI383" s="63"/>
      <c r="DJ383" s="63"/>
      <c r="DK383" s="63"/>
      <c r="DL383" s="63"/>
      <c r="DM383" s="63"/>
      <c r="DN383" s="63"/>
      <c r="DO383" s="63"/>
      <c r="DP383" s="63"/>
      <c r="DQ383" s="63"/>
      <c r="DR383" s="63"/>
      <c r="DS383" s="63"/>
      <c r="DT383" s="63"/>
      <c r="DU383" s="63"/>
      <c r="DV383" s="63"/>
      <c r="DW383" s="63"/>
      <c r="DX383" s="63"/>
      <c r="DY383" s="63"/>
      <c r="DZ383" s="63"/>
      <c r="EA383" s="132"/>
      <c r="EB383" s="132"/>
      <c r="EC383" s="132"/>
      <c r="ED383" s="132"/>
      <c r="EE383" s="132"/>
      <c r="EF383" s="112"/>
      <c r="EG383" s="112"/>
      <c r="EH383" s="112"/>
      <c r="EI383" s="112"/>
      <c r="EJ383" s="112"/>
      <c r="EK383" s="112"/>
      <c r="EL383" s="112"/>
      <c r="EM383" s="112"/>
      <c r="EN383" s="112"/>
      <c r="EO383" s="112"/>
      <c r="EP383" s="112"/>
      <c r="EQ383" s="112"/>
      <c r="ER383" s="112"/>
    </row>
    <row r="384" spans="1:148" ht="44.25" x14ac:dyDescent="0.5500000000000000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131"/>
      <c r="AJ384" s="131"/>
      <c r="AK384" s="131"/>
      <c r="AL384" s="131"/>
      <c r="AM384" s="131"/>
      <c r="AN384" s="131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3"/>
      <c r="CA384" s="63"/>
      <c r="CB384" s="63"/>
      <c r="CC384" s="63"/>
      <c r="CD384" s="63"/>
      <c r="CE384" s="63"/>
      <c r="CF384" s="63"/>
      <c r="CG384" s="63"/>
      <c r="CH384" s="63"/>
      <c r="CI384" s="63"/>
      <c r="CJ384" s="63"/>
      <c r="CK384" s="63"/>
      <c r="CL384" s="63"/>
      <c r="CM384" s="63"/>
      <c r="CN384" s="63"/>
      <c r="CO384" s="63"/>
      <c r="CP384" s="63"/>
      <c r="CQ384" s="63"/>
      <c r="CR384" s="63"/>
      <c r="CS384" s="63"/>
      <c r="CT384" s="63"/>
      <c r="CU384" s="63"/>
      <c r="CV384" s="63"/>
      <c r="CW384" s="63"/>
      <c r="CX384" s="63"/>
      <c r="CY384" s="63"/>
      <c r="CZ384" s="63"/>
      <c r="DA384" s="63"/>
      <c r="DB384" s="63"/>
      <c r="DC384" s="63"/>
      <c r="DD384" s="63"/>
      <c r="DE384" s="63"/>
      <c r="DF384" s="63"/>
      <c r="DG384" s="63"/>
      <c r="DH384" s="63"/>
      <c r="DI384" s="63"/>
      <c r="DJ384" s="63"/>
      <c r="DK384" s="63"/>
      <c r="DL384" s="63"/>
      <c r="DM384" s="63"/>
      <c r="DN384" s="63"/>
      <c r="DO384" s="63"/>
      <c r="DP384" s="63"/>
      <c r="DQ384" s="63"/>
      <c r="DR384" s="63"/>
      <c r="DS384" s="63"/>
      <c r="DT384" s="63"/>
      <c r="DU384" s="63"/>
      <c r="DV384" s="63"/>
      <c r="DW384" s="63"/>
      <c r="DX384" s="63"/>
      <c r="DY384" s="63"/>
      <c r="DZ384" s="63"/>
      <c r="EA384" s="132"/>
      <c r="EB384" s="132"/>
      <c r="EC384" s="132"/>
      <c r="ED384" s="132"/>
      <c r="EE384" s="132"/>
      <c r="EF384" s="112"/>
      <c r="EG384" s="112"/>
      <c r="EH384" s="112"/>
      <c r="EI384" s="112"/>
      <c r="EJ384" s="112"/>
      <c r="EK384" s="112"/>
      <c r="EL384" s="112"/>
      <c r="EM384" s="112"/>
      <c r="EN384" s="112"/>
      <c r="EO384" s="112"/>
      <c r="EP384" s="112"/>
      <c r="EQ384" s="112"/>
      <c r="ER384" s="112"/>
    </row>
    <row r="385" spans="1:148" ht="44.25" x14ac:dyDescent="0.55000000000000004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131"/>
      <c r="AJ385" s="131"/>
      <c r="AK385" s="131"/>
      <c r="AL385" s="131"/>
      <c r="AM385" s="131"/>
      <c r="AN385" s="131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  <c r="BZ385" s="63"/>
      <c r="CA385" s="63"/>
      <c r="CB385" s="63"/>
      <c r="CC385" s="63"/>
      <c r="CD385" s="63"/>
      <c r="CE385" s="63"/>
      <c r="CF385" s="63"/>
      <c r="CG385" s="63"/>
      <c r="CH385" s="63"/>
      <c r="CI385" s="63"/>
      <c r="CJ385" s="63"/>
      <c r="CK385" s="63"/>
      <c r="CL385" s="63"/>
      <c r="CM385" s="63"/>
      <c r="CN385" s="63"/>
      <c r="CO385" s="63"/>
      <c r="CP385" s="63"/>
      <c r="CQ385" s="63"/>
      <c r="CR385" s="63"/>
      <c r="CS385" s="63"/>
      <c r="CT385" s="63"/>
      <c r="CU385" s="63"/>
      <c r="CV385" s="63"/>
      <c r="CW385" s="63"/>
      <c r="CX385" s="63"/>
      <c r="CY385" s="63"/>
      <c r="CZ385" s="63"/>
      <c r="DA385" s="63"/>
      <c r="DB385" s="63"/>
      <c r="DC385" s="63"/>
      <c r="DD385" s="63"/>
      <c r="DE385" s="63"/>
      <c r="DF385" s="63"/>
      <c r="DG385" s="63"/>
      <c r="DH385" s="63"/>
      <c r="DI385" s="63"/>
      <c r="DJ385" s="63"/>
      <c r="DK385" s="63"/>
      <c r="DL385" s="63"/>
      <c r="DM385" s="63"/>
      <c r="DN385" s="63"/>
      <c r="DO385" s="63"/>
      <c r="DP385" s="63"/>
      <c r="DQ385" s="63"/>
      <c r="DR385" s="63"/>
      <c r="DS385" s="63"/>
      <c r="DT385" s="63"/>
      <c r="DU385" s="63"/>
      <c r="DV385" s="63"/>
      <c r="DW385" s="63"/>
      <c r="DX385" s="63"/>
      <c r="DY385" s="63"/>
      <c r="DZ385" s="63"/>
      <c r="EA385" s="132"/>
      <c r="EB385" s="132"/>
      <c r="EC385" s="132"/>
      <c r="ED385" s="132"/>
      <c r="EE385" s="132"/>
      <c r="EF385" s="112"/>
      <c r="EG385" s="112"/>
      <c r="EH385" s="112"/>
      <c r="EI385" s="112"/>
      <c r="EJ385" s="112"/>
      <c r="EK385" s="112"/>
      <c r="EL385" s="112"/>
      <c r="EM385" s="112"/>
      <c r="EN385" s="112"/>
      <c r="EO385" s="112"/>
      <c r="EP385" s="112"/>
      <c r="EQ385" s="112"/>
      <c r="ER385" s="112"/>
    </row>
    <row r="386" spans="1:148" ht="44.25" x14ac:dyDescent="0.55000000000000004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131"/>
      <c r="AJ386" s="131"/>
      <c r="AK386" s="131"/>
      <c r="AL386" s="131"/>
      <c r="AM386" s="131"/>
      <c r="AN386" s="131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  <c r="BH386" s="63"/>
      <c r="BI386" s="63"/>
      <c r="BJ386" s="63"/>
      <c r="BK386" s="63"/>
      <c r="BL386" s="63"/>
      <c r="BM386" s="63"/>
      <c r="BN386" s="63"/>
      <c r="BO386" s="63"/>
      <c r="BP386" s="63"/>
      <c r="BQ386" s="63"/>
      <c r="BR386" s="63"/>
      <c r="BS386" s="63"/>
      <c r="BT386" s="63"/>
      <c r="BU386" s="63"/>
      <c r="BV386" s="63"/>
      <c r="BW386" s="63"/>
      <c r="BX386" s="63"/>
      <c r="BY386" s="63"/>
      <c r="BZ386" s="63"/>
      <c r="CA386" s="63"/>
      <c r="CB386" s="63"/>
      <c r="CC386" s="63"/>
      <c r="CD386" s="63"/>
      <c r="CE386" s="63"/>
      <c r="CF386" s="63"/>
      <c r="CG386" s="63"/>
      <c r="CH386" s="63"/>
      <c r="CI386" s="63"/>
      <c r="CJ386" s="63"/>
      <c r="CK386" s="63"/>
      <c r="CL386" s="63"/>
      <c r="CM386" s="63"/>
      <c r="CN386" s="63"/>
      <c r="CO386" s="63"/>
      <c r="CP386" s="63"/>
      <c r="CQ386" s="63"/>
      <c r="CR386" s="63"/>
      <c r="CS386" s="63"/>
      <c r="CT386" s="63"/>
      <c r="CU386" s="63"/>
      <c r="CV386" s="63"/>
      <c r="CW386" s="63"/>
      <c r="CX386" s="63"/>
      <c r="CY386" s="63"/>
      <c r="CZ386" s="63"/>
      <c r="DA386" s="63"/>
      <c r="DB386" s="63"/>
      <c r="DC386" s="63"/>
      <c r="DD386" s="63"/>
      <c r="DE386" s="63"/>
      <c r="DF386" s="63"/>
      <c r="DG386" s="63"/>
      <c r="DH386" s="63"/>
      <c r="DI386" s="63"/>
      <c r="DJ386" s="63"/>
      <c r="DK386" s="63"/>
      <c r="DL386" s="63"/>
      <c r="DM386" s="63"/>
      <c r="DN386" s="63"/>
      <c r="DO386" s="63"/>
      <c r="DP386" s="63"/>
      <c r="DQ386" s="63"/>
      <c r="DR386" s="63"/>
      <c r="DS386" s="63"/>
      <c r="DT386" s="63"/>
      <c r="DU386" s="63"/>
      <c r="DV386" s="63"/>
      <c r="DW386" s="63"/>
      <c r="DX386" s="63"/>
      <c r="DY386" s="63"/>
      <c r="DZ386" s="63"/>
      <c r="EA386" s="132"/>
      <c r="EB386" s="132"/>
      <c r="EC386" s="132"/>
      <c r="ED386" s="132"/>
      <c r="EE386" s="132"/>
      <c r="EF386" s="112"/>
      <c r="EG386" s="112"/>
      <c r="EH386" s="112"/>
      <c r="EI386" s="112"/>
      <c r="EJ386" s="112"/>
      <c r="EK386" s="112"/>
      <c r="EL386" s="112"/>
      <c r="EM386" s="112"/>
      <c r="EN386" s="112"/>
      <c r="EO386" s="112"/>
      <c r="EP386" s="112"/>
      <c r="EQ386" s="112"/>
      <c r="ER386" s="112"/>
    </row>
    <row r="387" spans="1:148" ht="44.25" x14ac:dyDescent="0.55000000000000004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131"/>
      <c r="AJ387" s="131"/>
      <c r="AK387" s="131"/>
      <c r="AL387" s="131"/>
      <c r="AM387" s="131"/>
      <c r="AN387" s="131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63"/>
      <c r="BQ387" s="63"/>
      <c r="BR387" s="63"/>
      <c r="BS387" s="63"/>
      <c r="BT387" s="63"/>
      <c r="BU387" s="63"/>
      <c r="BV387" s="63"/>
      <c r="BW387" s="63"/>
      <c r="BX387" s="63"/>
      <c r="BY387" s="63"/>
      <c r="BZ387" s="63"/>
      <c r="CA387" s="63"/>
      <c r="CB387" s="63"/>
      <c r="CC387" s="63"/>
      <c r="CD387" s="63"/>
      <c r="CE387" s="63"/>
      <c r="CF387" s="63"/>
      <c r="CG387" s="63"/>
      <c r="CH387" s="63"/>
      <c r="CI387" s="63"/>
      <c r="CJ387" s="63"/>
      <c r="CK387" s="63"/>
      <c r="CL387" s="63"/>
      <c r="CM387" s="63"/>
      <c r="CN387" s="63"/>
      <c r="CO387" s="63"/>
      <c r="CP387" s="63"/>
      <c r="CQ387" s="63"/>
      <c r="CR387" s="63"/>
      <c r="CS387" s="63"/>
      <c r="CT387" s="63"/>
      <c r="CU387" s="63"/>
      <c r="CV387" s="63"/>
      <c r="CW387" s="63"/>
      <c r="CX387" s="63"/>
      <c r="CY387" s="63"/>
      <c r="CZ387" s="63"/>
      <c r="DA387" s="63"/>
      <c r="DB387" s="63"/>
      <c r="DC387" s="63"/>
      <c r="DD387" s="63"/>
      <c r="DE387" s="63"/>
      <c r="DF387" s="63"/>
      <c r="DG387" s="63"/>
      <c r="DH387" s="63"/>
      <c r="DI387" s="63"/>
      <c r="DJ387" s="63"/>
      <c r="DK387" s="63"/>
      <c r="DL387" s="63"/>
      <c r="DM387" s="63"/>
      <c r="DN387" s="63"/>
      <c r="DO387" s="63"/>
      <c r="DP387" s="63"/>
      <c r="DQ387" s="63"/>
      <c r="DR387" s="63"/>
      <c r="DS387" s="63"/>
      <c r="DT387" s="63"/>
      <c r="DU387" s="63"/>
      <c r="DV387" s="63"/>
      <c r="DW387" s="63"/>
      <c r="DX387" s="63"/>
      <c r="DY387" s="63"/>
      <c r="DZ387" s="63"/>
      <c r="EA387" s="132"/>
      <c r="EB387" s="132"/>
      <c r="EC387" s="132"/>
      <c r="ED387" s="132"/>
      <c r="EE387" s="132"/>
      <c r="EF387" s="112"/>
      <c r="EG387" s="112"/>
      <c r="EH387" s="112"/>
      <c r="EI387" s="112"/>
      <c r="EJ387" s="112"/>
      <c r="EK387" s="112"/>
      <c r="EL387" s="112"/>
      <c r="EM387" s="112"/>
      <c r="EN387" s="112"/>
      <c r="EO387" s="112"/>
      <c r="EP387" s="112"/>
      <c r="EQ387" s="112"/>
      <c r="ER387" s="112"/>
    </row>
    <row r="388" spans="1:148" ht="44.25" x14ac:dyDescent="0.55000000000000004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131"/>
      <c r="AJ388" s="131"/>
      <c r="AK388" s="131"/>
      <c r="AL388" s="131"/>
      <c r="AM388" s="131"/>
      <c r="AN388" s="131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63"/>
      <c r="BQ388" s="63"/>
      <c r="BR388" s="63"/>
      <c r="BS388" s="63"/>
      <c r="BT388" s="63"/>
      <c r="BU388" s="63"/>
      <c r="BV388" s="63"/>
      <c r="BW388" s="63"/>
      <c r="BX388" s="63"/>
      <c r="BY388" s="63"/>
      <c r="BZ388" s="63"/>
      <c r="CA388" s="63"/>
      <c r="CB388" s="63"/>
      <c r="CC388" s="63"/>
      <c r="CD388" s="63"/>
      <c r="CE388" s="63"/>
      <c r="CF388" s="63"/>
      <c r="CG388" s="63"/>
      <c r="CH388" s="63"/>
      <c r="CI388" s="63"/>
      <c r="CJ388" s="63"/>
      <c r="CK388" s="63"/>
      <c r="CL388" s="63"/>
      <c r="CM388" s="63"/>
      <c r="CN388" s="63"/>
      <c r="CO388" s="63"/>
      <c r="CP388" s="63"/>
      <c r="CQ388" s="63"/>
      <c r="CR388" s="63"/>
      <c r="CS388" s="63"/>
      <c r="CT388" s="63"/>
      <c r="CU388" s="63"/>
      <c r="CV388" s="63"/>
      <c r="CW388" s="63"/>
      <c r="CX388" s="63"/>
      <c r="CY388" s="63"/>
      <c r="CZ388" s="63"/>
      <c r="DA388" s="63"/>
      <c r="DB388" s="63"/>
      <c r="DC388" s="63"/>
      <c r="DD388" s="63"/>
      <c r="DE388" s="63"/>
      <c r="DF388" s="63"/>
      <c r="DG388" s="63"/>
      <c r="DH388" s="63"/>
      <c r="DI388" s="63"/>
      <c r="DJ388" s="63"/>
      <c r="DK388" s="63"/>
      <c r="DL388" s="63"/>
      <c r="DM388" s="63"/>
      <c r="DN388" s="63"/>
      <c r="DO388" s="63"/>
      <c r="DP388" s="63"/>
      <c r="DQ388" s="63"/>
      <c r="DR388" s="63"/>
      <c r="DS388" s="63"/>
      <c r="DT388" s="63"/>
      <c r="DU388" s="63"/>
      <c r="DV388" s="63"/>
      <c r="DW388" s="63"/>
      <c r="DX388" s="63"/>
      <c r="DY388" s="63"/>
      <c r="DZ388" s="63"/>
      <c r="EA388" s="132"/>
      <c r="EB388" s="132"/>
      <c r="EC388" s="132"/>
      <c r="ED388" s="132"/>
      <c r="EE388" s="132"/>
      <c r="EF388" s="112"/>
      <c r="EG388" s="112"/>
      <c r="EH388" s="112"/>
      <c r="EI388" s="112"/>
      <c r="EJ388" s="112"/>
      <c r="EK388" s="112"/>
      <c r="EL388" s="112"/>
      <c r="EM388" s="112"/>
      <c r="EN388" s="112"/>
      <c r="EO388" s="112"/>
      <c r="EP388" s="112"/>
      <c r="EQ388" s="112"/>
      <c r="ER388" s="112"/>
    </row>
    <row r="389" spans="1:148" ht="44.25" x14ac:dyDescent="0.55000000000000004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131"/>
      <c r="AJ389" s="131"/>
      <c r="AK389" s="131"/>
      <c r="AL389" s="131"/>
      <c r="AM389" s="131"/>
      <c r="AN389" s="131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63"/>
      <c r="BN389" s="63"/>
      <c r="BO389" s="63"/>
      <c r="BP389" s="63"/>
      <c r="BQ389" s="63"/>
      <c r="BR389" s="63"/>
      <c r="BS389" s="63"/>
      <c r="BT389" s="63"/>
      <c r="BU389" s="63"/>
      <c r="BV389" s="63"/>
      <c r="BW389" s="63"/>
      <c r="BX389" s="63"/>
      <c r="BY389" s="63"/>
      <c r="BZ389" s="63"/>
      <c r="CA389" s="63"/>
      <c r="CB389" s="63"/>
      <c r="CC389" s="63"/>
      <c r="CD389" s="63"/>
      <c r="CE389" s="63"/>
      <c r="CF389" s="63"/>
      <c r="CG389" s="63"/>
      <c r="CH389" s="63"/>
      <c r="CI389" s="63"/>
      <c r="CJ389" s="63"/>
      <c r="CK389" s="63"/>
      <c r="CL389" s="63"/>
      <c r="CM389" s="63"/>
      <c r="CN389" s="63"/>
      <c r="CO389" s="63"/>
      <c r="CP389" s="63"/>
      <c r="CQ389" s="63"/>
      <c r="CR389" s="63"/>
      <c r="CS389" s="63"/>
      <c r="CT389" s="63"/>
      <c r="CU389" s="63"/>
      <c r="CV389" s="63"/>
      <c r="CW389" s="63"/>
      <c r="CX389" s="63"/>
      <c r="CY389" s="63"/>
      <c r="CZ389" s="63"/>
      <c r="DA389" s="63"/>
      <c r="DB389" s="63"/>
      <c r="DC389" s="63"/>
      <c r="DD389" s="63"/>
      <c r="DE389" s="63"/>
      <c r="DF389" s="63"/>
      <c r="DG389" s="63"/>
      <c r="DH389" s="63"/>
      <c r="DI389" s="63"/>
      <c r="DJ389" s="63"/>
      <c r="DK389" s="63"/>
      <c r="DL389" s="63"/>
      <c r="DM389" s="63"/>
      <c r="DN389" s="63"/>
      <c r="DO389" s="63"/>
      <c r="DP389" s="63"/>
      <c r="DQ389" s="63"/>
      <c r="DR389" s="63"/>
      <c r="DS389" s="63"/>
      <c r="DT389" s="63"/>
      <c r="DU389" s="63"/>
      <c r="DV389" s="63"/>
      <c r="DW389" s="63"/>
      <c r="DX389" s="63"/>
      <c r="DY389" s="63"/>
      <c r="DZ389" s="63"/>
      <c r="EA389" s="132"/>
      <c r="EB389" s="132"/>
      <c r="EC389" s="132"/>
      <c r="ED389" s="132"/>
      <c r="EE389" s="132"/>
      <c r="EF389" s="112"/>
      <c r="EG389" s="112"/>
      <c r="EH389" s="112"/>
      <c r="EI389" s="112"/>
      <c r="EJ389" s="112"/>
      <c r="EK389" s="112"/>
      <c r="EL389" s="112"/>
      <c r="EM389" s="112"/>
      <c r="EN389" s="112"/>
      <c r="EO389" s="112"/>
      <c r="EP389" s="112"/>
      <c r="EQ389" s="112"/>
      <c r="ER389" s="112"/>
    </row>
    <row r="390" spans="1:148" ht="44.25" x14ac:dyDescent="0.55000000000000004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131"/>
      <c r="AJ390" s="131"/>
      <c r="AK390" s="131"/>
      <c r="AL390" s="131"/>
      <c r="AM390" s="131"/>
      <c r="AN390" s="131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  <c r="BH390" s="63"/>
      <c r="BI390" s="63"/>
      <c r="BJ390" s="63"/>
      <c r="BK390" s="63"/>
      <c r="BL390" s="63"/>
      <c r="BM390" s="63"/>
      <c r="BN390" s="63"/>
      <c r="BO390" s="63"/>
      <c r="BP390" s="63"/>
      <c r="BQ390" s="63"/>
      <c r="BR390" s="63"/>
      <c r="BS390" s="63"/>
      <c r="BT390" s="63"/>
      <c r="BU390" s="63"/>
      <c r="BV390" s="63"/>
      <c r="BW390" s="63"/>
      <c r="BX390" s="63"/>
      <c r="BY390" s="63"/>
      <c r="BZ390" s="63"/>
      <c r="CA390" s="63"/>
      <c r="CB390" s="63"/>
      <c r="CC390" s="63"/>
      <c r="CD390" s="63"/>
      <c r="CE390" s="63"/>
      <c r="CF390" s="63"/>
      <c r="CG390" s="63"/>
      <c r="CH390" s="63"/>
      <c r="CI390" s="63"/>
      <c r="CJ390" s="63"/>
      <c r="CK390" s="63"/>
      <c r="CL390" s="63"/>
      <c r="CM390" s="63"/>
      <c r="CN390" s="63"/>
      <c r="CO390" s="63"/>
      <c r="CP390" s="63"/>
      <c r="CQ390" s="63"/>
      <c r="CR390" s="63"/>
      <c r="CS390" s="63"/>
      <c r="CT390" s="63"/>
      <c r="CU390" s="63"/>
      <c r="CV390" s="63"/>
      <c r="CW390" s="63"/>
      <c r="CX390" s="63"/>
      <c r="CY390" s="63"/>
      <c r="CZ390" s="63"/>
      <c r="DA390" s="63"/>
      <c r="DB390" s="63"/>
      <c r="DC390" s="63"/>
      <c r="DD390" s="63"/>
      <c r="DE390" s="63"/>
      <c r="DF390" s="63"/>
      <c r="DG390" s="63"/>
      <c r="DH390" s="63"/>
      <c r="DI390" s="63"/>
      <c r="DJ390" s="63"/>
      <c r="DK390" s="63"/>
      <c r="DL390" s="63"/>
      <c r="DM390" s="63"/>
      <c r="DN390" s="63"/>
      <c r="DO390" s="63"/>
      <c r="DP390" s="63"/>
      <c r="DQ390" s="63"/>
      <c r="DR390" s="63"/>
      <c r="DS390" s="63"/>
      <c r="DT390" s="63"/>
      <c r="DU390" s="63"/>
      <c r="DV390" s="63"/>
      <c r="DW390" s="63"/>
      <c r="DX390" s="63"/>
      <c r="DY390" s="63"/>
      <c r="DZ390" s="63"/>
      <c r="EA390" s="132"/>
      <c r="EB390" s="132"/>
      <c r="EC390" s="132"/>
      <c r="ED390" s="132"/>
      <c r="EE390" s="132"/>
      <c r="EF390" s="112"/>
      <c r="EG390" s="112"/>
      <c r="EH390" s="112"/>
      <c r="EI390" s="112"/>
      <c r="EJ390" s="112"/>
      <c r="EK390" s="112"/>
      <c r="EL390" s="112"/>
      <c r="EM390" s="112"/>
      <c r="EN390" s="112"/>
      <c r="EO390" s="112"/>
      <c r="EP390" s="112"/>
      <c r="EQ390" s="112"/>
      <c r="ER390" s="112"/>
    </row>
    <row r="391" spans="1:148" ht="44.25" x14ac:dyDescent="0.55000000000000004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131"/>
      <c r="AJ391" s="131"/>
      <c r="AK391" s="131"/>
      <c r="AL391" s="131"/>
      <c r="AM391" s="131"/>
      <c r="AN391" s="131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63"/>
      <c r="BN391" s="63"/>
      <c r="BO391" s="63"/>
      <c r="BP391" s="63"/>
      <c r="BQ391" s="63"/>
      <c r="BR391" s="63"/>
      <c r="BS391" s="63"/>
      <c r="BT391" s="63"/>
      <c r="BU391" s="63"/>
      <c r="BV391" s="63"/>
      <c r="BW391" s="63"/>
      <c r="BX391" s="63"/>
      <c r="BY391" s="63"/>
      <c r="BZ391" s="63"/>
      <c r="CA391" s="63"/>
      <c r="CB391" s="63"/>
      <c r="CC391" s="63"/>
      <c r="CD391" s="63"/>
      <c r="CE391" s="63"/>
      <c r="CF391" s="63"/>
      <c r="CG391" s="63"/>
      <c r="CH391" s="63"/>
      <c r="CI391" s="63"/>
      <c r="CJ391" s="63"/>
      <c r="CK391" s="63"/>
      <c r="CL391" s="63"/>
      <c r="CM391" s="63"/>
      <c r="CN391" s="63"/>
      <c r="CO391" s="63"/>
      <c r="CP391" s="63"/>
      <c r="CQ391" s="63"/>
      <c r="CR391" s="63"/>
      <c r="CS391" s="63"/>
      <c r="CT391" s="63"/>
      <c r="CU391" s="63"/>
      <c r="CV391" s="63"/>
      <c r="CW391" s="63"/>
      <c r="CX391" s="63"/>
      <c r="CY391" s="63"/>
      <c r="CZ391" s="63"/>
      <c r="DA391" s="63"/>
      <c r="DB391" s="63"/>
      <c r="DC391" s="63"/>
      <c r="DD391" s="63"/>
      <c r="DE391" s="63"/>
      <c r="DF391" s="63"/>
      <c r="DG391" s="63"/>
      <c r="DH391" s="63"/>
      <c r="DI391" s="63"/>
      <c r="DJ391" s="63"/>
      <c r="DK391" s="63"/>
      <c r="DL391" s="63"/>
      <c r="DM391" s="63"/>
      <c r="DN391" s="63"/>
      <c r="DO391" s="63"/>
      <c r="DP391" s="63"/>
      <c r="DQ391" s="63"/>
      <c r="DR391" s="63"/>
      <c r="DS391" s="63"/>
      <c r="DT391" s="63"/>
      <c r="DU391" s="63"/>
      <c r="DV391" s="63"/>
      <c r="DW391" s="63"/>
      <c r="DX391" s="63"/>
      <c r="DY391" s="63"/>
      <c r="DZ391" s="63"/>
      <c r="EA391" s="132"/>
      <c r="EB391" s="132"/>
      <c r="EC391" s="132"/>
      <c r="ED391" s="132"/>
      <c r="EE391" s="132"/>
      <c r="EF391" s="112"/>
      <c r="EG391" s="112"/>
      <c r="EH391" s="112"/>
      <c r="EI391" s="112"/>
      <c r="EJ391" s="112"/>
      <c r="EK391" s="112"/>
      <c r="EL391" s="112"/>
      <c r="EM391" s="112"/>
      <c r="EN391" s="112"/>
      <c r="EO391" s="112"/>
      <c r="EP391" s="112"/>
      <c r="EQ391" s="112"/>
      <c r="ER391" s="112"/>
    </row>
    <row r="392" spans="1:148" ht="44.25" x14ac:dyDescent="0.55000000000000004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131"/>
      <c r="AJ392" s="131"/>
      <c r="AK392" s="131"/>
      <c r="AL392" s="131"/>
      <c r="AM392" s="131"/>
      <c r="AN392" s="131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3"/>
      <c r="CA392" s="63"/>
      <c r="CB392" s="63"/>
      <c r="CC392" s="63"/>
      <c r="CD392" s="63"/>
      <c r="CE392" s="63"/>
      <c r="CF392" s="63"/>
      <c r="CG392" s="63"/>
      <c r="CH392" s="63"/>
      <c r="CI392" s="63"/>
      <c r="CJ392" s="63"/>
      <c r="CK392" s="63"/>
      <c r="CL392" s="63"/>
      <c r="CM392" s="63"/>
      <c r="CN392" s="63"/>
      <c r="CO392" s="63"/>
      <c r="CP392" s="63"/>
      <c r="CQ392" s="63"/>
      <c r="CR392" s="63"/>
      <c r="CS392" s="63"/>
      <c r="CT392" s="63"/>
      <c r="CU392" s="63"/>
      <c r="CV392" s="63"/>
      <c r="CW392" s="63"/>
      <c r="CX392" s="63"/>
      <c r="CY392" s="63"/>
      <c r="CZ392" s="63"/>
      <c r="DA392" s="63"/>
      <c r="DB392" s="63"/>
      <c r="DC392" s="63"/>
      <c r="DD392" s="63"/>
      <c r="DE392" s="63"/>
      <c r="DF392" s="63"/>
      <c r="DG392" s="63"/>
      <c r="DH392" s="63"/>
      <c r="DI392" s="63"/>
      <c r="DJ392" s="63"/>
      <c r="DK392" s="63"/>
      <c r="DL392" s="63"/>
      <c r="DM392" s="63"/>
      <c r="DN392" s="63"/>
      <c r="DO392" s="63"/>
      <c r="DP392" s="63"/>
      <c r="DQ392" s="63"/>
      <c r="DR392" s="63"/>
      <c r="DS392" s="63"/>
      <c r="DT392" s="63"/>
      <c r="DU392" s="63"/>
      <c r="DV392" s="63"/>
      <c r="DW392" s="63"/>
      <c r="DX392" s="63"/>
      <c r="DY392" s="63"/>
      <c r="DZ392" s="63"/>
      <c r="EA392" s="132"/>
      <c r="EB392" s="132"/>
      <c r="EC392" s="132"/>
      <c r="ED392" s="132"/>
      <c r="EE392" s="132"/>
      <c r="EF392" s="112"/>
      <c r="EG392" s="112"/>
      <c r="EH392" s="112"/>
      <c r="EI392" s="112"/>
      <c r="EJ392" s="112"/>
      <c r="EK392" s="112"/>
      <c r="EL392" s="112"/>
      <c r="EM392" s="112"/>
      <c r="EN392" s="112"/>
      <c r="EO392" s="112"/>
      <c r="EP392" s="112"/>
      <c r="EQ392" s="112"/>
      <c r="ER392" s="112"/>
    </row>
    <row r="393" spans="1:148" ht="44.25" x14ac:dyDescent="0.55000000000000004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131"/>
      <c r="AJ393" s="131"/>
      <c r="AK393" s="131"/>
      <c r="AL393" s="131"/>
      <c r="AM393" s="131"/>
      <c r="AN393" s="131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  <c r="BZ393" s="63"/>
      <c r="CA393" s="63"/>
      <c r="CB393" s="63"/>
      <c r="CC393" s="63"/>
      <c r="CD393" s="63"/>
      <c r="CE393" s="63"/>
      <c r="CF393" s="63"/>
      <c r="CG393" s="63"/>
      <c r="CH393" s="63"/>
      <c r="CI393" s="63"/>
      <c r="CJ393" s="63"/>
      <c r="CK393" s="63"/>
      <c r="CL393" s="63"/>
      <c r="CM393" s="63"/>
      <c r="CN393" s="63"/>
      <c r="CO393" s="63"/>
      <c r="CP393" s="63"/>
      <c r="CQ393" s="63"/>
      <c r="CR393" s="63"/>
      <c r="CS393" s="63"/>
      <c r="CT393" s="63"/>
      <c r="CU393" s="63"/>
      <c r="CV393" s="63"/>
      <c r="CW393" s="63"/>
      <c r="CX393" s="63"/>
      <c r="CY393" s="63"/>
      <c r="CZ393" s="63"/>
      <c r="DA393" s="63"/>
      <c r="DB393" s="63"/>
      <c r="DC393" s="63"/>
      <c r="DD393" s="63"/>
      <c r="DE393" s="63"/>
      <c r="DF393" s="63"/>
      <c r="DG393" s="63"/>
      <c r="DH393" s="63"/>
      <c r="DI393" s="63"/>
      <c r="DJ393" s="63"/>
      <c r="DK393" s="63"/>
      <c r="DL393" s="63"/>
      <c r="DM393" s="63"/>
      <c r="DN393" s="63"/>
      <c r="DO393" s="63"/>
      <c r="DP393" s="63"/>
      <c r="DQ393" s="63"/>
      <c r="DR393" s="63"/>
      <c r="DS393" s="63"/>
      <c r="DT393" s="63"/>
      <c r="DU393" s="63"/>
      <c r="DV393" s="63"/>
      <c r="DW393" s="63"/>
      <c r="DX393" s="63"/>
      <c r="DY393" s="63"/>
      <c r="DZ393" s="63"/>
      <c r="EA393" s="132"/>
      <c r="EB393" s="132"/>
      <c r="EC393" s="132"/>
      <c r="ED393" s="132"/>
      <c r="EE393" s="132"/>
      <c r="EF393" s="112"/>
      <c r="EG393" s="112"/>
      <c r="EH393" s="112"/>
      <c r="EI393" s="112"/>
      <c r="EJ393" s="112"/>
      <c r="EK393" s="112"/>
      <c r="EL393" s="112"/>
      <c r="EM393" s="112"/>
      <c r="EN393" s="112"/>
      <c r="EO393" s="112"/>
      <c r="EP393" s="112"/>
      <c r="EQ393" s="112"/>
      <c r="ER393" s="112"/>
    </row>
    <row r="394" spans="1:148" ht="44.25" x14ac:dyDescent="0.5500000000000000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131"/>
      <c r="AJ394" s="131"/>
      <c r="AK394" s="131"/>
      <c r="AL394" s="131"/>
      <c r="AM394" s="131"/>
      <c r="AN394" s="131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63"/>
      <c r="BN394" s="63"/>
      <c r="BO394" s="63"/>
      <c r="BP394" s="63"/>
      <c r="BQ394" s="63"/>
      <c r="BR394" s="63"/>
      <c r="BS394" s="63"/>
      <c r="BT394" s="63"/>
      <c r="BU394" s="63"/>
      <c r="BV394" s="63"/>
      <c r="BW394" s="63"/>
      <c r="BX394" s="63"/>
      <c r="BY394" s="63"/>
      <c r="BZ394" s="63"/>
      <c r="CA394" s="63"/>
      <c r="CB394" s="63"/>
      <c r="CC394" s="63"/>
      <c r="CD394" s="63"/>
      <c r="CE394" s="63"/>
      <c r="CF394" s="63"/>
      <c r="CG394" s="63"/>
      <c r="CH394" s="63"/>
      <c r="CI394" s="63"/>
      <c r="CJ394" s="63"/>
      <c r="CK394" s="63"/>
      <c r="CL394" s="63"/>
      <c r="CM394" s="63"/>
      <c r="CN394" s="63"/>
      <c r="CO394" s="63"/>
      <c r="CP394" s="63"/>
      <c r="CQ394" s="63"/>
      <c r="CR394" s="63"/>
      <c r="CS394" s="63"/>
      <c r="CT394" s="63"/>
      <c r="CU394" s="63"/>
      <c r="CV394" s="63"/>
      <c r="CW394" s="63"/>
      <c r="CX394" s="63"/>
      <c r="CY394" s="63"/>
      <c r="CZ394" s="63"/>
      <c r="DA394" s="63"/>
      <c r="DB394" s="63"/>
      <c r="DC394" s="63"/>
      <c r="DD394" s="63"/>
      <c r="DE394" s="63"/>
      <c r="DF394" s="63"/>
      <c r="DG394" s="63"/>
      <c r="DH394" s="63"/>
      <c r="DI394" s="63"/>
      <c r="DJ394" s="63"/>
      <c r="DK394" s="63"/>
      <c r="DL394" s="63"/>
      <c r="DM394" s="63"/>
      <c r="DN394" s="63"/>
      <c r="DO394" s="63"/>
      <c r="DP394" s="63"/>
      <c r="DQ394" s="63"/>
      <c r="DR394" s="63"/>
      <c r="DS394" s="63"/>
      <c r="DT394" s="63"/>
      <c r="DU394" s="63"/>
      <c r="DV394" s="63"/>
      <c r="DW394" s="63"/>
      <c r="DX394" s="63"/>
      <c r="DY394" s="63"/>
      <c r="DZ394" s="63"/>
      <c r="EA394" s="132"/>
      <c r="EB394" s="132"/>
      <c r="EC394" s="132"/>
      <c r="ED394" s="132"/>
      <c r="EE394" s="132"/>
      <c r="EF394" s="112"/>
      <c r="EG394" s="112"/>
      <c r="EH394" s="112"/>
      <c r="EI394" s="112"/>
      <c r="EJ394" s="112"/>
      <c r="EK394" s="112"/>
      <c r="EL394" s="112"/>
      <c r="EM394" s="112"/>
      <c r="EN394" s="112"/>
      <c r="EO394" s="112"/>
      <c r="EP394" s="112"/>
      <c r="EQ394" s="112"/>
      <c r="ER394" s="112"/>
    </row>
    <row r="395" spans="1:148" ht="44.25" x14ac:dyDescent="0.55000000000000004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131"/>
      <c r="AJ395" s="131"/>
      <c r="AK395" s="131"/>
      <c r="AL395" s="131"/>
      <c r="AM395" s="131"/>
      <c r="AN395" s="131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  <c r="BH395" s="63"/>
      <c r="BI395" s="63"/>
      <c r="BJ395" s="63"/>
      <c r="BK395" s="63"/>
      <c r="BL395" s="63"/>
      <c r="BM395" s="63"/>
      <c r="BN395" s="63"/>
      <c r="BO395" s="63"/>
      <c r="BP395" s="63"/>
      <c r="BQ395" s="63"/>
      <c r="BR395" s="63"/>
      <c r="BS395" s="63"/>
      <c r="BT395" s="63"/>
      <c r="BU395" s="63"/>
      <c r="BV395" s="63"/>
      <c r="BW395" s="63"/>
      <c r="BX395" s="63"/>
      <c r="BY395" s="63"/>
      <c r="BZ395" s="63"/>
      <c r="CA395" s="63"/>
      <c r="CB395" s="63"/>
      <c r="CC395" s="63"/>
      <c r="CD395" s="63"/>
      <c r="CE395" s="63"/>
      <c r="CF395" s="63"/>
      <c r="CG395" s="63"/>
      <c r="CH395" s="63"/>
      <c r="CI395" s="63"/>
      <c r="CJ395" s="63"/>
      <c r="CK395" s="63"/>
      <c r="CL395" s="63"/>
      <c r="CM395" s="63"/>
      <c r="CN395" s="63"/>
      <c r="CO395" s="63"/>
      <c r="CP395" s="63"/>
      <c r="CQ395" s="63"/>
      <c r="CR395" s="63"/>
      <c r="CS395" s="63"/>
      <c r="CT395" s="63"/>
      <c r="CU395" s="63"/>
      <c r="CV395" s="63"/>
      <c r="CW395" s="63"/>
      <c r="CX395" s="63"/>
      <c r="CY395" s="63"/>
      <c r="CZ395" s="63"/>
      <c r="DA395" s="63"/>
      <c r="DB395" s="63"/>
      <c r="DC395" s="63"/>
      <c r="DD395" s="63"/>
      <c r="DE395" s="63"/>
      <c r="DF395" s="63"/>
      <c r="DG395" s="63"/>
      <c r="DH395" s="63"/>
      <c r="DI395" s="63"/>
      <c r="DJ395" s="63"/>
      <c r="DK395" s="63"/>
      <c r="DL395" s="63"/>
      <c r="DM395" s="63"/>
      <c r="DN395" s="63"/>
      <c r="DO395" s="63"/>
      <c r="DP395" s="63"/>
      <c r="DQ395" s="63"/>
      <c r="DR395" s="63"/>
      <c r="DS395" s="63"/>
      <c r="DT395" s="63"/>
      <c r="DU395" s="63"/>
      <c r="DV395" s="63"/>
      <c r="DW395" s="63"/>
      <c r="DX395" s="63"/>
      <c r="DY395" s="63"/>
      <c r="DZ395" s="63"/>
      <c r="EA395" s="132"/>
      <c r="EB395" s="132"/>
      <c r="EC395" s="132"/>
      <c r="ED395" s="132"/>
      <c r="EE395" s="132"/>
      <c r="EF395" s="112"/>
      <c r="EG395" s="112"/>
      <c r="EH395" s="112"/>
      <c r="EI395" s="112"/>
      <c r="EJ395" s="112"/>
      <c r="EK395" s="112"/>
      <c r="EL395" s="112"/>
      <c r="EM395" s="112"/>
      <c r="EN395" s="112"/>
      <c r="EO395" s="112"/>
      <c r="EP395" s="112"/>
      <c r="EQ395" s="112"/>
      <c r="ER395" s="112"/>
    </row>
    <row r="396" spans="1:148" ht="44.25" x14ac:dyDescent="0.55000000000000004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131"/>
      <c r="AJ396" s="131"/>
      <c r="AK396" s="131"/>
      <c r="AL396" s="131"/>
      <c r="AM396" s="131"/>
      <c r="AN396" s="131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63"/>
      <c r="BN396" s="63"/>
      <c r="BO396" s="63"/>
      <c r="BP396" s="63"/>
      <c r="BQ396" s="63"/>
      <c r="BR396" s="63"/>
      <c r="BS396" s="63"/>
      <c r="BT396" s="63"/>
      <c r="BU396" s="63"/>
      <c r="BV396" s="63"/>
      <c r="BW396" s="63"/>
      <c r="BX396" s="63"/>
      <c r="BY396" s="63"/>
      <c r="BZ396" s="63"/>
      <c r="CA396" s="63"/>
      <c r="CB396" s="63"/>
      <c r="CC396" s="63"/>
      <c r="CD396" s="63"/>
      <c r="CE396" s="63"/>
      <c r="CF396" s="63"/>
      <c r="CG396" s="63"/>
      <c r="CH396" s="63"/>
      <c r="CI396" s="63"/>
      <c r="CJ396" s="63"/>
      <c r="CK396" s="63"/>
      <c r="CL396" s="63"/>
      <c r="CM396" s="63"/>
      <c r="CN396" s="63"/>
      <c r="CO396" s="63"/>
      <c r="CP396" s="63"/>
      <c r="CQ396" s="63"/>
      <c r="CR396" s="63"/>
      <c r="CS396" s="63"/>
      <c r="CT396" s="63"/>
      <c r="CU396" s="63"/>
      <c r="CV396" s="63"/>
      <c r="CW396" s="63"/>
      <c r="CX396" s="63"/>
      <c r="CY396" s="63"/>
      <c r="CZ396" s="63"/>
      <c r="DA396" s="63"/>
      <c r="DB396" s="63"/>
      <c r="DC396" s="63"/>
      <c r="DD396" s="63"/>
      <c r="DE396" s="63"/>
      <c r="DF396" s="63"/>
      <c r="DG396" s="63"/>
      <c r="DH396" s="63"/>
      <c r="DI396" s="63"/>
      <c r="DJ396" s="63"/>
      <c r="DK396" s="63"/>
      <c r="DL396" s="63"/>
      <c r="DM396" s="63"/>
      <c r="DN396" s="63"/>
      <c r="DO396" s="63"/>
      <c r="DP396" s="63"/>
      <c r="DQ396" s="63"/>
      <c r="DR396" s="63"/>
      <c r="DS396" s="63"/>
      <c r="DT396" s="63"/>
      <c r="DU396" s="63"/>
      <c r="DV396" s="63"/>
      <c r="DW396" s="63"/>
      <c r="DX396" s="63"/>
      <c r="DY396" s="63"/>
      <c r="DZ396" s="63"/>
      <c r="EA396" s="132"/>
      <c r="EB396" s="132"/>
      <c r="EC396" s="132"/>
      <c r="ED396" s="132"/>
      <c r="EE396" s="132"/>
      <c r="EF396" s="112"/>
      <c r="EG396" s="112"/>
      <c r="EH396" s="112"/>
      <c r="EI396" s="112"/>
      <c r="EJ396" s="112"/>
      <c r="EK396" s="112"/>
      <c r="EL396" s="112"/>
      <c r="EM396" s="112"/>
      <c r="EN396" s="112"/>
      <c r="EO396" s="112"/>
      <c r="EP396" s="112"/>
      <c r="EQ396" s="112"/>
      <c r="ER396" s="112"/>
    </row>
    <row r="397" spans="1:148" ht="44.25" x14ac:dyDescent="0.55000000000000004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131"/>
      <c r="AJ397" s="131"/>
      <c r="AK397" s="131"/>
      <c r="AL397" s="131"/>
      <c r="AM397" s="131"/>
      <c r="AN397" s="131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3"/>
      <c r="BP397" s="63"/>
      <c r="BQ397" s="63"/>
      <c r="BR397" s="63"/>
      <c r="BS397" s="63"/>
      <c r="BT397" s="63"/>
      <c r="BU397" s="63"/>
      <c r="BV397" s="63"/>
      <c r="BW397" s="63"/>
      <c r="BX397" s="63"/>
      <c r="BY397" s="63"/>
      <c r="BZ397" s="63"/>
      <c r="CA397" s="63"/>
      <c r="CB397" s="63"/>
      <c r="CC397" s="63"/>
      <c r="CD397" s="63"/>
      <c r="CE397" s="63"/>
      <c r="CF397" s="63"/>
      <c r="CG397" s="63"/>
      <c r="CH397" s="63"/>
      <c r="CI397" s="63"/>
      <c r="CJ397" s="63"/>
      <c r="CK397" s="63"/>
      <c r="CL397" s="63"/>
      <c r="CM397" s="63"/>
      <c r="CN397" s="63"/>
      <c r="CO397" s="63"/>
      <c r="CP397" s="63"/>
      <c r="CQ397" s="63"/>
      <c r="CR397" s="63"/>
      <c r="CS397" s="63"/>
      <c r="CT397" s="63"/>
      <c r="CU397" s="63"/>
      <c r="CV397" s="63"/>
      <c r="CW397" s="63"/>
      <c r="CX397" s="63"/>
      <c r="CY397" s="63"/>
      <c r="CZ397" s="63"/>
      <c r="DA397" s="63"/>
      <c r="DB397" s="63"/>
      <c r="DC397" s="63"/>
      <c r="DD397" s="63"/>
      <c r="DE397" s="63"/>
      <c r="DF397" s="63"/>
      <c r="DG397" s="63"/>
      <c r="DH397" s="63"/>
      <c r="DI397" s="63"/>
      <c r="DJ397" s="63"/>
      <c r="DK397" s="63"/>
      <c r="DL397" s="63"/>
      <c r="DM397" s="63"/>
      <c r="DN397" s="63"/>
      <c r="DO397" s="63"/>
      <c r="DP397" s="63"/>
      <c r="DQ397" s="63"/>
      <c r="DR397" s="63"/>
      <c r="DS397" s="63"/>
      <c r="DT397" s="63"/>
      <c r="DU397" s="63"/>
      <c r="DV397" s="63"/>
      <c r="DW397" s="63"/>
      <c r="DX397" s="63"/>
      <c r="DY397" s="63"/>
      <c r="DZ397" s="63"/>
      <c r="EA397" s="132"/>
      <c r="EB397" s="132"/>
      <c r="EC397" s="132"/>
      <c r="ED397" s="132"/>
      <c r="EE397" s="132"/>
      <c r="EF397" s="112"/>
      <c r="EG397" s="112"/>
      <c r="EH397" s="112"/>
      <c r="EI397" s="112"/>
      <c r="EJ397" s="112"/>
      <c r="EK397" s="112"/>
      <c r="EL397" s="112"/>
      <c r="EM397" s="112"/>
      <c r="EN397" s="112"/>
      <c r="EO397" s="112"/>
      <c r="EP397" s="112"/>
      <c r="EQ397" s="112"/>
      <c r="ER397" s="112"/>
    </row>
    <row r="398" spans="1:148" ht="44.25" x14ac:dyDescent="0.55000000000000004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131"/>
      <c r="AJ398" s="131"/>
      <c r="AK398" s="131"/>
      <c r="AL398" s="131"/>
      <c r="AM398" s="131"/>
      <c r="AN398" s="131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  <c r="BH398" s="63"/>
      <c r="BI398" s="63"/>
      <c r="BJ398" s="63"/>
      <c r="BK398" s="63"/>
      <c r="BL398" s="63"/>
      <c r="BM398" s="63"/>
      <c r="BN398" s="63"/>
      <c r="BO398" s="63"/>
      <c r="BP398" s="63"/>
      <c r="BQ398" s="63"/>
      <c r="BR398" s="63"/>
      <c r="BS398" s="63"/>
      <c r="BT398" s="63"/>
      <c r="BU398" s="63"/>
      <c r="BV398" s="63"/>
      <c r="BW398" s="63"/>
      <c r="BX398" s="63"/>
      <c r="BY398" s="63"/>
      <c r="BZ398" s="63"/>
      <c r="CA398" s="63"/>
      <c r="CB398" s="63"/>
      <c r="CC398" s="63"/>
      <c r="CD398" s="63"/>
      <c r="CE398" s="63"/>
      <c r="CF398" s="63"/>
      <c r="CG398" s="63"/>
      <c r="CH398" s="63"/>
      <c r="CI398" s="63"/>
      <c r="CJ398" s="63"/>
      <c r="CK398" s="63"/>
      <c r="CL398" s="63"/>
      <c r="CM398" s="63"/>
      <c r="CN398" s="63"/>
      <c r="CO398" s="63"/>
      <c r="CP398" s="63"/>
      <c r="CQ398" s="63"/>
      <c r="CR398" s="63"/>
      <c r="CS398" s="63"/>
      <c r="CT398" s="63"/>
      <c r="CU398" s="63"/>
      <c r="CV398" s="63"/>
      <c r="CW398" s="63"/>
      <c r="CX398" s="63"/>
      <c r="CY398" s="63"/>
      <c r="CZ398" s="63"/>
      <c r="DA398" s="63"/>
      <c r="DB398" s="63"/>
      <c r="DC398" s="63"/>
      <c r="DD398" s="63"/>
      <c r="DE398" s="63"/>
      <c r="DF398" s="63"/>
      <c r="DG398" s="63"/>
      <c r="DH398" s="63"/>
      <c r="DI398" s="63"/>
      <c r="DJ398" s="63"/>
      <c r="DK398" s="63"/>
      <c r="DL398" s="63"/>
      <c r="DM398" s="63"/>
      <c r="DN398" s="63"/>
      <c r="DO398" s="63"/>
      <c r="DP398" s="63"/>
      <c r="DQ398" s="63"/>
      <c r="DR398" s="63"/>
      <c r="DS398" s="63"/>
      <c r="DT398" s="63"/>
      <c r="DU398" s="63"/>
      <c r="DV398" s="63"/>
      <c r="DW398" s="63"/>
      <c r="DX398" s="63"/>
      <c r="DY398" s="63"/>
      <c r="DZ398" s="63"/>
      <c r="EA398" s="132"/>
      <c r="EB398" s="132"/>
      <c r="EC398" s="132"/>
      <c r="ED398" s="132"/>
      <c r="EE398" s="132"/>
      <c r="EF398" s="112"/>
      <c r="EG398" s="112"/>
      <c r="EH398" s="112"/>
      <c r="EI398" s="112"/>
      <c r="EJ398" s="112"/>
      <c r="EK398" s="112"/>
      <c r="EL398" s="112"/>
      <c r="EM398" s="112"/>
      <c r="EN398" s="112"/>
      <c r="EO398" s="112"/>
      <c r="EP398" s="112"/>
      <c r="EQ398" s="112"/>
      <c r="ER398" s="112"/>
    </row>
    <row r="399" spans="1:148" ht="44.25" x14ac:dyDescent="0.55000000000000004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131"/>
      <c r="AJ399" s="131"/>
      <c r="AK399" s="131"/>
      <c r="AL399" s="131"/>
      <c r="AM399" s="131"/>
      <c r="AN399" s="131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63"/>
      <c r="CB399" s="63"/>
      <c r="CC399" s="63"/>
      <c r="CD399" s="63"/>
      <c r="CE399" s="63"/>
      <c r="CF399" s="63"/>
      <c r="CG399" s="63"/>
      <c r="CH399" s="63"/>
      <c r="CI399" s="63"/>
      <c r="CJ399" s="63"/>
      <c r="CK399" s="63"/>
      <c r="CL399" s="63"/>
      <c r="CM399" s="63"/>
      <c r="CN399" s="63"/>
      <c r="CO399" s="63"/>
      <c r="CP399" s="63"/>
      <c r="CQ399" s="63"/>
      <c r="CR399" s="63"/>
      <c r="CS399" s="63"/>
      <c r="CT399" s="63"/>
      <c r="CU399" s="63"/>
      <c r="CV399" s="63"/>
      <c r="CW399" s="63"/>
      <c r="CX399" s="63"/>
      <c r="CY399" s="63"/>
      <c r="CZ399" s="63"/>
      <c r="DA399" s="63"/>
      <c r="DB399" s="63"/>
      <c r="DC399" s="63"/>
      <c r="DD399" s="63"/>
      <c r="DE399" s="63"/>
      <c r="DF399" s="63"/>
      <c r="DG399" s="63"/>
      <c r="DH399" s="63"/>
      <c r="DI399" s="63"/>
      <c r="DJ399" s="63"/>
      <c r="DK399" s="63"/>
      <c r="DL399" s="63"/>
      <c r="DM399" s="63"/>
      <c r="DN399" s="63"/>
      <c r="DO399" s="63"/>
      <c r="DP399" s="63"/>
      <c r="DQ399" s="63"/>
      <c r="DR399" s="63"/>
      <c r="DS399" s="63"/>
      <c r="DT399" s="63"/>
      <c r="DU399" s="63"/>
      <c r="DV399" s="63"/>
      <c r="DW399" s="63"/>
      <c r="DX399" s="63"/>
      <c r="DY399" s="63"/>
      <c r="DZ399" s="63"/>
      <c r="EA399" s="132"/>
      <c r="EB399" s="132"/>
      <c r="EC399" s="132"/>
      <c r="ED399" s="132"/>
      <c r="EE399" s="132"/>
      <c r="EF399" s="112"/>
      <c r="EG399" s="112"/>
      <c r="EH399" s="112"/>
      <c r="EI399" s="112"/>
      <c r="EJ399" s="112"/>
      <c r="EK399" s="112"/>
      <c r="EL399" s="112"/>
      <c r="EM399" s="112"/>
      <c r="EN399" s="112"/>
      <c r="EO399" s="112"/>
      <c r="EP399" s="112"/>
      <c r="EQ399" s="112"/>
      <c r="ER399" s="112"/>
    </row>
    <row r="400" spans="1:148" ht="44.25" x14ac:dyDescent="0.55000000000000004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131"/>
      <c r="AJ400" s="131"/>
      <c r="AK400" s="131"/>
      <c r="AL400" s="131"/>
      <c r="AM400" s="131"/>
      <c r="AN400" s="131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63"/>
      <c r="CB400" s="63"/>
      <c r="CC400" s="63"/>
      <c r="CD400" s="63"/>
      <c r="CE400" s="63"/>
      <c r="CF400" s="63"/>
      <c r="CG400" s="63"/>
      <c r="CH400" s="63"/>
      <c r="CI400" s="63"/>
      <c r="CJ400" s="63"/>
      <c r="CK400" s="63"/>
      <c r="CL400" s="63"/>
      <c r="CM400" s="63"/>
      <c r="CN400" s="63"/>
      <c r="CO400" s="63"/>
      <c r="CP400" s="63"/>
      <c r="CQ400" s="63"/>
      <c r="CR400" s="63"/>
      <c r="CS400" s="63"/>
      <c r="CT400" s="63"/>
      <c r="CU400" s="63"/>
      <c r="CV400" s="63"/>
      <c r="CW400" s="63"/>
      <c r="CX400" s="63"/>
      <c r="CY400" s="63"/>
      <c r="CZ400" s="63"/>
      <c r="DA400" s="63"/>
      <c r="DB400" s="63"/>
      <c r="DC400" s="63"/>
      <c r="DD400" s="63"/>
      <c r="DE400" s="63"/>
      <c r="DF400" s="63"/>
      <c r="DG400" s="63"/>
      <c r="DH400" s="63"/>
      <c r="DI400" s="63"/>
      <c r="DJ400" s="63"/>
      <c r="DK400" s="63"/>
      <c r="DL400" s="63"/>
      <c r="DM400" s="63"/>
      <c r="DN400" s="63"/>
      <c r="DO400" s="63"/>
      <c r="DP400" s="63"/>
      <c r="DQ400" s="63"/>
      <c r="DR400" s="63"/>
      <c r="DS400" s="63"/>
      <c r="DT400" s="63"/>
      <c r="DU400" s="63"/>
      <c r="DV400" s="63"/>
      <c r="DW400" s="63"/>
      <c r="DX400" s="63"/>
      <c r="DY400" s="63"/>
      <c r="DZ400" s="63"/>
      <c r="EA400" s="132"/>
      <c r="EB400" s="132"/>
      <c r="EC400" s="132"/>
      <c r="ED400" s="132"/>
      <c r="EE400" s="132"/>
      <c r="EF400" s="112"/>
      <c r="EG400" s="112"/>
      <c r="EH400" s="112"/>
      <c r="EI400" s="112"/>
      <c r="EJ400" s="112"/>
      <c r="EK400" s="112"/>
      <c r="EL400" s="112"/>
      <c r="EM400" s="112"/>
      <c r="EN400" s="112"/>
      <c r="EO400" s="112"/>
      <c r="EP400" s="112"/>
      <c r="EQ400" s="112"/>
      <c r="ER400" s="112"/>
    </row>
    <row r="401" spans="1:148" ht="44.25" x14ac:dyDescent="0.55000000000000004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131"/>
      <c r="AJ401" s="131"/>
      <c r="AK401" s="131"/>
      <c r="AL401" s="131"/>
      <c r="AM401" s="131"/>
      <c r="AN401" s="131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63"/>
      <c r="CB401" s="63"/>
      <c r="CC401" s="63"/>
      <c r="CD401" s="63"/>
      <c r="CE401" s="63"/>
      <c r="CF401" s="63"/>
      <c r="CG401" s="63"/>
      <c r="CH401" s="63"/>
      <c r="CI401" s="63"/>
      <c r="CJ401" s="63"/>
      <c r="CK401" s="63"/>
      <c r="CL401" s="63"/>
      <c r="CM401" s="63"/>
      <c r="CN401" s="63"/>
      <c r="CO401" s="63"/>
      <c r="CP401" s="63"/>
      <c r="CQ401" s="63"/>
      <c r="CR401" s="63"/>
      <c r="CS401" s="63"/>
      <c r="CT401" s="63"/>
      <c r="CU401" s="63"/>
      <c r="CV401" s="63"/>
      <c r="CW401" s="63"/>
      <c r="CX401" s="63"/>
      <c r="CY401" s="63"/>
      <c r="CZ401" s="63"/>
      <c r="DA401" s="63"/>
      <c r="DB401" s="63"/>
      <c r="DC401" s="63"/>
      <c r="DD401" s="63"/>
      <c r="DE401" s="63"/>
      <c r="DF401" s="63"/>
      <c r="DG401" s="63"/>
      <c r="DH401" s="63"/>
      <c r="DI401" s="63"/>
      <c r="DJ401" s="63"/>
      <c r="DK401" s="63"/>
      <c r="DL401" s="63"/>
      <c r="DM401" s="63"/>
      <c r="DN401" s="63"/>
      <c r="DO401" s="63"/>
      <c r="DP401" s="63"/>
      <c r="DQ401" s="63"/>
      <c r="DR401" s="63"/>
      <c r="DS401" s="63"/>
      <c r="DT401" s="63"/>
      <c r="DU401" s="63"/>
      <c r="DV401" s="63"/>
      <c r="DW401" s="63"/>
      <c r="DX401" s="63"/>
      <c r="DY401" s="63"/>
      <c r="DZ401" s="63"/>
      <c r="EA401" s="132"/>
      <c r="EB401" s="132"/>
      <c r="EC401" s="132"/>
      <c r="ED401" s="132"/>
      <c r="EE401" s="132"/>
      <c r="EF401" s="112"/>
      <c r="EG401" s="112"/>
      <c r="EH401" s="112"/>
      <c r="EI401" s="112"/>
      <c r="EJ401" s="112"/>
      <c r="EK401" s="112"/>
      <c r="EL401" s="112"/>
      <c r="EM401" s="112"/>
      <c r="EN401" s="112"/>
      <c r="EO401" s="112"/>
      <c r="EP401" s="112"/>
      <c r="EQ401" s="112"/>
      <c r="ER401" s="112"/>
    </row>
    <row r="402" spans="1:148" ht="44.25" x14ac:dyDescent="0.55000000000000004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131"/>
      <c r="AJ402" s="131"/>
      <c r="AK402" s="131"/>
      <c r="AL402" s="131"/>
      <c r="AM402" s="131"/>
      <c r="AN402" s="131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63"/>
      <c r="CB402" s="63"/>
      <c r="CC402" s="63"/>
      <c r="CD402" s="63"/>
      <c r="CE402" s="63"/>
      <c r="CF402" s="63"/>
      <c r="CG402" s="63"/>
      <c r="CH402" s="63"/>
      <c r="CI402" s="63"/>
      <c r="CJ402" s="63"/>
      <c r="CK402" s="63"/>
      <c r="CL402" s="63"/>
      <c r="CM402" s="63"/>
      <c r="CN402" s="63"/>
      <c r="CO402" s="63"/>
      <c r="CP402" s="63"/>
      <c r="CQ402" s="63"/>
      <c r="CR402" s="63"/>
      <c r="CS402" s="63"/>
      <c r="CT402" s="63"/>
      <c r="CU402" s="63"/>
      <c r="CV402" s="63"/>
      <c r="CW402" s="63"/>
      <c r="CX402" s="63"/>
      <c r="CY402" s="63"/>
      <c r="CZ402" s="63"/>
      <c r="DA402" s="63"/>
      <c r="DB402" s="63"/>
      <c r="DC402" s="63"/>
      <c r="DD402" s="63"/>
      <c r="DE402" s="63"/>
      <c r="DF402" s="63"/>
      <c r="DG402" s="63"/>
      <c r="DH402" s="63"/>
      <c r="DI402" s="63"/>
      <c r="DJ402" s="63"/>
      <c r="DK402" s="63"/>
      <c r="DL402" s="63"/>
      <c r="DM402" s="63"/>
      <c r="DN402" s="63"/>
      <c r="DO402" s="63"/>
      <c r="DP402" s="63"/>
      <c r="DQ402" s="63"/>
      <c r="DR402" s="63"/>
      <c r="DS402" s="63"/>
      <c r="DT402" s="63"/>
      <c r="DU402" s="63"/>
      <c r="DV402" s="63"/>
      <c r="DW402" s="63"/>
      <c r="DX402" s="63"/>
      <c r="DY402" s="63"/>
      <c r="DZ402" s="63"/>
      <c r="EA402" s="132"/>
      <c r="EB402" s="132"/>
      <c r="EC402" s="132"/>
      <c r="ED402" s="132"/>
      <c r="EE402" s="132"/>
      <c r="EF402" s="112"/>
      <c r="EG402" s="112"/>
      <c r="EH402" s="112"/>
      <c r="EI402" s="112"/>
      <c r="EJ402" s="112"/>
      <c r="EK402" s="112"/>
      <c r="EL402" s="112"/>
      <c r="EM402" s="112"/>
      <c r="EN402" s="112"/>
      <c r="EO402" s="112"/>
      <c r="EP402" s="112"/>
      <c r="EQ402" s="112"/>
      <c r="ER402" s="112"/>
    </row>
    <row r="403" spans="1:148" ht="44.25" x14ac:dyDescent="0.55000000000000004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131"/>
      <c r="AJ403" s="131"/>
      <c r="AK403" s="131"/>
      <c r="AL403" s="131"/>
      <c r="AM403" s="131"/>
      <c r="AN403" s="131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63"/>
      <c r="CB403" s="63"/>
      <c r="CC403" s="63"/>
      <c r="CD403" s="63"/>
      <c r="CE403" s="63"/>
      <c r="CF403" s="63"/>
      <c r="CG403" s="63"/>
      <c r="CH403" s="63"/>
      <c r="CI403" s="63"/>
      <c r="CJ403" s="63"/>
      <c r="CK403" s="63"/>
      <c r="CL403" s="63"/>
      <c r="CM403" s="63"/>
      <c r="CN403" s="63"/>
      <c r="CO403" s="63"/>
      <c r="CP403" s="63"/>
      <c r="CQ403" s="63"/>
      <c r="CR403" s="63"/>
      <c r="CS403" s="63"/>
      <c r="CT403" s="63"/>
      <c r="CU403" s="63"/>
      <c r="CV403" s="63"/>
      <c r="CW403" s="63"/>
      <c r="CX403" s="63"/>
      <c r="CY403" s="63"/>
      <c r="CZ403" s="63"/>
      <c r="DA403" s="63"/>
      <c r="DB403" s="63"/>
      <c r="DC403" s="63"/>
      <c r="DD403" s="63"/>
      <c r="DE403" s="63"/>
      <c r="DF403" s="63"/>
      <c r="DG403" s="63"/>
      <c r="DH403" s="63"/>
      <c r="DI403" s="63"/>
      <c r="DJ403" s="63"/>
      <c r="DK403" s="63"/>
      <c r="DL403" s="63"/>
      <c r="DM403" s="63"/>
      <c r="DN403" s="63"/>
      <c r="DO403" s="63"/>
      <c r="DP403" s="63"/>
      <c r="DQ403" s="63"/>
      <c r="DR403" s="63"/>
      <c r="DS403" s="63"/>
      <c r="DT403" s="63"/>
      <c r="DU403" s="63"/>
      <c r="DV403" s="63"/>
      <c r="DW403" s="63"/>
      <c r="DX403" s="63"/>
      <c r="DY403" s="63"/>
      <c r="DZ403" s="63"/>
      <c r="EA403" s="132"/>
      <c r="EB403" s="132"/>
      <c r="EC403" s="132"/>
      <c r="ED403" s="132"/>
      <c r="EE403" s="132"/>
      <c r="EF403" s="112"/>
      <c r="EG403" s="112"/>
      <c r="EH403" s="112"/>
      <c r="EI403" s="112"/>
      <c r="EJ403" s="112"/>
      <c r="EK403" s="112"/>
      <c r="EL403" s="112"/>
      <c r="EM403" s="112"/>
      <c r="EN403" s="112"/>
      <c r="EO403" s="112"/>
      <c r="EP403" s="112"/>
      <c r="EQ403" s="112"/>
      <c r="ER403" s="112"/>
    </row>
    <row r="404" spans="1:148" ht="44.25" x14ac:dyDescent="0.5500000000000000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131"/>
      <c r="AJ404" s="131"/>
      <c r="AK404" s="131"/>
      <c r="AL404" s="131"/>
      <c r="AM404" s="131"/>
      <c r="AN404" s="131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63"/>
      <c r="CA404" s="63"/>
      <c r="CB404" s="63"/>
      <c r="CC404" s="63"/>
      <c r="CD404" s="63"/>
      <c r="CE404" s="63"/>
      <c r="CF404" s="63"/>
      <c r="CG404" s="63"/>
      <c r="CH404" s="63"/>
      <c r="CI404" s="63"/>
      <c r="CJ404" s="63"/>
      <c r="CK404" s="63"/>
      <c r="CL404" s="63"/>
      <c r="CM404" s="63"/>
      <c r="CN404" s="63"/>
      <c r="CO404" s="63"/>
      <c r="CP404" s="63"/>
      <c r="CQ404" s="63"/>
      <c r="CR404" s="63"/>
      <c r="CS404" s="63"/>
      <c r="CT404" s="63"/>
      <c r="CU404" s="63"/>
      <c r="CV404" s="63"/>
      <c r="CW404" s="63"/>
      <c r="CX404" s="63"/>
      <c r="CY404" s="63"/>
      <c r="CZ404" s="63"/>
      <c r="DA404" s="63"/>
      <c r="DB404" s="63"/>
      <c r="DC404" s="63"/>
      <c r="DD404" s="63"/>
      <c r="DE404" s="63"/>
      <c r="DF404" s="63"/>
      <c r="DG404" s="63"/>
      <c r="DH404" s="63"/>
      <c r="DI404" s="63"/>
      <c r="DJ404" s="63"/>
      <c r="DK404" s="63"/>
      <c r="DL404" s="63"/>
      <c r="DM404" s="63"/>
      <c r="DN404" s="63"/>
      <c r="DO404" s="63"/>
      <c r="DP404" s="63"/>
      <c r="DQ404" s="63"/>
      <c r="DR404" s="63"/>
      <c r="DS404" s="63"/>
      <c r="DT404" s="63"/>
      <c r="DU404" s="63"/>
      <c r="DV404" s="63"/>
      <c r="DW404" s="63"/>
      <c r="DX404" s="63"/>
      <c r="DY404" s="63"/>
      <c r="DZ404" s="63"/>
      <c r="EA404" s="132"/>
      <c r="EB404" s="132"/>
      <c r="EC404" s="132"/>
      <c r="ED404" s="132"/>
      <c r="EE404" s="132"/>
      <c r="EF404" s="112"/>
      <c r="EG404" s="112"/>
      <c r="EH404" s="112"/>
      <c r="EI404" s="112"/>
      <c r="EJ404" s="112"/>
      <c r="EK404" s="112"/>
      <c r="EL404" s="112"/>
      <c r="EM404" s="112"/>
      <c r="EN404" s="112"/>
      <c r="EO404" s="112"/>
      <c r="EP404" s="112"/>
      <c r="EQ404" s="112"/>
      <c r="ER404" s="112"/>
    </row>
    <row r="405" spans="1:148" ht="44.25" x14ac:dyDescent="0.55000000000000004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131"/>
      <c r="AJ405" s="131"/>
      <c r="AK405" s="131"/>
      <c r="AL405" s="131"/>
      <c r="AM405" s="131"/>
      <c r="AN405" s="131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63"/>
      <c r="CB405" s="63"/>
      <c r="CC405" s="63"/>
      <c r="CD405" s="63"/>
      <c r="CE405" s="63"/>
      <c r="CF405" s="63"/>
      <c r="CG405" s="63"/>
      <c r="CH405" s="63"/>
      <c r="CI405" s="63"/>
      <c r="CJ405" s="63"/>
      <c r="CK405" s="63"/>
      <c r="CL405" s="63"/>
      <c r="CM405" s="63"/>
      <c r="CN405" s="63"/>
      <c r="CO405" s="63"/>
      <c r="CP405" s="63"/>
      <c r="CQ405" s="63"/>
      <c r="CR405" s="63"/>
      <c r="CS405" s="63"/>
      <c r="CT405" s="63"/>
      <c r="CU405" s="63"/>
      <c r="CV405" s="63"/>
      <c r="CW405" s="63"/>
      <c r="CX405" s="63"/>
      <c r="CY405" s="63"/>
      <c r="CZ405" s="63"/>
      <c r="DA405" s="63"/>
      <c r="DB405" s="63"/>
      <c r="DC405" s="63"/>
      <c r="DD405" s="63"/>
      <c r="DE405" s="63"/>
      <c r="DF405" s="63"/>
      <c r="DG405" s="63"/>
      <c r="DH405" s="63"/>
      <c r="DI405" s="63"/>
      <c r="DJ405" s="63"/>
      <c r="DK405" s="63"/>
      <c r="DL405" s="63"/>
      <c r="DM405" s="63"/>
      <c r="DN405" s="63"/>
      <c r="DO405" s="63"/>
      <c r="DP405" s="63"/>
      <c r="DQ405" s="63"/>
      <c r="DR405" s="63"/>
      <c r="DS405" s="63"/>
      <c r="DT405" s="63"/>
      <c r="DU405" s="63"/>
      <c r="DV405" s="63"/>
      <c r="DW405" s="63"/>
      <c r="DX405" s="63"/>
      <c r="DY405" s="63"/>
      <c r="DZ405" s="63"/>
      <c r="EA405" s="132"/>
      <c r="EB405" s="132"/>
      <c r="EC405" s="132"/>
      <c r="ED405" s="132"/>
      <c r="EE405" s="132"/>
      <c r="EF405" s="112"/>
      <c r="EG405" s="112"/>
      <c r="EH405" s="112"/>
      <c r="EI405" s="112"/>
      <c r="EJ405" s="112"/>
      <c r="EK405" s="112"/>
      <c r="EL405" s="112"/>
      <c r="EM405" s="112"/>
      <c r="EN405" s="112"/>
      <c r="EO405" s="112"/>
      <c r="EP405" s="112"/>
      <c r="EQ405" s="112"/>
      <c r="ER405" s="112"/>
    </row>
    <row r="406" spans="1:148" ht="44.25" x14ac:dyDescent="0.55000000000000004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131"/>
      <c r="AJ406" s="131"/>
      <c r="AK406" s="131"/>
      <c r="AL406" s="131"/>
      <c r="AM406" s="131"/>
      <c r="AN406" s="131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63"/>
      <c r="CB406" s="63"/>
      <c r="CC406" s="63"/>
      <c r="CD406" s="63"/>
      <c r="CE406" s="63"/>
      <c r="CF406" s="63"/>
      <c r="CG406" s="63"/>
      <c r="CH406" s="63"/>
      <c r="CI406" s="63"/>
      <c r="CJ406" s="63"/>
      <c r="CK406" s="63"/>
      <c r="CL406" s="63"/>
      <c r="CM406" s="63"/>
      <c r="CN406" s="63"/>
      <c r="CO406" s="63"/>
      <c r="CP406" s="63"/>
      <c r="CQ406" s="63"/>
      <c r="CR406" s="63"/>
      <c r="CS406" s="63"/>
      <c r="CT406" s="63"/>
      <c r="CU406" s="63"/>
      <c r="CV406" s="63"/>
      <c r="CW406" s="63"/>
      <c r="CX406" s="63"/>
      <c r="CY406" s="63"/>
      <c r="CZ406" s="63"/>
      <c r="DA406" s="63"/>
      <c r="DB406" s="63"/>
      <c r="DC406" s="63"/>
      <c r="DD406" s="63"/>
      <c r="DE406" s="63"/>
      <c r="DF406" s="63"/>
      <c r="DG406" s="63"/>
      <c r="DH406" s="63"/>
      <c r="DI406" s="63"/>
      <c r="DJ406" s="63"/>
      <c r="DK406" s="63"/>
      <c r="DL406" s="63"/>
      <c r="DM406" s="63"/>
      <c r="DN406" s="63"/>
      <c r="DO406" s="63"/>
      <c r="DP406" s="63"/>
      <c r="DQ406" s="63"/>
      <c r="DR406" s="63"/>
      <c r="DS406" s="63"/>
      <c r="DT406" s="63"/>
      <c r="DU406" s="63"/>
      <c r="DV406" s="63"/>
      <c r="DW406" s="63"/>
      <c r="DX406" s="63"/>
      <c r="DY406" s="63"/>
      <c r="DZ406" s="63"/>
      <c r="EA406" s="132"/>
      <c r="EB406" s="132"/>
      <c r="EC406" s="132"/>
      <c r="ED406" s="132"/>
      <c r="EE406" s="132"/>
      <c r="EF406" s="112"/>
      <c r="EG406" s="112"/>
      <c r="EH406" s="112"/>
      <c r="EI406" s="112"/>
      <c r="EJ406" s="112"/>
      <c r="EK406" s="112"/>
      <c r="EL406" s="112"/>
      <c r="EM406" s="112"/>
      <c r="EN406" s="112"/>
      <c r="EO406" s="112"/>
      <c r="EP406" s="112"/>
      <c r="EQ406" s="112"/>
      <c r="ER406" s="112"/>
    </row>
    <row r="407" spans="1:148" ht="44.25" x14ac:dyDescent="0.55000000000000004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131"/>
      <c r="AJ407" s="131"/>
      <c r="AK407" s="131"/>
      <c r="AL407" s="131"/>
      <c r="AM407" s="131"/>
      <c r="AN407" s="131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63"/>
      <c r="CB407" s="63"/>
      <c r="CC407" s="63"/>
      <c r="CD407" s="63"/>
      <c r="CE407" s="63"/>
      <c r="CF407" s="63"/>
      <c r="CG407" s="63"/>
      <c r="CH407" s="63"/>
      <c r="CI407" s="63"/>
      <c r="CJ407" s="63"/>
      <c r="CK407" s="63"/>
      <c r="CL407" s="63"/>
      <c r="CM407" s="63"/>
      <c r="CN407" s="63"/>
      <c r="CO407" s="63"/>
      <c r="CP407" s="63"/>
      <c r="CQ407" s="63"/>
      <c r="CR407" s="63"/>
      <c r="CS407" s="63"/>
      <c r="CT407" s="63"/>
      <c r="CU407" s="63"/>
      <c r="CV407" s="63"/>
      <c r="CW407" s="63"/>
      <c r="CX407" s="63"/>
      <c r="CY407" s="63"/>
      <c r="CZ407" s="63"/>
      <c r="DA407" s="63"/>
      <c r="DB407" s="63"/>
      <c r="DC407" s="63"/>
      <c r="DD407" s="63"/>
      <c r="DE407" s="63"/>
      <c r="DF407" s="63"/>
      <c r="DG407" s="63"/>
      <c r="DH407" s="63"/>
      <c r="DI407" s="63"/>
      <c r="DJ407" s="63"/>
      <c r="DK407" s="63"/>
      <c r="DL407" s="63"/>
      <c r="DM407" s="63"/>
      <c r="DN407" s="63"/>
      <c r="DO407" s="63"/>
      <c r="DP407" s="63"/>
      <c r="DQ407" s="63"/>
      <c r="DR407" s="63"/>
      <c r="DS407" s="63"/>
      <c r="DT407" s="63"/>
      <c r="DU407" s="63"/>
      <c r="DV407" s="63"/>
      <c r="DW407" s="63"/>
      <c r="DX407" s="63"/>
      <c r="DY407" s="63"/>
      <c r="DZ407" s="63"/>
      <c r="EA407" s="132"/>
      <c r="EB407" s="132"/>
      <c r="EC407" s="132"/>
      <c r="ED407" s="132"/>
      <c r="EE407" s="132"/>
      <c r="EF407" s="112"/>
      <c r="EG407" s="112"/>
      <c r="EH407" s="112"/>
      <c r="EI407" s="112"/>
      <c r="EJ407" s="112"/>
      <c r="EK407" s="112"/>
      <c r="EL407" s="112"/>
      <c r="EM407" s="112"/>
      <c r="EN407" s="112"/>
      <c r="EO407" s="112"/>
      <c r="EP407" s="112"/>
      <c r="EQ407" s="112"/>
      <c r="ER407" s="112"/>
    </row>
    <row r="408" spans="1:148" ht="44.25" x14ac:dyDescent="0.55000000000000004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131"/>
      <c r="AJ408" s="131"/>
      <c r="AK408" s="131"/>
      <c r="AL408" s="131"/>
      <c r="AM408" s="131"/>
      <c r="AN408" s="131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63"/>
      <c r="CB408" s="63"/>
      <c r="CC408" s="63"/>
      <c r="CD408" s="63"/>
      <c r="CE408" s="63"/>
      <c r="CF408" s="63"/>
      <c r="CG408" s="63"/>
      <c r="CH408" s="63"/>
      <c r="CI408" s="63"/>
      <c r="CJ408" s="63"/>
      <c r="CK408" s="63"/>
      <c r="CL408" s="63"/>
      <c r="CM408" s="63"/>
      <c r="CN408" s="63"/>
      <c r="CO408" s="63"/>
      <c r="CP408" s="63"/>
      <c r="CQ408" s="63"/>
      <c r="CR408" s="63"/>
      <c r="CS408" s="63"/>
      <c r="CT408" s="63"/>
      <c r="CU408" s="63"/>
      <c r="CV408" s="63"/>
      <c r="CW408" s="63"/>
      <c r="CX408" s="63"/>
      <c r="CY408" s="63"/>
      <c r="CZ408" s="63"/>
      <c r="DA408" s="63"/>
      <c r="DB408" s="63"/>
      <c r="DC408" s="63"/>
      <c r="DD408" s="63"/>
      <c r="DE408" s="63"/>
      <c r="DF408" s="63"/>
      <c r="DG408" s="63"/>
      <c r="DH408" s="63"/>
      <c r="DI408" s="63"/>
      <c r="DJ408" s="63"/>
      <c r="DK408" s="63"/>
      <c r="DL408" s="63"/>
      <c r="DM408" s="63"/>
      <c r="DN408" s="63"/>
      <c r="DO408" s="63"/>
      <c r="DP408" s="63"/>
      <c r="DQ408" s="63"/>
      <c r="DR408" s="63"/>
      <c r="DS408" s="63"/>
      <c r="DT408" s="63"/>
      <c r="DU408" s="63"/>
      <c r="DV408" s="63"/>
      <c r="DW408" s="63"/>
      <c r="DX408" s="63"/>
      <c r="DY408" s="63"/>
      <c r="DZ408" s="63"/>
      <c r="EA408" s="132"/>
      <c r="EB408" s="132"/>
      <c r="EC408" s="132"/>
      <c r="ED408" s="132"/>
      <c r="EE408" s="132"/>
      <c r="EF408" s="112"/>
      <c r="EG408" s="112"/>
      <c r="EH408" s="112"/>
      <c r="EI408" s="112"/>
      <c r="EJ408" s="112"/>
      <c r="EK408" s="112"/>
      <c r="EL408" s="112"/>
      <c r="EM408" s="112"/>
      <c r="EN408" s="112"/>
      <c r="EO408" s="112"/>
      <c r="EP408" s="112"/>
      <c r="EQ408" s="112"/>
      <c r="ER408" s="112"/>
    </row>
    <row r="409" spans="1:148" ht="44.25" x14ac:dyDescent="0.55000000000000004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131"/>
      <c r="AJ409" s="131"/>
      <c r="AK409" s="131"/>
      <c r="AL409" s="131"/>
      <c r="AM409" s="131"/>
      <c r="AN409" s="131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63"/>
      <c r="CB409" s="63"/>
      <c r="CC409" s="63"/>
      <c r="CD409" s="63"/>
      <c r="CE409" s="63"/>
      <c r="CF409" s="63"/>
      <c r="CG409" s="63"/>
      <c r="CH409" s="63"/>
      <c r="CI409" s="63"/>
      <c r="CJ409" s="63"/>
      <c r="CK409" s="63"/>
      <c r="CL409" s="63"/>
      <c r="CM409" s="63"/>
      <c r="CN409" s="63"/>
      <c r="CO409" s="63"/>
      <c r="CP409" s="63"/>
      <c r="CQ409" s="63"/>
      <c r="CR409" s="63"/>
      <c r="CS409" s="63"/>
      <c r="CT409" s="63"/>
      <c r="CU409" s="63"/>
      <c r="CV409" s="63"/>
      <c r="CW409" s="63"/>
      <c r="CX409" s="63"/>
      <c r="CY409" s="63"/>
      <c r="CZ409" s="63"/>
      <c r="DA409" s="63"/>
      <c r="DB409" s="63"/>
      <c r="DC409" s="63"/>
      <c r="DD409" s="63"/>
      <c r="DE409" s="63"/>
      <c r="DF409" s="63"/>
      <c r="DG409" s="63"/>
      <c r="DH409" s="63"/>
      <c r="DI409" s="63"/>
      <c r="DJ409" s="63"/>
      <c r="DK409" s="63"/>
      <c r="DL409" s="63"/>
      <c r="DM409" s="63"/>
      <c r="DN409" s="63"/>
      <c r="DO409" s="63"/>
      <c r="DP409" s="63"/>
      <c r="DQ409" s="63"/>
      <c r="DR409" s="63"/>
      <c r="DS409" s="63"/>
      <c r="DT409" s="63"/>
      <c r="DU409" s="63"/>
      <c r="DV409" s="63"/>
      <c r="DW409" s="63"/>
      <c r="DX409" s="63"/>
      <c r="DY409" s="63"/>
      <c r="DZ409" s="63"/>
      <c r="EA409" s="132"/>
      <c r="EB409" s="132"/>
      <c r="EC409" s="132"/>
      <c r="ED409" s="132"/>
      <c r="EE409" s="132"/>
      <c r="EF409" s="112"/>
      <c r="EG409" s="112"/>
      <c r="EH409" s="112"/>
      <c r="EI409" s="112"/>
      <c r="EJ409" s="112"/>
      <c r="EK409" s="112"/>
      <c r="EL409" s="112"/>
      <c r="EM409" s="112"/>
      <c r="EN409" s="112"/>
      <c r="EO409" s="112"/>
      <c r="EP409" s="112"/>
      <c r="EQ409" s="112"/>
      <c r="ER409" s="112"/>
    </row>
    <row r="410" spans="1:148" ht="44.25" x14ac:dyDescent="0.55000000000000004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131"/>
      <c r="AJ410" s="131"/>
      <c r="AK410" s="131"/>
      <c r="AL410" s="131"/>
      <c r="AM410" s="131"/>
      <c r="AN410" s="131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63"/>
      <c r="CB410" s="63"/>
      <c r="CC410" s="63"/>
      <c r="CD410" s="63"/>
      <c r="CE410" s="63"/>
      <c r="CF410" s="63"/>
      <c r="CG410" s="63"/>
      <c r="CH410" s="63"/>
      <c r="CI410" s="63"/>
      <c r="CJ410" s="63"/>
      <c r="CK410" s="63"/>
      <c r="CL410" s="63"/>
      <c r="CM410" s="63"/>
      <c r="CN410" s="63"/>
      <c r="CO410" s="63"/>
      <c r="CP410" s="63"/>
      <c r="CQ410" s="63"/>
      <c r="CR410" s="63"/>
      <c r="CS410" s="63"/>
      <c r="CT410" s="63"/>
      <c r="CU410" s="63"/>
      <c r="CV410" s="63"/>
      <c r="CW410" s="63"/>
      <c r="CX410" s="63"/>
      <c r="CY410" s="63"/>
      <c r="CZ410" s="63"/>
      <c r="DA410" s="63"/>
      <c r="DB410" s="63"/>
      <c r="DC410" s="63"/>
      <c r="DD410" s="63"/>
      <c r="DE410" s="63"/>
      <c r="DF410" s="63"/>
      <c r="DG410" s="63"/>
      <c r="DH410" s="63"/>
      <c r="DI410" s="63"/>
      <c r="DJ410" s="63"/>
      <c r="DK410" s="63"/>
      <c r="DL410" s="63"/>
      <c r="DM410" s="63"/>
      <c r="DN410" s="63"/>
      <c r="DO410" s="63"/>
      <c r="DP410" s="63"/>
      <c r="DQ410" s="63"/>
      <c r="DR410" s="63"/>
      <c r="DS410" s="63"/>
      <c r="DT410" s="63"/>
      <c r="DU410" s="63"/>
      <c r="DV410" s="63"/>
      <c r="DW410" s="63"/>
      <c r="DX410" s="63"/>
      <c r="DY410" s="63"/>
      <c r="DZ410" s="63"/>
      <c r="EA410" s="132"/>
      <c r="EB410" s="132"/>
      <c r="EC410" s="132"/>
      <c r="ED410" s="132"/>
      <c r="EE410" s="132"/>
      <c r="EF410" s="112"/>
      <c r="EG410" s="112"/>
      <c r="EH410" s="112"/>
      <c r="EI410" s="112"/>
      <c r="EJ410" s="112"/>
      <c r="EK410" s="112"/>
      <c r="EL410" s="112"/>
      <c r="EM410" s="112"/>
      <c r="EN410" s="112"/>
      <c r="EO410" s="112"/>
      <c r="EP410" s="112"/>
      <c r="EQ410" s="112"/>
      <c r="ER410" s="112"/>
    </row>
    <row r="411" spans="1:148" ht="44.25" x14ac:dyDescent="0.55000000000000004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131"/>
      <c r="AJ411" s="131"/>
      <c r="AK411" s="131"/>
      <c r="AL411" s="131"/>
      <c r="AM411" s="131"/>
      <c r="AN411" s="131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63"/>
      <c r="CB411" s="63"/>
      <c r="CC411" s="63"/>
      <c r="CD411" s="63"/>
      <c r="CE411" s="63"/>
      <c r="CF411" s="63"/>
      <c r="CG411" s="63"/>
      <c r="CH411" s="63"/>
      <c r="CI411" s="63"/>
      <c r="CJ411" s="63"/>
      <c r="CK411" s="63"/>
      <c r="CL411" s="63"/>
      <c r="CM411" s="63"/>
      <c r="CN411" s="63"/>
      <c r="CO411" s="63"/>
      <c r="CP411" s="63"/>
      <c r="CQ411" s="63"/>
      <c r="CR411" s="63"/>
      <c r="CS411" s="63"/>
      <c r="CT411" s="63"/>
      <c r="CU411" s="63"/>
      <c r="CV411" s="63"/>
      <c r="CW411" s="63"/>
      <c r="CX411" s="63"/>
      <c r="CY411" s="63"/>
      <c r="CZ411" s="63"/>
      <c r="DA411" s="63"/>
      <c r="DB411" s="63"/>
      <c r="DC411" s="63"/>
      <c r="DD411" s="63"/>
      <c r="DE411" s="63"/>
      <c r="DF411" s="63"/>
      <c r="DG411" s="63"/>
      <c r="DH411" s="63"/>
      <c r="DI411" s="63"/>
      <c r="DJ411" s="63"/>
      <c r="DK411" s="63"/>
      <c r="DL411" s="63"/>
      <c r="DM411" s="63"/>
      <c r="DN411" s="63"/>
      <c r="DO411" s="63"/>
      <c r="DP411" s="63"/>
      <c r="DQ411" s="63"/>
      <c r="DR411" s="63"/>
      <c r="DS411" s="63"/>
      <c r="DT411" s="63"/>
      <c r="DU411" s="63"/>
      <c r="DV411" s="63"/>
      <c r="DW411" s="63"/>
      <c r="DX411" s="63"/>
      <c r="DY411" s="63"/>
      <c r="DZ411" s="63"/>
      <c r="EA411" s="132"/>
      <c r="EB411" s="132"/>
      <c r="EC411" s="132"/>
      <c r="ED411" s="132"/>
      <c r="EE411" s="132"/>
      <c r="EF411" s="112"/>
      <c r="EG411" s="112"/>
      <c r="EH411" s="112"/>
      <c r="EI411" s="112"/>
      <c r="EJ411" s="112"/>
      <c r="EK411" s="112"/>
      <c r="EL411" s="112"/>
      <c r="EM411" s="112"/>
      <c r="EN411" s="112"/>
      <c r="EO411" s="112"/>
      <c r="EP411" s="112"/>
      <c r="EQ411" s="112"/>
      <c r="ER411" s="112"/>
    </row>
    <row r="412" spans="1:148" x14ac:dyDescent="0.55000000000000004">
      <c r="A412" s="128"/>
      <c r="B412" s="132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  <c r="Z412" s="132"/>
      <c r="AA412" s="132"/>
      <c r="AB412" s="132"/>
      <c r="AC412" s="132"/>
      <c r="AD412" s="132"/>
      <c r="AE412" s="132"/>
      <c r="AF412" s="132"/>
      <c r="AG412" s="132"/>
      <c r="AH412" s="132"/>
      <c r="AI412" s="133"/>
      <c r="AJ412" s="133"/>
      <c r="AK412" s="133"/>
      <c r="AL412" s="133"/>
      <c r="AM412" s="133"/>
      <c r="AN412" s="133"/>
      <c r="AO412" s="132"/>
      <c r="AP412" s="132"/>
      <c r="AQ412" s="132"/>
      <c r="AR412" s="132"/>
      <c r="AS412" s="132"/>
      <c r="AT412" s="132"/>
      <c r="AU412" s="132"/>
      <c r="AV412" s="132"/>
      <c r="AW412" s="132"/>
      <c r="AX412" s="132"/>
      <c r="AY412" s="132"/>
      <c r="AZ412" s="132"/>
      <c r="BA412" s="132"/>
      <c r="BB412" s="132"/>
      <c r="BC412" s="132"/>
      <c r="BD412" s="132"/>
      <c r="BE412" s="132"/>
      <c r="BF412" s="132"/>
      <c r="BG412" s="132"/>
      <c r="BH412" s="132"/>
      <c r="BI412" s="132"/>
      <c r="BJ412" s="132"/>
      <c r="BK412" s="132"/>
      <c r="BL412" s="132"/>
      <c r="BM412" s="132"/>
      <c r="BN412" s="132"/>
      <c r="BO412" s="132"/>
      <c r="BP412" s="132"/>
      <c r="BQ412" s="132"/>
      <c r="BR412" s="132"/>
      <c r="BS412" s="132"/>
      <c r="BT412" s="132"/>
      <c r="BU412" s="132"/>
      <c r="BV412" s="132"/>
      <c r="BW412" s="132"/>
      <c r="BX412" s="132"/>
      <c r="BY412" s="132"/>
      <c r="BZ412" s="132"/>
      <c r="CA412" s="132"/>
      <c r="CB412" s="132"/>
      <c r="CC412" s="132"/>
      <c r="CD412" s="132"/>
      <c r="CE412" s="132"/>
      <c r="CF412" s="132"/>
      <c r="CG412" s="132"/>
      <c r="CH412" s="132"/>
      <c r="CI412" s="132"/>
      <c r="CJ412" s="132"/>
      <c r="CK412" s="132"/>
      <c r="CL412" s="132"/>
      <c r="CM412" s="132"/>
      <c r="CN412" s="132"/>
      <c r="CO412" s="132"/>
      <c r="CP412" s="132"/>
      <c r="CQ412" s="132"/>
      <c r="CR412" s="132"/>
      <c r="CS412" s="132"/>
      <c r="CT412" s="132"/>
      <c r="CU412" s="132"/>
      <c r="CV412" s="132"/>
      <c r="CW412" s="132"/>
      <c r="CX412" s="132"/>
      <c r="CY412" s="132"/>
      <c r="CZ412" s="132"/>
      <c r="DA412" s="132"/>
      <c r="DB412" s="132"/>
      <c r="DC412" s="132"/>
      <c r="DD412" s="132"/>
      <c r="DE412" s="132"/>
      <c r="DF412" s="132"/>
      <c r="DG412" s="132"/>
      <c r="DH412" s="132"/>
      <c r="DI412" s="132"/>
      <c r="DJ412" s="132"/>
      <c r="DK412" s="132"/>
      <c r="DL412" s="132"/>
      <c r="DM412" s="132"/>
      <c r="DN412" s="132"/>
      <c r="DO412" s="132"/>
      <c r="DP412" s="132"/>
      <c r="DQ412" s="132"/>
      <c r="DR412" s="132"/>
      <c r="DS412" s="132"/>
      <c r="DT412" s="132"/>
      <c r="DU412" s="132"/>
      <c r="DV412" s="132"/>
      <c r="DW412" s="132"/>
      <c r="DX412" s="132"/>
      <c r="DY412" s="132"/>
      <c r="DZ412" s="132"/>
      <c r="EA412" s="132"/>
      <c r="EB412" s="132"/>
      <c r="EC412" s="132"/>
      <c r="ED412" s="132"/>
      <c r="EE412" s="132"/>
      <c r="EF412" s="112"/>
      <c r="EG412" s="112"/>
      <c r="EH412" s="112"/>
      <c r="EI412" s="112"/>
      <c r="EJ412" s="112"/>
      <c r="EK412" s="112"/>
      <c r="EL412" s="112"/>
      <c r="EM412" s="112"/>
      <c r="EN412" s="112"/>
      <c r="EO412" s="112"/>
      <c r="EP412" s="112"/>
      <c r="EQ412" s="112"/>
      <c r="ER412" s="112"/>
    </row>
    <row r="413" spans="1:148" x14ac:dyDescent="0.55000000000000004">
      <c r="A413" s="128"/>
      <c r="B413" s="132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  <c r="V413" s="132"/>
      <c r="W413" s="132"/>
      <c r="X413" s="132"/>
      <c r="Y413" s="132"/>
      <c r="Z413" s="132"/>
      <c r="AA413" s="132"/>
      <c r="AB413" s="132"/>
      <c r="AC413" s="132"/>
      <c r="AD413" s="132"/>
      <c r="AE413" s="132"/>
      <c r="AF413" s="132"/>
      <c r="AG413" s="132"/>
      <c r="AH413" s="132"/>
      <c r="AI413" s="133"/>
      <c r="AJ413" s="133"/>
      <c r="AK413" s="133"/>
      <c r="AL413" s="133"/>
      <c r="AM413" s="133"/>
      <c r="AN413" s="133"/>
      <c r="AO413" s="132"/>
      <c r="AP413" s="132"/>
      <c r="AQ413" s="132"/>
      <c r="AR413" s="132"/>
      <c r="AS413" s="132"/>
      <c r="AT413" s="132"/>
      <c r="AU413" s="132"/>
      <c r="AV413" s="132"/>
      <c r="AW413" s="132"/>
      <c r="AX413" s="132"/>
      <c r="AY413" s="132"/>
      <c r="AZ413" s="132"/>
      <c r="BA413" s="132"/>
      <c r="BB413" s="132"/>
      <c r="BC413" s="132"/>
      <c r="BD413" s="132"/>
      <c r="BE413" s="132"/>
      <c r="BF413" s="132"/>
      <c r="BG413" s="132"/>
      <c r="BH413" s="132"/>
      <c r="BI413" s="132"/>
      <c r="BJ413" s="132"/>
      <c r="BK413" s="132"/>
      <c r="BL413" s="132"/>
      <c r="BM413" s="132"/>
      <c r="BN413" s="132"/>
      <c r="BO413" s="132"/>
      <c r="BP413" s="132"/>
      <c r="BQ413" s="132"/>
      <c r="BR413" s="132"/>
      <c r="BS413" s="132"/>
      <c r="BT413" s="132"/>
      <c r="BU413" s="132"/>
      <c r="BV413" s="132"/>
      <c r="BW413" s="132"/>
      <c r="BX413" s="132"/>
      <c r="BY413" s="132"/>
      <c r="BZ413" s="132"/>
      <c r="CA413" s="132"/>
      <c r="CB413" s="132"/>
      <c r="CC413" s="132"/>
      <c r="CD413" s="132"/>
      <c r="CE413" s="132"/>
      <c r="CF413" s="132"/>
      <c r="CG413" s="132"/>
      <c r="CH413" s="132"/>
      <c r="CI413" s="132"/>
      <c r="CJ413" s="132"/>
      <c r="CK413" s="132"/>
      <c r="CL413" s="132"/>
      <c r="CM413" s="132"/>
      <c r="CN413" s="132"/>
      <c r="CO413" s="132"/>
      <c r="CP413" s="132"/>
      <c r="CQ413" s="132"/>
      <c r="CR413" s="132"/>
      <c r="CS413" s="132"/>
      <c r="CT413" s="132"/>
      <c r="CU413" s="132"/>
      <c r="CV413" s="132"/>
      <c r="CW413" s="132"/>
      <c r="CX413" s="132"/>
      <c r="CY413" s="132"/>
      <c r="CZ413" s="132"/>
      <c r="DA413" s="132"/>
      <c r="DB413" s="132"/>
      <c r="DC413" s="132"/>
      <c r="DD413" s="132"/>
      <c r="DE413" s="132"/>
      <c r="DF413" s="132"/>
      <c r="DG413" s="132"/>
      <c r="DH413" s="132"/>
      <c r="DI413" s="132"/>
      <c r="DJ413" s="132"/>
      <c r="DK413" s="132"/>
      <c r="DL413" s="132"/>
      <c r="DM413" s="132"/>
      <c r="DN413" s="132"/>
      <c r="DO413" s="132"/>
      <c r="DP413" s="132"/>
      <c r="DQ413" s="132"/>
      <c r="DR413" s="132"/>
      <c r="DS413" s="132"/>
      <c r="DT413" s="132"/>
      <c r="DU413" s="132"/>
      <c r="DV413" s="132"/>
      <c r="DW413" s="132"/>
      <c r="DX413" s="132"/>
      <c r="DY413" s="132"/>
      <c r="DZ413" s="132"/>
      <c r="EA413" s="132"/>
      <c r="EB413" s="132"/>
      <c r="EC413" s="132"/>
      <c r="ED413" s="132"/>
      <c r="EE413" s="132"/>
      <c r="EF413" s="112"/>
      <c r="EG413" s="112"/>
      <c r="EH413" s="112"/>
      <c r="EI413" s="112"/>
      <c r="EJ413" s="112"/>
      <c r="EK413" s="112"/>
      <c r="EL413" s="112"/>
      <c r="EM413" s="112"/>
      <c r="EN413" s="112"/>
      <c r="EO413" s="112"/>
      <c r="EP413" s="112"/>
      <c r="EQ413" s="112"/>
      <c r="ER413" s="112"/>
    </row>
    <row r="414" spans="1:148" x14ac:dyDescent="0.55000000000000004">
      <c r="A414" s="128"/>
      <c r="B414" s="132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132"/>
      <c r="Y414" s="132"/>
      <c r="Z414" s="132"/>
      <c r="AA414" s="132"/>
      <c r="AB414" s="132"/>
      <c r="AC414" s="132"/>
      <c r="AD414" s="132"/>
      <c r="AE414" s="132"/>
      <c r="AF414" s="132"/>
      <c r="AG414" s="132"/>
      <c r="AH414" s="132"/>
      <c r="AI414" s="133"/>
      <c r="AJ414" s="133"/>
      <c r="AK414" s="133"/>
      <c r="AL414" s="133"/>
      <c r="AM414" s="133"/>
      <c r="AN414" s="133"/>
      <c r="AO414" s="132"/>
      <c r="AP414" s="132"/>
      <c r="AQ414" s="132"/>
      <c r="AR414" s="132"/>
      <c r="AS414" s="132"/>
      <c r="AT414" s="132"/>
      <c r="AU414" s="132"/>
      <c r="AV414" s="132"/>
      <c r="AW414" s="132"/>
      <c r="AX414" s="132"/>
      <c r="AY414" s="132"/>
      <c r="AZ414" s="132"/>
      <c r="BA414" s="132"/>
      <c r="BB414" s="132"/>
      <c r="BC414" s="132"/>
      <c r="BD414" s="132"/>
      <c r="BE414" s="132"/>
      <c r="BF414" s="132"/>
      <c r="BG414" s="132"/>
      <c r="BH414" s="132"/>
      <c r="BI414" s="132"/>
      <c r="BJ414" s="132"/>
      <c r="BK414" s="132"/>
      <c r="BL414" s="132"/>
      <c r="BM414" s="132"/>
      <c r="BN414" s="132"/>
      <c r="BO414" s="132"/>
      <c r="BP414" s="132"/>
      <c r="BQ414" s="132"/>
      <c r="BR414" s="132"/>
      <c r="BS414" s="132"/>
      <c r="BT414" s="132"/>
      <c r="BU414" s="132"/>
      <c r="BV414" s="132"/>
      <c r="BW414" s="132"/>
      <c r="BX414" s="132"/>
      <c r="BY414" s="132"/>
      <c r="BZ414" s="132"/>
      <c r="CA414" s="132"/>
      <c r="CB414" s="132"/>
      <c r="CC414" s="132"/>
      <c r="CD414" s="132"/>
      <c r="CE414" s="132"/>
      <c r="CF414" s="132"/>
      <c r="CG414" s="132"/>
      <c r="CH414" s="132"/>
      <c r="CI414" s="132"/>
      <c r="CJ414" s="132"/>
      <c r="CK414" s="132"/>
      <c r="CL414" s="132"/>
      <c r="CM414" s="132"/>
      <c r="CN414" s="132"/>
      <c r="CO414" s="132"/>
      <c r="CP414" s="132"/>
      <c r="CQ414" s="132"/>
      <c r="CR414" s="132"/>
      <c r="CS414" s="132"/>
      <c r="CT414" s="132"/>
      <c r="CU414" s="132"/>
      <c r="CV414" s="132"/>
      <c r="CW414" s="132"/>
      <c r="CX414" s="132"/>
      <c r="CY414" s="132"/>
      <c r="CZ414" s="132"/>
      <c r="DA414" s="132"/>
      <c r="DB414" s="132"/>
      <c r="DC414" s="132"/>
      <c r="DD414" s="132"/>
      <c r="DE414" s="132"/>
      <c r="DF414" s="132"/>
      <c r="DG414" s="132"/>
      <c r="DH414" s="132"/>
      <c r="DI414" s="132"/>
      <c r="DJ414" s="132"/>
      <c r="DK414" s="132"/>
      <c r="DL414" s="132"/>
      <c r="DM414" s="132"/>
      <c r="DN414" s="132"/>
      <c r="DO414" s="132"/>
      <c r="DP414" s="132"/>
      <c r="DQ414" s="132"/>
      <c r="DR414" s="132"/>
      <c r="DS414" s="132"/>
      <c r="DT414" s="132"/>
      <c r="DU414" s="132"/>
      <c r="DV414" s="132"/>
      <c r="DW414" s="132"/>
      <c r="DX414" s="132"/>
      <c r="DY414" s="132"/>
      <c r="DZ414" s="132"/>
      <c r="EA414" s="132"/>
      <c r="EB414" s="132"/>
      <c r="EC414" s="132"/>
      <c r="ED414" s="132"/>
      <c r="EE414" s="132"/>
      <c r="EF414" s="112"/>
      <c r="EG414" s="112"/>
      <c r="EH414" s="112"/>
      <c r="EI414" s="112"/>
      <c r="EJ414" s="112"/>
      <c r="EK414" s="112"/>
      <c r="EL414" s="112"/>
      <c r="EM414" s="112"/>
      <c r="EN414" s="112"/>
      <c r="EO414" s="112"/>
      <c r="EP414" s="112"/>
      <c r="EQ414" s="112"/>
      <c r="ER414" s="112"/>
    </row>
    <row r="415" spans="1:148" x14ac:dyDescent="0.55000000000000004">
      <c r="A415" s="128"/>
      <c r="B415" s="132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  <c r="V415" s="132"/>
      <c r="W415" s="132"/>
      <c r="X415" s="132"/>
      <c r="Y415" s="132"/>
      <c r="Z415" s="132"/>
      <c r="AA415" s="132"/>
      <c r="AB415" s="132"/>
      <c r="AC415" s="132"/>
      <c r="AD415" s="132"/>
      <c r="AE415" s="132"/>
      <c r="AF415" s="132"/>
      <c r="AG415" s="132"/>
      <c r="AH415" s="132"/>
      <c r="AI415" s="133"/>
      <c r="AJ415" s="133"/>
      <c r="AK415" s="133"/>
      <c r="AL415" s="133"/>
      <c r="AM415" s="133"/>
      <c r="AN415" s="133"/>
      <c r="AO415" s="132"/>
      <c r="AP415" s="132"/>
      <c r="AQ415" s="132"/>
      <c r="AR415" s="132"/>
      <c r="AS415" s="132"/>
      <c r="AT415" s="132"/>
      <c r="AU415" s="132"/>
      <c r="AV415" s="132"/>
      <c r="AW415" s="132"/>
      <c r="AX415" s="132"/>
      <c r="AY415" s="132"/>
      <c r="AZ415" s="132"/>
      <c r="BA415" s="132"/>
      <c r="BB415" s="132"/>
      <c r="BC415" s="132"/>
      <c r="BD415" s="132"/>
      <c r="BE415" s="132"/>
      <c r="BF415" s="132"/>
      <c r="BG415" s="132"/>
      <c r="BH415" s="132"/>
      <c r="BI415" s="132"/>
      <c r="BJ415" s="132"/>
      <c r="BK415" s="132"/>
      <c r="BL415" s="132"/>
      <c r="BM415" s="132"/>
      <c r="BN415" s="132"/>
      <c r="BO415" s="132"/>
      <c r="BP415" s="132"/>
      <c r="BQ415" s="132"/>
      <c r="BR415" s="132"/>
      <c r="BS415" s="132"/>
      <c r="BT415" s="132"/>
      <c r="BU415" s="132"/>
      <c r="BV415" s="132"/>
      <c r="BW415" s="132"/>
      <c r="BX415" s="132"/>
      <c r="BY415" s="132"/>
      <c r="BZ415" s="132"/>
      <c r="CA415" s="132"/>
      <c r="CB415" s="132"/>
      <c r="CC415" s="132"/>
      <c r="CD415" s="132"/>
      <c r="CE415" s="132"/>
      <c r="CF415" s="132"/>
      <c r="CG415" s="132"/>
      <c r="CH415" s="132"/>
      <c r="CI415" s="132"/>
      <c r="CJ415" s="132"/>
      <c r="CK415" s="132"/>
      <c r="CL415" s="132"/>
      <c r="CM415" s="132"/>
      <c r="CN415" s="132"/>
      <c r="CO415" s="132"/>
      <c r="CP415" s="132"/>
      <c r="CQ415" s="132"/>
      <c r="CR415" s="132"/>
      <c r="CS415" s="132"/>
      <c r="CT415" s="132"/>
      <c r="CU415" s="132"/>
      <c r="CV415" s="132"/>
      <c r="CW415" s="132"/>
      <c r="CX415" s="132"/>
      <c r="CY415" s="132"/>
      <c r="CZ415" s="132"/>
      <c r="DA415" s="132"/>
      <c r="DB415" s="132"/>
      <c r="DC415" s="132"/>
      <c r="DD415" s="132"/>
      <c r="DE415" s="132"/>
      <c r="DF415" s="132"/>
      <c r="DG415" s="132"/>
      <c r="DH415" s="132"/>
      <c r="DI415" s="132"/>
      <c r="DJ415" s="132"/>
      <c r="DK415" s="132"/>
      <c r="DL415" s="132"/>
      <c r="DM415" s="132"/>
      <c r="DN415" s="132"/>
      <c r="DO415" s="132"/>
      <c r="DP415" s="132"/>
      <c r="DQ415" s="132"/>
      <c r="DR415" s="132"/>
      <c r="DS415" s="132"/>
      <c r="DT415" s="132"/>
      <c r="DU415" s="132"/>
      <c r="DV415" s="132"/>
      <c r="DW415" s="132"/>
      <c r="DX415" s="132"/>
      <c r="DY415" s="132"/>
      <c r="DZ415" s="132"/>
      <c r="EA415" s="132"/>
      <c r="EB415" s="132"/>
      <c r="EC415" s="132"/>
      <c r="ED415" s="132"/>
      <c r="EE415" s="132"/>
      <c r="EF415" s="112"/>
      <c r="EG415" s="112"/>
      <c r="EH415" s="112"/>
      <c r="EI415" s="112"/>
      <c r="EJ415" s="112"/>
      <c r="EK415" s="112"/>
      <c r="EL415" s="112"/>
      <c r="EM415" s="112"/>
      <c r="EN415" s="112"/>
      <c r="EO415" s="112"/>
      <c r="EP415" s="112"/>
      <c r="EQ415" s="112"/>
      <c r="ER415" s="112"/>
    </row>
    <row r="416" spans="1:148" x14ac:dyDescent="0.55000000000000004">
      <c r="A416" s="128"/>
      <c r="B416" s="132"/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  <c r="V416" s="132"/>
      <c r="W416" s="132"/>
      <c r="X416" s="132"/>
      <c r="Y416" s="132"/>
      <c r="Z416" s="132"/>
      <c r="AA416" s="132"/>
      <c r="AB416" s="132"/>
      <c r="AC416" s="132"/>
      <c r="AD416" s="132"/>
      <c r="AE416" s="132"/>
      <c r="AF416" s="132"/>
      <c r="AG416" s="132"/>
      <c r="AH416" s="132"/>
      <c r="AI416" s="133"/>
      <c r="AJ416" s="133"/>
      <c r="AK416" s="133"/>
      <c r="AL416" s="133"/>
      <c r="AM416" s="133"/>
      <c r="AN416" s="133"/>
      <c r="AO416" s="132"/>
      <c r="AP416" s="132"/>
      <c r="AQ416" s="132"/>
      <c r="AR416" s="132"/>
      <c r="AS416" s="132"/>
      <c r="AT416" s="132"/>
      <c r="AU416" s="132"/>
      <c r="AV416" s="132"/>
      <c r="AW416" s="132"/>
      <c r="AX416" s="132"/>
      <c r="AY416" s="132"/>
      <c r="AZ416" s="132"/>
      <c r="BA416" s="132"/>
      <c r="BB416" s="132"/>
      <c r="BC416" s="132"/>
      <c r="BD416" s="132"/>
      <c r="BE416" s="132"/>
      <c r="BF416" s="132"/>
      <c r="BG416" s="132"/>
      <c r="BH416" s="132"/>
      <c r="BI416" s="132"/>
      <c r="BJ416" s="132"/>
      <c r="BK416" s="132"/>
      <c r="BL416" s="132"/>
      <c r="BM416" s="132"/>
      <c r="BN416" s="132"/>
      <c r="BO416" s="132"/>
      <c r="BP416" s="132"/>
      <c r="BQ416" s="132"/>
      <c r="BR416" s="132"/>
      <c r="BS416" s="132"/>
      <c r="BT416" s="132"/>
      <c r="BU416" s="132"/>
      <c r="BV416" s="132"/>
      <c r="BW416" s="132"/>
      <c r="BX416" s="132"/>
      <c r="BY416" s="132"/>
      <c r="BZ416" s="132"/>
      <c r="CA416" s="132"/>
      <c r="CB416" s="132"/>
      <c r="CC416" s="132"/>
      <c r="CD416" s="132"/>
      <c r="CE416" s="132"/>
      <c r="CF416" s="132"/>
      <c r="CG416" s="132"/>
      <c r="CH416" s="132"/>
      <c r="CI416" s="132"/>
      <c r="CJ416" s="132"/>
      <c r="CK416" s="132"/>
      <c r="CL416" s="132"/>
      <c r="CM416" s="132"/>
      <c r="CN416" s="132"/>
      <c r="CO416" s="132"/>
      <c r="CP416" s="132"/>
      <c r="CQ416" s="132"/>
      <c r="CR416" s="132"/>
      <c r="CS416" s="132"/>
      <c r="CT416" s="132"/>
      <c r="CU416" s="132"/>
      <c r="CV416" s="132"/>
      <c r="CW416" s="132"/>
      <c r="CX416" s="132"/>
      <c r="CY416" s="132"/>
      <c r="CZ416" s="132"/>
      <c r="DA416" s="132"/>
      <c r="DB416" s="132"/>
      <c r="DC416" s="132"/>
      <c r="DD416" s="132"/>
      <c r="DE416" s="132"/>
      <c r="DF416" s="132"/>
      <c r="DG416" s="132"/>
      <c r="DH416" s="132"/>
      <c r="DI416" s="132"/>
      <c r="DJ416" s="132"/>
      <c r="DK416" s="132"/>
      <c r="DL416" s="132"/>
      <c r="DM416" s="132"/>
      <c r="DN416" s="132"/>
      <c r="DO416" s="132"/>
      <c r="DP416" s="132"/>
      <c r="DQ416" s="132"/>
      <c r="DR416" s="132"/>
      <c r="DS416" s="132"/>
      <c r="DT416" s="132"/>
      <c r="DU416" s="132"/>
      <c r="DV416" s="132"/>
      <c r="DW416" s="132"/>
      <c r="DX416" s="132"/>
      <c r="DY416" s="132"/>
      <c r="DZ416" s="132"/>
      <c r="EA416" s="132"/>
      <c r="EB416" s="132"/>
      <c r="EC416" s="132"/>
      <c r="ED416" s="132"/>
      <c r="EE416" s="132"/>
      <c r="EF416" s="112"/>
      <c r="EG416" s="112"/>
      <c r="EH416" s="112"/>
      <c r="EI416" s="112"/>
      <c r="EJ416" s="112"/>
      <c r="EK416" s="112"/>
      <c r="EL416" s="112"/>
      <c r="EM416" s="112"/>
      <c r="EN416" s="112"/>
      <c r="EO416" s="112"/>
      <c r="EP416" s="112"/>
      <c r="EQ416" s="112"/>
      <c r="ER416" s="112"/>
    </row>
    <row r="417" spans="1:148" x14ac:dyDescent="0.55000000000000004">
      <c r="A417" s="128"/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  <c r="X417" s="132"/>
      <c r="Y417" s="132"/>
      <c r="Z417" s="132"/>
      <c r="AA417" s="132"/>
      <c r="AB417" s="132"/>
      <c r="AC417" s="132"/>
      <c r="AD417" s="132"/>
      <c r="AE417" s="132"/>
      <c r="AF417" s="132"/>
      <c r="AG417" s="132"/>
      <c r="AH417" s="132"/>
      <c r="AI417" s="133"/>
      <c r="AJ417" s="133"/>
      <c r="AK417" s="133"/>
      <c r="AL417" s="133"/>
      <c r="AM417" s="133"/>
      <c r="AN417" s="133"/>
      <c r="AO417" s="132"/>
      <c r="AP417" s="132"/>
      <c r="AQ417" s="132"/>
      <c r="AR417" s="132"/>
      <c r="AS417" s="132"/>
      <c r="AT417" s="132"/>
      <c r="AU417" s="132"/>
      <c r="AV417" s="132"/>
      <c r="AW417" s="132"/>
      <c r="AX417" s="132"/>
      <c r="AY417" s="132"/>
      <c r="AZ417" s="132"/>
      <c r="BA417" s="132"/>
      <c r="BB417" s="132"/>
      <c r="BC417" s="132"/>
      <c r="BD417" s="132"/>
      <c r="BE417" s="132"/>
      <c r="BF417" s="132"/>
      <c r="BG417" s="132"/>
      <c r="BH417" s="132"/>
      <c r="BI417" s="132"/>
      <c r="BJ417" s="132"/>
      <c r="BK417" s="132"/>
      <c r="BL417" s="132"/>
      <c r="BM417" s="132"/>
      <c r="BN417" s="132"/>
      <c r="BO417" s="132"/>
      <c r="BP417" s="132"/>
      <c r="BQ417" s="132"/>
      <c r="BR417" s="132"/>
      <c r="BS417" s="132"/>
      <c r="BT417" s="132"/>
      <c r="BU417" s="132"/>
      <c r="BV417" s="132"/>
      <c r="BW417" s="132"/>
      <c r="BX417" s="132"/>
      <c r="BY417" s="132"/>
      <c r="BZ417" s="132"/>
      <c r="CA417" s="132"/>
      <c r="CB417" s="132"/>
      <c r="CC417" s="132"/>
      <c r="CD417" s="132"/>
      <c r="CE417" s="132"/>
      <c r="CF417" s="132"/>
      <c r="CG417" s="132"/>
      <c r="CH417" s="132"/>
      <c r="CI417" s="132"/>
      <c r="CJ417" s="132"/>
      <c r="CK417" s="132"/>
      <c r="CL417" s="132"/>
      <c r="CM417" s="132"/>
      <c r="CN417" s="132"/>
      <c r="CO417" s="132"/>
      <c r="CP417" s="132"/>
      <c r="CQ417" s="132"/>
      <c r="CR417" s="132"/>
      <c r="CS417" s="132"/>
      <c r="CT417" s="132"/>
      <c r="CU417" s="132"/>
      <c r="CV417" s="132"/>
      <c r="CW417" s="132"/>
      <c r="CX417" s="132"/>
      <c r="CY417" s="132"/>
      <c r="CZ417" s="132"/>
      <c r="DA417" s="132"/>
      <c r="DB417" s="132"/>
      <c r="DC417" s="132"/>
      <c r="DD417" s="132"/>
      <c r="DE417" s="132"/>
      <c r="DF417" s="132"/>
      <c r="DG417" s="132"/>
      <c r="DH417" s="132"/>
      <c r="DI417" s="132"/>
      <c r="DJ417" s="132"/>
      <c r="DK417" s="132"/>
      <c r="DL417" s="132"/>
      <c r="DM417" s="132"/>
      <c r="DN417" s="132"/>
      <c r="DO417" s="132"/>
      <c r="DP417" s="132"/>
      <c r="DQ417" s="132"/>
      <c r="DR417" s="132"/>
      <c r="DS417" s="132"/>
      <c r="DT417" s="132"/>
      <c r="DU417" s="132"/>
      <c r="DV417" s="132"/>
      <c r="DW417" s="132"/>
      <c r="DX417" s="132"/>
      <c r="DY417" s="132"/>
      <c r="DZ417" s="132"/>
      <c r="EA417" s="132"/>
      <c r="EB417" s="132"/>
      <c r="EC417" s="132"/>
      <c r="ED417" s="132"/>
      <c r="EE417" s="132"/>
      <c r="EF417" s="112"/>
      <c r="EG417" s="112"/>
      <c r="EH417" s="112"/>
      <c r="EI417" s="112"/>
      <c r="EJ417" s="112"/>
      <c r="EK417" s="112"/>
      <c r="EL417" s="112"/>
      <c r="EM417" s="112"/>
      <c r="EN417" s="112"/>
      <c r="EO417" s="112"/>
      <c r="EP417" s="112"/>
      <c r="EQ417" s="112"/>
      <c r="ER417" s="112"/>
    </row>
    <row r="418" spans="1:148" x14ac:dyDescent="0.55000000000000004">
      <c r="A418" s="128"/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  <c r="X418" s="132"/>
      <c r="Y418" s="132"/>
      <c r="Z418" s="132"/>
      <c r="AA418" s="132"/>
      <c r="AB418" s="132"/>
      <c r="AC418" s="132"/>
      <c r="AD418" s="132"/>
      <c r="AE418" s="132"/>
      <c r="AF418" s="132"/>
      <c r="AG418" s="132"/>
      <c r="AH418" s="132"/>
      <c r="AI418" s="133"/>
      <c r="AJ418" s="133"/>
      <c r="AK418" s="133"/>
      <c r="AL418" s="133"/>
      <c r="AM418" s="133"/>
      <c r="AN418" s="133"/>
      <c r="AO418" s="132"/>
      <c r="AP418" s="132"/>
      <c r="AQ418" s="132"/>
      <c r="AR418" s="132"/>
      <c r="AS418" s="132"/>
      <c r="AT418" s="132"/>
      <c r="AU418" s="132"/>
      <c r="AV418" s="132"/>
      <c r="AW418" s="132"/>
      <c r="AX418" s="132"/>
      <c r="AY418" s="132"/>
      <c r="AZ418" s="132"/>
      <c r="BA418" s="132"/>
      <c r="BB418" s="132"/>
      <c r="BC418" s="132"/>
      <c r="BD418" s="132"/>
      <c r="BE418" s="132"/>
      <c r="BF418" s="132"/>
      <c r="BG418" s="132"/>
      <c r="BH418" s="132"/>
      <c r="BI418" s="132"/>
      <c r="BJ418" s="132"/>
      <c r="BK418" s="132"/>
      <c r="BL418" s="132"/>
      <c r="BM418" s="132"/>
      <c r="BN418" s="132"/>
      <c r="BO418" s="132"/>
      <c r="BP418" s="132"/>
      <c r="BQ418" s="132"/>
      <c r="BR418" s="132"/>
      <c r="BS418" s="132"/>
      <c r="BT418" s="132"/>
      <c r="BU418" s="132"/>
      <c r="BV418" s="132"/>
      <c r="BW418" s="132"/>
      <c r="BX418" s="132"/>
      <c r="BY418" s="132"/>
      <c r="BZ418" s="132"/>
      <c r="CA418" s="132"/>
      <c r="CB418" s="132"/>
      <c r="CC418" s="132"/>
      <c r="CD418" s="132"/>
      <c r="CE418" s="132"/>
      <c r="CF418" s="132"/>
      <c r="CG418" s="132"/>
      <c r="CH418" s="132"/>
      <c r="CI418" s="132"/>
      <c r="CJ418" s="132"/>
      <c r="CK418" s="132"/>
      <c r="CL418" s="132"/>
      <c r="CM418" s="132"/>
      <c r="CN418" s="132"/>
      <c r="CO418" s="132"/>
      <c r="CP418" s="132"/>
      <c r="CQ418" s="132"/>
      <c r="CR418" s="132"/>
      <c r="CS418" s="132"/>
      <c r="CT418" s="132"/>
      <c r="CU418" s="132"/>
      <c r="CV418" s="132"/>
      <c r="CW418" s="132"/>
      <c r="CX418" s="132"/>
      <c r="CY418" s="132"/>
      <c r="CZ418" s="132"/>
      <c r="DA418" s="132"/>
      <c r="DB418" s="132"/>
      <c r="DC418" s="132"/>
      <c r="DD418" s="132"/>
      <c r="DE418" s="132"/>
      <c r="DF418" s="132"/>
      <c r="DG418" s="132"/>
      <c r="DH418" s="132"/>
      <c r="DI418" s="132"/>
      <c r="DJ418" s="132"/>
      <c r="DK418" s="132"/>
      <c r="DL418" s="132"/>
      <c r="DM418" s="132"/>
      <c r="DN418" s="132"/>
      <c r="DO418" s="132"/>
      <c r="DP418" s="132"/>
      <c r="DQ418" s="132"/>
      <c r="DR418" s="132"/>
      <c r="DS418" s="132"/>
      <c r="DT418" s="132"/>
      <c r="DU418" s="132"/>
      <c r="DV418" s="132"/>
      <c r="DW418" s="132"/>
      <c r="DX418" s="132"/>
      <c r="DY418" s="132"/>
      <c r="DZ418" s="132"/>
      <c r="EA418" s="132"/>
      <c r="EB418" s="132"/>
      <c r="EC418" s="132"/>
      <c r="ED418" s="132"/>
      <c r="EE418" s="132"/>
      <c r="EF418" s="112"/>
      <c r="EG418" s="112"/>
      <c r="EH418" s="112"/>
      <c r="EI418" s="112"/>
      <c r="EJ418" s="112"/>
      <c r="EK418" s="112"/>
      <c r="EL418" s="112"/>
      <c r="EM418" s="112"/>
      <c r="EN418" s="112"/>
      <c r="EO418" s="112"/>
      <c r="EP418" s="112"/>
      <c r="EQ418" s="112"/>
      <c r="ER418" s="112"/>
    </row>
    <row r="419" spans="1:148" x14ac:dyDescent="0.55000000000000004">
      <c r="A419" s="128"/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  <c r="Z419" s="132"/>
      <c r="AA419" s="132"/>
      <c r="AB419" s="132"/>
      <c r="AC419" s="132"/>
      <c r="AD419" s="132"/>
      <c r="AE419" s="132"/>
      <c r="AF419" s="132"/>
      <c r="AG419" s="132"/>
      <c r="AH419" s="132"/>
      <c r="AI419" s="133"/>
      <c r="AJ419" s="133"/>
      <c r="AK419" s="133"/>
      <c r="AL419" s="133"/>
      <c r="AM419" s="133"/>
      <c r="AN419" s="133"/>
      <c r="AO419" s="132"/>
      <c r="AP419" s="132"/>
      <c r="AQ419" s="132"/>
      <c r="AR419" s="132"/>
      <c r="AS419" s="132"/>
      <c r="AT419" s="132"/>
      <c r="AU419" s="132"/>
      <c r="AV419" s="132"/>
      <c r="AW419" s="132"/>
      <c r="AX419" s="132"/>
      <c r="AY419" s="132"/>
      <c r="AZ419" s="132"/>
      <c r="BA419" s="132"/>
      <c r="BB419" s="132"/>
      <c r="BC419" s="132"/>
      <c r="BD419" s="132"/>
      <c r="BE419" s="132"/>
      <c r="BF419" s="132"/>
      <c r="BG419" s="132"/>
      <c r="BH419" s="132"/>
      <c r="BI419" s="132"/>
      <c r="BJ419" s="132"/>
      <c r="BK419" s="132"/>
      <c r="BL419" s="132"/>
      <c r="BM419" s="132"/>
      <c r="BN419" s="132"/>
      <c r="BO419" s="132"/>
      <c r="BP419" s="132"/>
      <c r="BQ419" s="132"/>
      <c r="BR419" s="132"/>
      <c r="BS419" s="132"/>
      <c r="BT419" s="132"/>
      <c r="BU419" s="132"/>
      <c r="BV419" s="132"/>
      <c r="BW419" s="132"/>
      <c r="BX419" s="132"/>
      <c r="BY419" s="132"/>
      <c r="BZ419" s="132"/>
      <c r="CA419" s="132"/>
      <c r="CB419" s="132"/>
      <c r="CC419" s="132"/>
      <c r="CD419" s="132"/>
      <c r="CE419" s="132"/>
      <c r="CF419" s="132"/>
      <c r="CG419" s="132"/>
      <c r="CH419" s="132"/>
      <c r="CI419" s="132"/>
      <c r="CJ419" s="132"/>
      <c r="CK419" s="132"/>
      <c r="CL419" s="132"/>
      <c r="CM419" s="132"/>
      <c r="CN419" s="132"/>
      <c r="CO419" s="132"/>
      <c r="CP419" s="132"/>
      <c r="CQ419" s="132"/>
      <c r="CR419" s="132"/>
      <c r="CS419" s="132"/>
      <c r="CT419" s="132"/>
      <c r="CU419" s="132"/>
      <c r="CV419" s="132"/>
      <c r="CW419" s="132"/>
      <c r="CX419" s="132"/>
      <c r="CY419" s="132"/>
      <c r="CZ419" s="132"/>
      <c r="DA419" s="132"/>
      <c r="DB419" s="132"/>
      <c r="DC419" s="132"/>
      <c r="DD419" s="132"/>
      <c r="DE419" s="132"/>
      <c r="DF419" s="132"/>
      <c r="DG419" s="132"/>
      <c r="DH419" s="132"/>
      <c r="DI419" s="132"/>
      <c r="DJ419" s="132"/>
      <c r="DK419" s="132"/>
      <c r="DL419" s="132"/>
      <c r="DM419" s="132"/>
      <c r="DN419" s="132"/>
      <c r="DO419" s="132"/>
      <c r="DP419" s="132"/>
      <c r="DQ419" s="132"/>
      <c r="DR419" s="132"/>
      <c r="DS419" s="132"/>
      <c r="DT419" s="132"/>
      <c r="DU419" s="132"/>
      <c r="DV419" s="132"/>
      <c r="DW419" s="132"/>
      <c r="DX419" s="132"/>
      <c r="DY419" s="132"/>
      <c r="DZ419" s="132"/>
      <c r="EA419" s="132"/>
      <c r="EB419" s="132"/>
      <c r="EC419" s="132"/>
      <c r="ED419" s="132"/>
      <c r="EE419" s="132"/>
      <c r="EF419" s="112"/>
      <c r="EG419" s="112"/>
      <c r="EH419" s="112"/>
      <c r="EI419" s="112"/>
      <c r="EJ419" s="112"/>
      <c r="EK419" s="112"/>
      <c r="EL419" s="112"/>
      <c r="EM419" s="112"/>
      <c r="EN419" s="112"/>
      <c r="EO419" s="112"/>
      <c r="EP419" s="112"/>
      <c r="EQ419" s="112"/>
      <c r="ER419" s="112"/>
    </row>
    <row r="420" spans="1:148" x14ac:dyDescent="0.55000000000000004">
      <c r="A420" s="128"/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  <c r="Z420" s="132"/>
      <c r="AA420" s="132"/>
      <c r="AB420" s="132"/>
      <c r="AC420" s="132"/>
      <c r="AD420" s="132"/>
      <c r="AE420" s="132"/>
      <c r="AF420" s="132"/>
      <c r="AG420" s="132"/>
      <c r="AH420" s="132"/>
      <c r="AI420" s="133"/>
      <c r="AJ420" s="133"/>
      <c r="AK420" s="133"/>
      <c r="AL420" s="133"/>
      <c r="AM420" s="133"/>
      <c r="AN420" s="133"/>
      <c r="AO420" s="132"/>
      <c r="AP420" s="132"/>
      <c r="AQ420" s="132"/>
      <c r="AR420" s="132"/>
      <c r="AS420" s="132"/>
      <c r="AT420" s="132"/>
      <c r="AU420" s="132"/>
      <c r="AV420" s="132"/>
      <c r="AW420" s="132"/>
      <c r="AX420" s="132"/>
      <c r="AY420" s="132"/>
      <c r="AZ420" s="132"/>
      <c r="BA420" s="132"/>
      <c r="BB420" s="132"/>
      <c r="BC420" s="132"/>
      <c r="BD420" s="132"/>
      <c r="BE420" s="132"/>
      <c r="BF420" s="132"/>
      <c r="BG420" s="132"/>
      <c r="BH420" s="132"/>
      <c r="BI420" s="132"/>
      <c r="BJ420" s="132"/>
      <c r="BK420" s="132"/>
      <c r="BL420" s="132"/>
      <c r="BM420" s="132"/>
      <c r="BN420" s="132"/>
      <c r="BO420" s="132"/>
      <c r="BP420" s="132"/>
      <c r="BQ420" s="132"/>
      <c r="BR420" s="132"/>
      <c r="BS420" s="132"/>
      <c r="BT420" s="132"/>
      <c r="BU420" s="132"/>
      <c r="BV420" s="132"/>
      <c r="BW420" s="132"/>
      <c r="BX420" s="132"/>
      <c r="BY420" s="132"/>
      <c r="BZ420" s="132"/>
      <c r="CA420" s="132"/>
      <c r="CB420" s="132"/>
      <c r="CC420" s="132"/>
      <c r="CD420" s="132"/>
      <c r="CE420" s="132"/>
      <c r="CF420" s="132"/>
      <c r="CG420" s="132"/>
      <c r="CH420" s="132"/>
      <c r="CI420" s="132"/>
      <c r="CJ420" s="132"/>
      <c r="CK420" s="132"/>
      <c r="CL420" s="132"/>
      <c r="CM420" s="132"/>
      <c r="CN420" s="132"/>
      <c r="CO420" s="132"/>
      <c r="CP420" s="132"/>
      <c r="CQ420" s="132"/>
      <c r="CR420" s="132"/>
      <c r="CS420" s="132"/>
      <c r="CT420" s="132"/>
      <c r="CU420" s="132"/>
      <c r="CV420" s="132"/>
      <c r="CW420" s="132"/>
      <c r="CX420" s="132"/>
      <c r="CY420" s="132"/>
      <c r="CZ420" s="132"/>
      <c r="DA420" s="132"/>
      <c r="DB420" s="132"/>
      <c r="DC420" s="132"/>
      <c r="DD420" s="132"/>
      <c r="DE420" s="132"/>
      <c r="DF420" s="132"/>
      <c r="DG420" s="132"/>
      <c r="DH420" s="132"/>
      <c r="DI420" s="132"/>
      <c r="DJ420" s="132"/>
      <c r="DK420" s="132"/>
      <c r="DL420" s="132"/>
      <c r="DM420" s="132"/>
      <c r="DN420" s="132"/>
      <c r="DO420" s="132"/>
      <c r="DP420" s="132"/>
      <c r="DQ420" s="132"/>
      <c r="DR420" s="132"/>
      <c r="DS420" s="132"/>
      <c r="DT420" s="132"/>
      <c r="DU420" s="132"/>
      <c r="DV420" s="132"/>
      <c r="DW420" s="132"/>
      <c r="DX420" s="132"/>
      <c r="DY420" s="132"/>
      <c r="DZ420" s="132"/>
      <c r="EA420" s="132"/>
      <c r="EB420" s="132"/>
      <c r="EC420" s="132"/>
      <c r="ED420" s="132"/>
      <c r="EE420" s="132"/>
      <c r="EF420" s="112"/>
      <c r="EG420" s="112"/>
      <c r="EH420" s="112"/>
      <c r="EI420" s="112"/>
      <c r="EJ420" s="112"/>
      <c r="EK420" s="112"/>
      <c r="EL420" s="112"/>
      <c r="EM420" s="112"/>
      <c r="EN420" s="112"/>
      <c r="EO420" s="112"/>
      <c r="EP420" s="112"/>
      <c r="EQ420" s="112"/>
      <c r="ER420" s="112"/>
    </row>
    <row r="421" spans="1:148" x14ac:dyDescent="0.55000000000000004">
      <c r="A421" s="128"/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  <c r="Z421" s="132"/>
      <c r="AA421" s="132"/>
      <c r="AB421" s="132"/>
      <c r="AC421" s="132"/>
      <c r="AD421" s="132"/>
      <c r="AE421" s="132"/>
      <c r="AF421" s="132"/>
      <c r="AG421" s="132"/>
      <c r="AH421" s="132"/>
      <c r="AI421" s="133"/>
      <c r="AJ421" s="133"/>
      <c r="AK421" s="133"/>
      <c r="AL421" s="133"/>
      <c r="AM421" s="133"/>
      <c r="AN421" s="133"/>
      <c r="AO421" s="132"/>
      <c r="AP421" s="132"/>
      <c r="AQ421" s="132"/>
      <c r="AR421" s="132"/>
      <c r="AS421" s="132"/>
      <c r="AT421" s="132"/>
      <c r="AU421" s="132"/>
      <c r="AV421" s="132"/>
      <c r="AW421" s="132"/>
      <c r="AX421" s="132"/>
      <c r="AY421" s="132"/>
      <c r="AZ421" s="132"/>
      <c r="BA421" s="132"/>
      <c r="BB421" s="132"/>
      <c r="BC421" s="132"/>
      <c r="BD421" s="132"/>
      <c r="BE421" s="132"/>
      <c r="BF421" s="132"/>
      <c r="BG421" s="132"/>
      <c r="BH421" s="132"/>
      <c r="BI421" s="132"/>
      <c r="BJ421" s="132"/>
      <c r="BK421" s="132"/>
      <c r="BL421" s="132"/>
      <c r="BM421" s="132"/>
      <c r="BN421" s="132"/>
      <c r="BO421" s="132"/>
      <c r="BP421" s="132"/>
      <c r="BQ421" s="132"/>
      <c r="BR421" s="132"/>
      <c r="BS421" s="132"/>
      <c r="BT421" s="132"/>
      <c r="BU421" s="132"/>
      <c r="BV421" s="132"/>
      <c r="BW421" s="132"/>
      <c r="BX421" s="132"/>
      <c r="BY421" s="132"/>
      <c r="BZ421" s="132"/>
      <c r="CA421" s="132"/>
      <c r="CB421" s="132"/>
      <c r="CC421" s="132"/>
      <c r="CD421" s="132"/>
      <c r="CE421" s="132"/>
      <c r="CF421" s="132"/>
      <c r="CG421" s="132"/>
      <c r="CH421" s="132"/>
      <c r="CI421" s="132"/>
      <c r="CJ421" s="132"/>
      <c r="CK421" s="132"/>
      <c r="CL421" s="132"/>
      <c r="CM421" s="132"/>
      <c r="CN421" s="132"/>
      <c r="CO421" s="132"/>
      <c r="CP421" s="132"/>
      <c r="CQ421" s="132"/>
      <c r="CR421" s="132"/>
      <c r="CS421" s="132"/>
      <c r="CT421" s="132"/>
      <c r="CU421" s="132"/>
      <c r="CV421" s="132"/>
      <c r="CW421" s="132"/>
      <c r="CX421" s="132"/>
      <c r="CY421" s="132"/>
      <c r="CZ421" s="132"/>
      <c r="DA421" s="132"/>
      <c r="DB421" s="132"/>
      <c r="DC421" s="132"/>
      <c r="DD421" s="132"/>
      <c r="DE421" s="132"/>
      <c r="DF421" s="132"/>
      <c r="DG421" s="132"/>
      <c r="DH421" s="132"/>
      <c r="DI421" s="132"/>
      <c r="DJ421" s="132"/>
      <c r="DK421" s="132"/>
      <c r="DL421" s="132"/>
      <c r="DM421" s="132"/>
      <c r="DN421" s="132"/>
      <c r="DO421" s="132"/>
      <c r="DP421" s="132"/>
      <c r="DQ421" s="132"/>
      <c r="DR421" s="132"/>
      <c r="DS421" s="132"/>
      <c r="DT421" s="132"/>
      <c r="DU421" s="132"/>
      <c r="DV421" s="132"/>
      <c r="DW421" s="132"/>
      <c r="DX421" s="132"/>
      <c r="DY421" s="132"/>
      <c r="DZ421" s="132"/>
      <c r="EA421" s="132"/>
      <c r="EB421" s="132"/>
      <c r="EC421" s="132"/>
      <c r="ED421" s="132"/>
      <c r="EE421" s="132"/>
      <c r="EF421" s="112"/>
      <c r="EG421" s="112"/>
      <c r="EH421" s="112"/>
      <c r="EI421" s="112"/>
      <c r="EJ421" s="112"/>
      <c r="EK421" s="112"/>
      <c r="EL421" s="112"/>
      <c r="EM421" s="112"/>
      <c r="EN421" s="112"/>
      <c r="EO421" s="112"/>
      <c r="EP421" s="112"/>
      <c r="EQ421" s="112"/>
      <c r="ER421" s="112"/>
    </row>
    <row r="422" spans="1:148" x14ac:dyDescent="0.55000000000000004">
      <c r="A422" s="128"/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  <c r="Z422" s="132"/>
      <c r="AA422" s="132"/>
      <c r="AB422" s="132"/>
      <c r="AC422" s="132"/>
      <c r="AD422" s="132"/>
      <c r="AE422" s="132"/>
      <c r="AF422" s="132"/>
      <c r="AG422" s="132"/>
      <c r="AH422" s="132"/>
      <c r="AI422" s="133"/>
      <c r="AJ422" s="133"/>
      <c r="AK422" s="133"/>
      <c r="AL422" s="133"/>
      <c r="AM422" s="133"/>
      <c r="AN422" s="133"/>
      <c r="AO422" s="132"/>
      <c r="AP422" s="132"/>
      <c r="AQ422" s="132"/>
      <c r="AR422" s="132"/>
      <c r="AS422" s="132"/>
      <c r="AT422" s="132"/>
      <c r="AU422" s="132"/>
      <c r="AV422" s="132"/>
      <c r="AW422" s="132"/>
      <c r="AX422" s="132"/>
      <c r="AY422" s="132"/>
      <c r="AZ422" s="132"/>
      <c r="BA422" s="132"/>
      <c r="BB422" s="132"/>
      <c r="BC422" s="132"/>
      <c r="BD422" s="132"/>
      <c r="BE422" s="132"/>
      <c r="BF422" s="132"/>
      <c r="BG422" s="132"/>
      <c r="BH422" s="132"/>
      <c r="BI422" s="132"/>
      <c r="BJ422" s="132"/>
      <c r="BK422" s="132"/>
      <c r="BL422" s="132"/>
      <c r="BM422" s="132"/>
      <c r="BN422" s="132"/>
      <c r="BO422" s="132"/>
      <c r="BP422" s="132"/>
      <c r="BQ422" s="132"/>
      <c r="BR422" s="132"/>
      <c r="BS422" s="132"/>
      <c r="BT422" s="132"/>
      <c r="BU422" s="132"/>
      <c r="BV422" s="132"/>
      <c r="BW422" s="132"/>
      <c r="BX422" s="132"/>
      <c r="BY422" s="132"/>
      <c r="BZ422" s="132"/>
      <c r="CA422" s="132"/>
      <c r="CB422" s="132"/>
      <c r="CC422" s="132"/>
      <c r="CD422" s="132"/>
      <c r="CE422" s="132"/>
      <c r="CF422" s="132"/>
      <c r="CG422" s="132"/>
      <c r="CH422" s="132"/>
      <c r="CI422" s="132"/>
      <c r="CJ422" s="132"/>
      <c r="CK422" s="132"/>
      <c r="CL422" s="132"/>
      <c r="CM422" s="132"/>
      <c r="CN422" s="132"/>
      <c r="CO422" s="132"/>
      <c r="CP422" s="132"/>
      <c r="CQ422" s="132"/>
      <c r="CR422" s="132"/>
      <c r="CS422" s="132"/>
      <c r="CT422" s="132"/>
      <c r="CU422" s="132"/>
      <c r="CV422" s="132"/>
      <c r="CW422" s="132"/>
      <c r="CX422" s="132"/>
      <c r="CY422" s="132"/>
      <c r="CZ422" s="132"/>
      <c r="DA422" s="132"/>
      <c r="DB422" s="132"/>
      <c r="DC422" s="132"/>
      <c r="DD422" s="132"/>
      <c r="DE422" s="132"/>
      <c r="DF422" s="132"/>
      <c r="DG422" s="132"/>
      <c r="DH422" s="132"/>
      <c r="DI422" s="132"/>
      <c r="DJ422" s="132"/>
      <c r="DK422" s="132"/>
      <c r="DL422" s="132"/>
      <c r="DM422" s="132"/>
      <c r="DN422" s="132"/>
      <c r="DO422" s="132"/>
      <c r="DP422" s="132"/>
      <c r="DQ422" s="132"/>
      <c r="DR422" s="132"/>
      <c r="DS422" s="132"/>
      <c r="DT422" s="132"/>
      <c r="DU422" s="132"/>
      <c r="DV422" s="132"/>
      <c r="DW422" s="132"/>
      <c r="DX422" s="132"/>
      <c r="DY422" s="132"/>
      <c r="DZ422" s="132"/>
      <c r="EA422" s="132"/>
      <c r="EB422" s="132"/>
      <c r="EC422" s="132"/>
      <c r="ED422" s="132"/>
      <c r="EE422" s="132"/>
      <c r="EF422" s="112"/>
      <c r="EG422" s="112"/>
      <c r="EH422" s="112"/>
      <c r="EI422" s="112"/>
      <c r="EJ422" s="112"/>
      <c r="EK422" s="112"/>
      <c r="EL422" s="112"/>
      <c r="EM422" s="112"/>
      <c r="EN422" s="112"/>
      <c r="EO422" s="112"/>
      <c r="EP422" s="112"/>
      <c r="EQ422" s="112"/>
      <c r="ER422" s="112"/>
    </row>
    <row r="423" spans="1:148" x14ac:dyDescent="0.55000000000000004">
      <c r="A423" s="128"/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  <c r="Z423" s="132"/>
      <c r="AA423" s="132"/>
      <c r="AB423" s="132"/>
      <c r="AC423" s="132"/>
      <c r="AD423" s="132"/>
      <c r="AE423" s="132"/>
      <c r="AF423" s="132"/>
      <c r="AG423" s="132"/>
      <c r="AH423" s="132"/>
      <c r="AI423" s="133"/>
      <c r="AJ423" s="133"/>
      <c r="AK423" s="133"/>
      <c r="AL423" s="133"/>
      <c r="AM423" s="133"/>
      <c r="AN423" s="133"/>
      <c r="AO423" s="132"/>
      <c r="AP423" s="132"/>
      <c r="AQ423" s="132"/>
      <c r="AR423" s="132"/>
      <c r="AS423" s="132"/>
      <c r="AT423" s="132"/>
      <c r="AU423" s="132"/>
      <c r="AV423" s="132"/>
      <c r="AW423" s="132"/>
      <c r="AX423" s="132"/>
      <c r="AY423" s="132"/>
      <c r="AZ423" s="132"/>
      <c r="BA423" s="132"/>
      <c r="BB423" s="132"/>
      <c r="BC423" s="132"/>
      <c r="BD423" s="132"/>
      <c r="BE423" s="132"/>
      <c r="BF423" s="132"/>
      <c r="BG423" s="132"/>
      <c r="BH423" s="132"/>
      <c r="BI423" s="132"/>
      <c r="BJ423" s="132"/>
      <c r="BK423" s="132"/>
      <c r="BL423" s="132"/>
      <c r="BM423" s="132"/>
      <c r="BN423" s="132"/>
      <c r="BO423" s="132"/>
      <c r="BP423" s="132"/>
      <c r="BQ423" s="132"/>
      <c r="BR423" s="132"/>
      <c r="BS423" s="132"/>
      <c r="BT423" s="132"/>
      <c r="BU423" s="132"/>
      <c r="BV423" s="132"/>
      <c r="BW423" s="132"/>
      <c r="BX423" s="132"/>
      <c r="BY423" s="132"/>
      <c r="BZ423" s="132"/>
      <c r="CA423" s="132"/>
      <c r="CB423" s="132"/>
      <c r="CC423" s="132"/>
      <c r="CD423" s="132"/>
      <c r="CE423" s="132"/>
      <c r="CF423" s="132"/>
      <c r="CG423" s="132"/>
      <c r="CH423" s="132"/>
      <c r="CI423" s="132"/>
      <c r="CJ423" s="132"/>
      <c r="CK423" s="132"/>
      <c r="CL423" s="132"/>
      <c r="CM423" s="132"/>
      <c r="CN423" s="132"/>
      <c r="CO423" s="132"/>
      <c r="CP423" s="132"/>
      <c r="CQ423" s="132"/>
      <c r="CR423" s="132"/>
      <c r="CS423" s="132"/>
      <c r="CT423" s="132"/>
      <c r="CU423" s="132"/>
      <c r="CV423" s="132"/>
      <c r="CW423" s="132"/>
      <c r="CX423" s="132"/>
      <c r="CY423" s="132"/>
      <c r="CZ423" s="132"/>
      <c r="DA423" s="132"/>
      <c r="DB423" s="132"/>
      <c r="DC423" s="132"/>
      <c r="DD423" s="132"/>
      <c r="DE423" s="132"/>
      <c r="DF423" s="132"/>
      <c r="DG423" s="132"/>
      <c r="DH423" s="132"/>
      <c r="DI423" s="132"/>
      <c r="DJ423" s="132"/>
      <c r="DK423" s="132"/>
      <c r="DL423" s="132"/>
      <c r="DM423" s="132"/>
      <c r="DN423" s="132"/>
      <c r="DO423" s="132"/>
      <c r="DP423" s="132"/>
      <c r="DQ423" s="132"/>
      <c r="DR423" s="132"/>
      <c r="DS423" s="132"/>
      <c r="DT423" s="132"/>
      <c r="DU423" s="132"/>
      <c r="DV423" s="132"/>
      <c r="DW423" s="132"/>
      <c r="DX423" s="132"/>
      <c r="DY423" s="132"/>
      <c r="DZ423" s="132"/>
      <c r="EA423" s="132"/>
      <c r="EB423" s="132"/>
      <c r="EC423" s="132"/>
      <c r="ED423" s="132"/>
      <c r="EE423" s="132"/>
      <c r="EF423" s="112"/>
      <c r="EG423" s="112"/>
      <c r="EH423" s="112"/>
      <c r="EI423" s="112"/>
      <c r="EJ423" s="112"/>
      <c r="EK423" s="112"/>
      <c r="EL423" s="112"/>
      <c r="EM423" s="112"/>
      <c r="EN423" s="112"/>
      <c r="EO423" s="112"/>
      <c r="EP423" s="112"/>
      <c r="EQ423" s="112"/>
      <c r="ER423" s="112"/>
    </row>
    <row r="424" spans="1:148" x14ac:dyDescent="0.55000000000000004">
      <c r="A424" s="128"/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  <c r="Z424" s="132"/>
      <c r="AA424" s="132"/>
      <c r="AB424" s="132"/>
      <c r="AC424" s="132"/>
      <c r="AD424" s="132"/>
      <c r="AE424" s="132"/>
      <c r="AF424" s="132"/>
      <c r="AG424" s="132"/>
      <c r="AH424" s="132"/>
      <c r="AI424" s="133"/>
      <c r="AJ424" s="133"/>
      <c r="AK424" s="133"/>
      <c r="AL424" s="133"/>
      <c r="AM424" s="133"/>
      <c r="AN424" s="133"/>
      <c r="AO424" s="132"/>
      <c r="AP424" s="132"/>
      <c r="AQ424" s="132"/>
      <c r="AR424" s="132"/>
      <c r="AS424" s="132"/>
      <c r="AT424" s="132"/>
      <c r="AU424" s="132"/>
      <c r="AV424" s="132"/>
      <c r="AW424" s="132"/>
      <c r="AX424" s="132"/>
      <c r="AY424" s="132"/>
      <c r="AZ424" s="132"/>
      <c r="BA424" s="132"/>
      <c r="BB424" s="132"/>
      <c r="BC424" s="132"/>
      <c r="BD424" s="132"/>
      <c r="BE424" s="132"/>
      <c r="BF424" s="132"/>
      <c r="BG424" s="132"/>
      <c r="BH424" s="132"/>
      <c r="BI424" s="132"/>
      <c r="BJ424" s="132"/>
      <c r="BK424" s="132"/>
      <c r="BL424" s="132"/>
      <c r="BM424" s="132"/>
      <c r="BN424" s="132"/>
      <c r="BO424" s="132"/>
      <c r="BP424" s="132"/>
      <c r="BQ424" s="132"/>
      <c r="BR424" s="132"/>
      <c r="BS424" s="132"/>
      <c r="BT424" s="132"/>
      <c r="BU424" s="132"/>
      <c r="BV424" s="132"/>
      <c r="BW424" s="132"/>
      <c r="BX424" s="132"/>
      <c r="BY424" s="132"/>
      <c r="BZ424" s="132"/>
      <c r="CA424" s="132"/>
      <c r="CB424" s="132"/>
      <c r="CC424" s="132"/>
      <c r="CD424" s="132"/>
      <c r="CE424" s="132"/>
      <c r="CF424" s="132"/>
      <c r="CG424" s="132"/>
      <c r="CH424" s="132"/>
      <c r="CI424" s="132"/>
      <c r="CJ424" s="132"/>
      <c r="CK424" s="132"/>
      <c r="CL424" s="132"/>
      <c r="CM424" s="132"/>
      <c r="CN424" s="132"/>
      <c r="CO424" s="132"/>
      <c r="CP424" s="132"/>
      <c r="CQ424" s="132"/>
      <c r="CR424" s="132"/>
      <c r="CS424" s="132"/>
      <c r="CT424" s="132"/>
      <c r="CU424" s="132"/>
      <c r="CV424" s="132"/>
      <c r="CW424" s="132"/>
      <c r="CX424" s="132"/>
      <c r="CY424" s="132"/>
      <c r="CZ424" s="132"/>
      <c r="DA424" s="132"/>
      <c r="DB424" s="132"/>
      <c r="DC424" s="132"/>
      <c r="DD424" s="132"/>
      <c r="DE424" s="132"/>
      <c r="DF424" s="132"/>
      <c r="DG424" s="132"/>
      <c r="DH424" s="132"/>
      <c r="DI424" s="132"/>
      <c r="DJ424" s="132"/>
      <c r="DK424" s="132"/>
      <c r="DL424" s="132"/>
      <c r="DM424" s="132"/>
      <c r="DN424" s="132"/>
      <c r="DO424" s="132"/>
      <c r="DP424" s="132"/>
      <c r="DQ424" s="132"/>
      <c r="DR424" s="132"/>
      <c r="DS424" s="132"/>
      <c r="DT424" s="132"/>
      <c r="DU424" s="132"/>
      <c r="DV424" s="132"/>
      <c r="DW424" s="132"/>
      <c r="DX424" s="132"/>
      <c r="DY424" s="132"/>
      <c r="DZ424" s="132"/>
      <c r="EA424" s="132"/>
      <c r="EB424" s="132"/>
      <c r="EC424" s="132"/>
      <c r="ED424" s="132"/>
      <c r="EE424" s="132"/>
      <c r="EF424" s="112"/>
      <c r="EG424" s="112"/>
      <c r="EH424" s="112"/>
      <c r="EI424" s="112"/>
      <c r="EJ424" s="112"/>
      <c r="EK424" s="112"/>
      <c r="EL424" s="112"/>
      <c r="EM424" s="112"/>
      <c r="EN424" s="112"/>
      <c r="EO424" s="112"/>
      <c r="EP424" s="112"/>
      <c r="EQ424" s="112"/>
      <c r="ER424" s="112"/>
    </row>
    <row r="425" spans="1:148" x14ac:dyDescent="0.55000000000000004">
      <c r="A425" s="128"/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  <c r="Z425" s="132"/>
      <c r="AA425" s="132"/>
      <c r="AB425" s="132"/>
      <c r="AC425" s="132"/>
      <c r="AD425" s="132"/>
      <c r="AE425" s="132"/>
      <c r="AF425" s="132"/>
      <c r="AG425" s="132"/>
      <c r="AH425" s="132"/>
      <c r="AI425" s="133"/>
      <c r="AJ425" s="133"/>
      <c r="AK425" s="133"/>
      <c r="AL425" s="133"/>
      <c r="AM425" s="133"/>
      <c r="AN425" s="133"/>
      <c r="AO425" s="132"/>
      <c r="AP425" s="132"/>
      <c r="AQ425" s="132"/>
      <c r="AR425" s="132"/>
      <c r="AS425" s="132"/>
      <c r="AT425" s="132"/>
      <c r="AU425" s="132"/>
      <c r="AV425" s="132"/>
      <c r="AW425" s="132"/>
      <c r="AX425" s="132"/>
      <c r="AY425" s="132"/>
      <c r="AZ425" s="132"/>
      <c r="BA425" s="132"/>
      <c r="BB425" s="132"/>
      <c r="BC425" s="132"/>
      <c r="BD425" s="132"/>
      <c r="BE425" s="132"/>
      <c r="BF425" s="132"/>
      <c r="BG425" s="132"/>
      <c r="BH425" s="132"/>
      <c r="BI425" s="132"/>
      <c r="BJ425" s="132"/>
      <c r="BK425" s="132"/>
      <c r="BL425" s="132"/>
      <c r="BM425" s="132"/>
      <c r="BN425" s="132"/>
      <c r="BO425" s="132"/>
      <c r="BP425" s="132"/>
      <c r="BQ425" s="132"/>
      <c r="BR425" s="132"/>
      <c r="BS425" s="132"/>
      <c r="BT425" s="132"/>
      <c r="BU425" s="132"/>
      <c r="BV425" s="132"/>
      <c r="BW425" s="132"/>
      <c r="BX425" s="132"/>
      <c r="BY425" s="132"/>
      <c r="BZ425" s="132"/>
      <c r="CA425" s="132"/>
      <c r="CB425" s="132"/>
      <c r="CC425" s="132"/>
      <c r="CD425" s="132"/>
      <c r="CE425" s="132"/>
      <c r="CF425" s="132"/>
      <c r="CG425" s="132"/>
      <c r="CH425" s="132"/>
      <c r="CI425" s="132"/>
      <c r="CJ425" s="132"/>
      <c r="CK425" s="132"/>
      <c r="CL425" s="132"/>
      <c r="CM425" s="132"/>
      <c r="CN425" s="132"/>
      <c r="CO425" s="132"/>
      <c r="CP425" s="132"/>
      <c r="CQ425" s="132"/>
      <c r="CR425" s="132"/>
      <c r="CS425" s="132"/>
      <c r="CT425" s="132"/>
      <c r="CU425" s="132"/>
      <c r="CV425" s="132"/>
      <c r="CW425" s="132"/>
      <c r="CX425" s="132"/>
      <c r="CY425" s="132"/>
      <c r="CZ425" s="132"/>
      <c r="DA425" s="132"/>
      <c r="DB425" s="132"/>
      <c r="DC425" s="132"/>
      <c r="DD425" s="132"/>
      <c r="DE425" s="132"/>
      <c r="DF425" s="132"/>
      <c r="DG425" s="132"/>
      <c r="DH425" s="132"/>
      <c r="DI425" s="132"/>
      <c r="DJ425" s="132"/>
      <c r="DK425" s="132"/>
      <c r="DL425" s="132"/>
      <c r="DM425" s="132"/>
      <c r="DN425" s="132"/>
      <c r="DO425" s="132"/>
      <c r="DP425" s="132"/>
      <c r="DQ425" s="132"/>
      <c r="DR425" s="132"/>
      <c r="DS425" s="132"/>
      <c r="DT425" s="132"/>
      <c r="DU425" s="132"/>
      <c r="DV425" s="132"/>
      <c r="DW425" s="132"/>
      <c r="DX425" s="132"/>
      <c r="DY425" s="132"/>
      <c r="DZ425" s="132"/>
      <c r="EA425" s="132"/>
      <c r="EB425" s="132"/>
      <c r="EC425" s="132"/>
      <c r="ED425" s="132"/>
      <c r="EE425" s="132"/>
      <c r="EF425" s="112"/>
      <c r="EG425" s="112"/>
      <c r="EH425" s="112"/>
      <c r="EI425" s="112"/>
      <c r="EJ425" s="112"/>
      <c r="EK425" s="112"/>
      <c r="EL425" s="112"/>
      <c r="EM425" s="112"/>
      <c r="EN425" s="112"/>
      <c r="EO425" s="112"/>
      <c r="EP425" s="112"/>
      <c r="EQ425" s="112"/>
      <c r="ER425" s="112"/>
    </row>
    <row r="426" spans="1:148" x14ac:dyDescent="0.55000000000000004">
      <c r="A426" s="128"/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  <c r="Z426" s="132"/>
      <c r="AA426" s="132"/>
      <c r="AB426" s="132"/>
      <c r="AC426" s="132"/>
      <c r="AD426" s="132"/>
      <c r="AE426" s="132"/>
      <c r="AF426" s="132"/>
      <c r="AG426" s="132"/>
      <c r="AH426" s="132"/>
      <c r="AI426" s="133"/>
      <c r="AJ426" s="133"/>
      <c r="AK426" s="133"/>
      <c r="AL426" s="133"/>
      <c r="AM426" s="133"/>
      <c r="AN426" s="133"/>
      <c r="AO426" s="132"/>
      <c r="AP426" s="132"/>
      <c r="AQ426" s="132"/>
      <c r="AR426" s="132"/>
      <c r="AS426" s="132"/>
      <c r="AT426" s="132"/>
      <c r="AU426" s="132"/>
      <c r="AV426" s="132"/>
      <c r="AW426" s="132"/>
      <c r="AX426" s="132"/>
      <c r="AY426" s="132"/>
      <c r="AZ426" s="132"/>
      <c r="BA426" s="132"/>
      <c r="BB426" s="132"/>
      <c r="BC426" s="132"/>
      <c r="BD426" s="132"/>
      <c r="BE426" s="132"/>
      <c r="BF426" s="132"/>
      <c r="BG426" s="132"/>
      <c r="BH426" s="132"/>
      <c r="BI426" s="132"/>
      <c r="BJ426" s="132"/>
      <c r="BK426" s="132"/>
      <c r="BL426" s="132"/>
      <c r="BM426" s="132"/>
      <c r="BN426" s="132"/>
      <c r="BO426" s="132"/>
      <c r="BP426" s="132"/>
      <c r="BQ426" s="132"/>
      <c r="BR426" s="132"/>
      <c r="BS426" s="132"/>
      <c r="BT426" s="132"/>
      <c r="BU426" s="132"/>
      <c r="BV426" s="132"/>
      <c r="BW426" s="132"/>
      <c r="BX426" s="132"/>
      <c r="BY426" s="132"/>
      <c r="BZ426" s="132"/>
      <c r="CA426" s="132"/>
      <c r="CB426" s="132"/>
      <c r="CC426" s="132"/>
      <c r="CD426" s="132"/>
      <c r="CE426" s="132"/>
      <c r="CF426" s="132"/>
      <c r="CG426" s="132"/>
      <c r="CH426" s="132"/>
      <c r="CI426" s="132"/>
      <c r="CJ426" s="132"/>
      <c r="CK426" s="132"/>
      <c r="CL426" s="132"/>
      <c r="CM426" s="132"/>
      <c r="CN426" s="132"/>
      <c r="CO426" s="132"/>
      <c r="CP426" s="132"/>
      <c r="CQ426" s="132"/>
      <c r="CR426" s="132"/>
      <c r="CS426" s="132"/>
      <c r="CT426" s="132"/>
      <c r="CU426" s="132"/>
      <c r="CV426" s="132"/>
      <c r="CW426" s="132"/>
      <c r="CX426" s="132"/>
      <c r="CY426" s="132"/>
      <c r="CZ426" s="132"/>
      <c r="DA426" s="132"/>
      <c r="DB426" s="132"/>
      <c r="DC426" s="132"/>
      <c r="DD426" s="132"/>
      <c r="DE426" s="132"/>
      <c r="DF426" s="132"/>
      <c r="DG426" s="132"/>
      <c r="DH426" s="132"/>
      <c r="DI426" s="132"/>
      <c r="DJ426" s="132"/>
      <c r="DK426" s="132"/>
      <c r="DL426" s="132"/>
      <c r="DM426" s="132"/>
      <c r="DN426" s="132"/>
      <c r="DO426" s="132"/>
      <c r="DP426" s="132"/>
      <c r="DQ426" s="132"/>
      <c r="DR426" s="132"/>
      <c r="DS426" s="132"/>
      <c r="DT426" s="132"/>
      <c r="DU426" s="132"/>
      <c r="DV426" s="132"/>
      <c r="DW426" s="132"/>
      <c r="DX426" s="132"/>
      <c r="DY426" s="132"/>
      <c r="DZ426" s="132"/>
      <c r="EA426" s="132"/>
      <c r="EB426" s="132"/>
      <c r="EC426" s="132"/>
      <c r="ED426" s="132"/>
      <c r="EE426" s="132"/>
      <c r="EF426" s="112"/>
      <c r="EG426" s="112"/>
      <c r="EH426" s="112"/>
      <c r="EI426" s="112"/>
      <c r="EJ426" s="112"/>
      <c r="EK426" s="112"/>
      <c r="EL426" s="112"/>
      <c r="EM426" s="112"/>
      <c r="EN426" s="112"/>
      <c r="EO426" s="112"/>
      <c r="EP426" s="112"/>
      <c r="EQ426" s="112"/>
      <c r="ER426" s="112"/>
    </row>
    <row r="427" spans="1:148" x14ac:dyDescent="0.55000000000000004">
      <c r="A427" s="128"/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  <c r="Z427" s="132"/>
      <c r="AA427" s="132"/>
      <c r="AB427" s="132"/>
      <c r="AC427" s="132"/>
      <c r="AD427" s="132"/>
      <c r="AE427" s="132"/>
      <c r="AF427" s="132"/>
      <c r="AG427" s="132"/>
      <c r="AH427" s="132"/>
      <c r="AI427" s="133"/>
      <c r="AJ427" s="133"/>
      <c r="AK427" s="133"/>
      <c r="AL427" s="133"/>
      <c r="AM427" s="133"/>
      <c r="AN427" s="133"/>
      <c r="AO427" s="132"/>
      <c r="AP427" s="132"/>
      <c r="AQ427" s="132"/>
      <c r="AR427" s="132"/>
      <c r="AS427" s="132"/>
      <c r="AT427" s="132"/>
      <c r="AU427" s="132"/>
      <c r="AV427" s="132"/>
      <c r="AW427" s="132"/>
      <c r="AX427" s="132"/>
      <c r="AY427" s="132"/>
      <c r="AZ427" s="132"/>
      <c r="BA427" s="132"/>
      <c r="BB427" s="132"/>
      <c r="BC427" s="132"/>
      <c r="BD427" s="132"/>
      <c r="BE427" s="132"/>
      <c r="BF427" s="132"/>
      <c r="BG427" s="132"/>
      <c r="BH427" s="132"/>
      <c r="BI427" s="132"/>
      <c r="BJ427" s="132"/>
      <c r="BK427" s="132"/>
      <c r="BL427" s="132"/>
      <c r="BM427" s="132"/>
      <c r="BN427" s="132"/>
      <c r="BO427" s="132"/>
      <c r="BP427" s="132"/>
      <c r="BQ427" s="132"/>
      <c r="BR427" s="132"/>
      <c r="BS427" s="132"/>
      <c r="BT427" s="132"/>
      <c r="BU427" s="132"/>
      <c r="BV427" s="132"/>
      <c r="BW427" s="132"/>
      <c r="BX427" s="132"/>
      <c r="BY427" s="132"/>
      <c r="BZ427" s="132"/>
      <c r="CA427" s="132"/>
      <c r="CB427" s="132"/>
      <c r="CC427" s="132"/>
      <c r="CD427" s="132"/>
      <c r="CE427" s="132"/>
      <c r="CF427" s="132"/>
      <c r="CG427" s="132"/>
      <c r="CH427" s="132"/>
      <c r="CI427" s="132"/>
      <c r="CJ427" s="132"/>
      <c r="CK427" s="132"/>
      <c r="CL427" s="132"/>
      <c r="CM427" s="132"/>
      <c r="CN427" s="132"/>
      <c r="CO427" s="132"/>
      <c r="CP427" s="132"/>
      <c r="CQ427" s="132"/>
      <c r="CR427" s="132"/>
      <c r="CS427" s="132"/>
      <c r="CT427" s="132"/>
      <c r="CU427" s="132"/>
      <c r="CV427" s="132"/>
      <c r="CW427" s="132"/>
      <c r="CX427" s="132"/>
      <c r="CY427" s="132"/>
      <c r="CZ427" s="132"/>
      <c r="DA427" s="132"/>
      <c r="DB427" s="132"/>
      <c r="DC427" s="132"/>
      <c r="DD427" s="132"/>
      <c r="DE427" s="132"/>
      <c r="DF427" s="132"/>
      <c r="DG427" s="132"/>
      <c r="DH427" s="132"/>
      <c r="DI427" s="132"/>
      <c r="DJ427" s="132"/>
      <c r="DK427" s="132"/>
      <c r="DL427" s="132"/>
      <c r="DM427" s="132"/>
      <c r="DN427" s="132"/>
      <c r="DO427" s="132"/>
      <c r="DP427" s="132"/>
      <c r="DQ427" s="132"/>
      <c r="DR427" s="132"/>
      <c r="DS427" s="132"/>
      <c r="DT427" s="132"/>
      <c r="DU427" s="132"/>
      <c r="DV427" s="132"/>
      <c r="DW427" s="132"/>
      <c r="DX427" s="132"/>
      <c r="DY427" s="132"/>
      <c r="DZ427" s="132"/>
      <c r="EA427" s="132"/>
      <c r="EB427" s="132"/>
      <c r="EC427" s="132"/>
      <c r="ED427" s="132"/>
      <c r="EE427" s="132"/>
      <c r="EF427" s="112"/>
      <c r="EG427" s="112"/>
      <c r="EH427" s="112"/>
      <c r="EI427" s="112"/>
      <c r="EJ427" s="112"/>
      <c r="EK427" s="112"/>
      <c r="EL427" s="112"/>
      <c r="EM427" s="112"/>
      <c r="EN427" s="112"/>
      <c r="EO427" s="112"/>
      <c r="EP427" s="112"/>
      <c r="EQ427" s="112"/>
      <c r="ER427" s="112"/>
    </row>
    <row r="428" spans="1:148" x14ac:dyDescent="0.55000000000000004">
      <c r="A428" s="128"/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2"/>
      <c r="X428" s="132"/>
      <c r="Y428" s="132"/>
      <c r="Z428" s="132"/>
      <c r="AA428" s="132"/>
      <c r="AB428" s="132"/>
      <c r="AC428" s="132"/>
      <c r="AD428" s="132"/>
      <c r="AE428" s="132"/>
      <c r="AF428" s="132"/>
      <c r="AG428" s="132"/>
      <c r="AH428" s="132"/>
      <c r="AI428" s="133"/>
      <c r="AJ428" s="133"/>
      <c r="AK428" s="133"/>
      <c r="AL428" s="133"/>
      <c r="AM428" s="133"/>
      <c r="AN428" s="133"/>
      <c r="AO428" s="132"/>
      <c r="AP428" s="132"/>
      <c r="AQ428" s="132"/>
      <c r="AR428" s="132"/>
      <c r="AS428" s="132"/>
      <c r="AT428" s="132"/>
      <c r="AU428" s="132"/>
      <c r="AV428" s="132"/>
      <c r="AW428" s="132"/>
      <c r="AX428" s="132"/>
      <c r="AY428" s="132"/>
      <c r="AZ428" s="132"/>
      <c r="BA428" s="132"/>
      <c r="BB428" s="132"/>
      <c r="BC428" s="132"/>
      <c r="BD428" s="132"/>
      <c r="BE428" s="132"/>
      <c r="BF428" s="132"/>
      <c r="BG428" s="132"/>
      <c r="BH428" s="132"/>
      <c r="BI428" s="132"/>
      <c r="BJ428" s="132"/>
      <c r="BK428" s="132"/>
      <c r="BL428" s="132"/>
      <c r="BM428" s="132"/>
      <c r="BN428" s="132"/>
      <c r="BO428" s="132"/>
      <c r="BP428" s="132"/>
      <c r="BQ428" s="132"/>
      <c r="BR428" s="132"/>
      <c r="BS428" s="132"/>
      <c r="BT428" s="132"/>
      <c r="BU428" s="132"/>
      <c r="BV428" s="132"/>
      <c r="BW428" s="132"/>
      <c r="BX428" s="132"/>
      <c r="BY428" s="132"/>
      <c r="BZ428" s="132"/>
      <c r="CA428" s="132"/>
      <c r="CB428" s="132"/>
      <c r="CC428" s="132"/>
      <c r="CD428" s="132"/>
      <c r="CE428" s="132"/>
      <c r="CF428" s="132"/>
      <c r="CG428" s="132"/>
      <c r="CH428" s="132"/>
      <c r="CI428" s="132"/>
      <c r="CJ428" s="132"/>
      <c r="CK428" s="132"/>
      <c r="CL428" s="132"/>
      <c r="CM428" s="132"/>
      <c r="CN428" s="132"/>
      <c r="CO428" s="132"/>
      <c r="CP428" s="132"/>
      <c r="CQ428" s="132"/>
      <c r="CR428" s="132"/>
      <c r="CS428" s="132"/>
      <c r="CT428" s="132"/>
      <c r="CU428" s="132"/>
      <c r="CV428" s="132"/>
      <c r="CW428" s="132"/>
      <c r="CX428" s="132"/>
      <c r="CY428" s="132"/>
      <c r="CZ428" s="132"/>
      <c r="DA428" s="132"/>
      <c r="DB428" s="132"/>
      <c r="DC428" s="132"/>
      <c r="DD428" s="132"/>
      <c r="DE428" s="132"/>
      <c r="DF428" s="132"/>
      <c r="DG428" s="132"/>
      <c r="DH428" s="132"/>
      <c r="DI428" s="132"/>
      <c r="DJ428" s="132"/>
      <c r="DK428" s="132"/>
      <c r="DL428" s="132"/>
      <c r="DM428" s="132"/>
      <c r="DN428" s="132"/>
      <c r="DO428" s="132"/>
      <c r="DP428" s="132"/>
      <c r="DQ428" s="132"/>
      <c r="DR428" s="132"/>
      <c r="DS428" s="132"/>
      <c r="DT428" s="132"/>
      <c r="DU428" s="132"/>
      <c r="DV428" s="132"/>
      <c r="DW428" s="132"/>
      <c r="DX428" s="132"/>
      <c r="DY428" s="132"/>
      <c r="DZ428" s="132"/>
      <c r="EA428" s="132"/>
      <c r="EB428" s="132"/>
      <c r="EC428" s="132"/>
      <c r="ED428" s="132"/>
      <c r="EE428" s="132"/>
      <c r="EF428" s="112"/>
      <c r="EG428" s="112"/>
      <c r="EH428" s="112"/>
      <c r="EI428" s="112"/>
      <c r="EJ428" s="112"/>
      <c r="EK428" s="112"/>
      <c r="EL428" s="112"/>
      <c r="EM428" s="112"/>
      <c r="EN428" s="112"/>
      <c r="EO428" s="112"/>
      <c r="EP428" s="112"/>
      <c r="EQ428" s="112"/>
      <c r="ER428" s="112"/>
    </row>
    <row r="429" spans="1:148" x14ac:dyDescent="0.55000000000000004">
      <c r="A429" s="128"/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  <c r="Z429" s="132"/>
      <c r="AA429" s="132"/>
      <c r="AB429" s="132"/>
      <c r="AC429" s="132"/>
      <c r="AD429" s="132"/>
      <c r="AE429" s="132"/>
      <c r="AF429" s="132"/>
      <c r="AG429" s="132"/>
      <c r="AH429" s="132"/>
      <c r="AI429" s="133"/>
      <c r="AJ429" s="133"/>
      <c r="AK429" s="133"/>
      <c r="AL429" s="133"/>
      <c r="AM429" s="133"/>
      <c r="AN429" s="133"/>
      <c r="AO429" s="132"/>
      <c r="AP429" s="132"/>
      <c r="AQ429" s="132"/>
      <c r="AR429" s="132"/>
      <c r="AS429" s="132"/>
      <c r="AT429" s="132"/>
      <c r="AU429" s="132"/>
      <c r="AV429" s="132"/>
      <c r="AW429" s="132"/>
      <c r="AX429" s="132"/>
      <c r="AY429" s="132"/>
      <c r="AZ429" s="132"/>
      <c r="BA429" s="132"/>
      <c r="BB429" s="132"/>
      <c r="BC429" s="132"/>
      <c r="BD429" s="132"/>
      <c r="BE429" s="132"/>
      <c r="BF429" s="132"/>
      <c r="BG429" s="132"/>
      <c r="BH429" s="132"/>
      <c r="BI429" s="132"/>
      <c r="BJ429" s="132"/>
      <c r="BK429" s="132"/>
      <c r="BL429" s="132"/>
      <c r="BM429" s="132"/>
      <c r="BN429" s="132"/>
      <c r="BO429" s="132"/>
      <c r="BP429" s="132"/>
      <c r="BQ429" s="132"/>
      <c r="BR429" s="132"/>
      <c r="BS429" s="132"/>
      <c r="BT429" s="132"/>
      <c r="BU429" s="132"/>
      <c r="BV429" s="132"/>
      <c r="BW429" s="132"/>
      <c r="BX429" s="132"/>
      <c r="BY429" s="132"/>
      <c r="BZ429" s="132"/>
      <c r="CA429" s="132"/>
      <c r="CB429" s="132"/>
      <c r="CC429" s="132"/>
      <c r="CD429" s="132"/>
      <c r="CE429" s="132"/>
      <c r="CF429" s="132"/>
      <c r="CG429" s="132"/>
      <c r="CH429" s="132"/>
      <c r="CI429" s="132"/>
      <c r="CJ429" s="132"/>
      <c r="CK429" s="132"/>
      <c r="CL429" s="132"/>
      <c r="CM429" s="132"/>
      <c r="CN429" s="132"/>
      <c r="CO429" s="132"/>
      <c r="CP429" s="132"/>
      <c r="CQ429" s="132"/>
      <c r="CR429" s="132"/>
      <c r="CS429" s="132"/>
      <c r="CT429" s="132"/>
      <c r="CU429" s="132"/>
      <c r="CV429" s="132"/>
      <c r="CW429" s="132"/>
      <c r="CX429" s="132"/>
      <c r="CY429" s="132"/>
      <c r="CZ429" s="132"/>
      <c r="DA429" s="132"/>
      <c r="DB429" s="132"/>
      <c r="DC429" s="132"/>
      <c r="DD429" s="132"/>
      <c r="DE429" s="132"/>
      <c r="DF429" s="132"/>
      <c r="DG429" s="132"/>
      <c r="DH429" s="132"/>
      <c r="DI429" s="132"/>
      <c r="DJ429" s="132"/>
      <c r="DK429" s="132"/>
      <c r="DL429" s="132"/>
      <c r="DM429" s="132"/>
      <c r="DN429" s="132"/>
      <c r="DO429" s="132"/>
      <c r="DP429" s="132"/>
      <c r="DQ429" s="132"/>
      <c r="DR429" s="132"/>
      <c r="DS429" s="132"/>
      <c r="DT429" s="132"/>
      <c r="DU429" s="132"/>
      <c r="DV429" s="132"/>
      <c r="DW429" s="132"/>
      <c r="DX429" s="132"/>
      <c r="DY429" s="132"/>
      <c r="DZ429" s="132"/>
      <c r="EA429" s="132"/>
      <c r="EB429" s="132"/>
      <c r="EC429" s="132"/>
      <c r="ED429" s="132"/>
      <c r="EE429" s="132"/>
      <c r="EF429" s="112"/>
      <c r="EG429" s="112"/>
      <c r="EH429" s="112"/>
      <c r="EI429" s="112"/>
      <c r="EJ429" s="112"/>
      <c r="EK429" s="112"/>
      <c r="EL429" s="112"/>
      <c r="EM429" s="112"/>
      <c r="EN429" s="112"/>
      <c r="EO429" s="112"/>
      <c r="EP429" s="112"/>
      <c r="EQ429" s="112"/>
      <c r="ER429" s="112"/>
    </row>
    <row r="430" spans="1:148" x14ac:dyDescent="0.55000000000000004">
      <c r="A430" s="128"/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  <c r="Z430" s="132"/>
      <c r="AA430" s="132"/>
      <c r="AB430" s="132"/>
      <c r="AC430" s="132"/>
      <c r="AD430" s="132"/>
      <c r="AE430" s="132"/>
      <c r="AF430" s="132"/>
      <c r="AG430" s="132"/>
      <c r="AH430" s="132"/>
      <c r="AI430" s="133"/>
      <c r="AJ430" s="133"/>
      <c r="AK430" s="133"/>
      <c r="AL430" s="133"/>
      <c r="AM430" s="133"/>
      <c r="AN430" s="133"/>
      <c r="AO430" s="132"/>
      <c r="AP430" s="132"/>
      <c r="AQ430" s="132"/>
      <c r="AR430" s="132"/>
      <c r="AS430" s="132"/>
      <c r="AT430" s="132"/>
      <c r="AU430" s="132"/>
      <c r="AV430" s="132"/>
      <c r="AW430" s="132"/>
      <c r="AX430" s="132"/>
      <c r="AY430" s="132"/>
      <c r="AZ430" s="132"/>
      <c r="BA430" s="132"/>
      <c r="BB430" s="132"/>
      <c r="BC430" s="132"/>
      <c r="BD430" s="132"/>
      <c r="BE430" s="132"/>
      <c r="BF430" s="132"/>
      <c r="BG430" s="132"/>
      <c r="BH430" s="132"/>
      <c r="BI430" s="132"/>
      <c r="BJ430" s="132"/>
      <c r="BK430" s="132"/>
      <c r="BL430" s="132"/>
      <c r="BM430" s="132"/>
      <c r="BN430" s="132"/>
      <c r="BO430" s="132"/>
      <c r="BP430" s="132"/>
      <c r="BQ430" s="132"/>
      <c r="BR430" s="132"/>
      <c r="BS430" s="132"/>
      <c r="BT430" s="132"/>
      <c r="BU430" s="132"/>
      <c r="BV430" s="132"/>
      <c r="BW430" s="132"/>
      <c r="BX430" s="132"/>
      <c r="BY430" s="132"/>
      <c r="BZ430" s="132"/>
      <c r="CA430" s="132"/>
      <c r="CB430" s="132"/>
      <c r="CC430" s="132"/>
      <c r="CD430" s="132"/>
      <c r="CE430" s="132"/>
      <c r="CF430" s="132"/>
      <c r="CG430" s="132"/>
      <c r="CH430" s="132"/>
      <c r="CI430" s="132"/>
      <c r="CJ430" s="132"/>
      <c r="CK430" s="132"/>
      <c r="CL430" s="132"/>
      <c r="CM430" s="132"/>
      <c r="CN430" s="132"/>
      <c r="CO430" s="132"/>
      <c r="CP430" s="132"/>
      <c r="CQ430" s="132"/>
      <c r="CR430" s="132"/>
      <c r="CS430" s="132"/>
      <c r="CT430" s="132"/>
      <c r="CU430" s="132"/>
      <c r="CV430" s="132"/>
      <c r="CW430" s="132"/>
      <c r="CX430" s="132"/>
      <c r="CY430" s="132"/>
      <c r="CZ430" s="132"/>
      <c r="DA430" s="132"/>
      <c r="DB430" s="132"/>
      <c r="DC430" s="132"/>
      <c r="DD430" s="132"/>
      <c r="DE430" s="132"/>
      <c r="DF430" s="132"/>
      <c r="DG430" s="132"/>
      <c r="DH430" s="132"/>
      <c r="DI430" s="132"/>
      <c r="DJ430" s="132"/>
      <c r="DK430" s="132"/>
      <c r="DL430" s="132"/>
      <c r="DM430" s="132"/>
      <c r="DN430" s="132"/>
      <c r="DO430" s="132"/>
      <c r="DP430" s="132"/>
      <c r="DQ430" s="132"/>
      <c r="DR430" s="132"/>
      <c r="DS430" s="132"/>
      <c r="DT430" s="132"/>
      <c r="DU430" s="132"/>
      <c r="DV430" s="132"/>
      <c r="DW430" s="132"/>
      <c r="DX430" s="132"/>
      <c r="DY430" s="132"/>
      <c r="DZ430" s="132"/>
      <c r="EA430" s="132"/>
      <c r="EB430" s="132"/>
      <c r="EC430" s="132"/>
      <c r="ED430" s="132"/>
      <c r="EE430" s="132"/>
      <c r="EF430" s="112"/>
      <c r="EG430" s="112"/>
      <c r="EH430" s="112"/>
      <c r="EI430" s="112"/>
      <c r="EJ430" s="112"/>
      <c r="EK430" s="112"/>
      <c r="EL430" s="112"/>
      <c r="EM430" s="112"/>
      <c r="EN430" s="112"/>
      <c r="EO430" s="112"/>
      <c r="EP430" s="112"/>
      <c r="EQ430" s="112"/>
      <c r="ER430" s="112"/>
    </row>
    <row r="431" spans="1:148" x14ac:dyDescent="0.55000000000000004">
      <c r="A431" s="128"/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  <c r="Z431" s="132"/>
      <c r="AA431" s="132"/>
      <c r="AB431" s="132"/>
      <c r="AC431" s="132"/>
      <c r="AD431" s="132"/>
      <c r="AE431" s="132"/>
      <c r="AF431" s="132"/>
      <c r="AG431" s="132"/>
      <c r="AH431" s="132"/>
      <c r="AI431" s="133"/>
      <c r="AJ431" s="133"/>
      <c r="AK431" s="133"/>
      <c r="AL431" s="133"/>
      <c r="AM431" s="133"/>
      <c r="AN431" s="133"/>
      <c r="AO431" s="132"/>
      <c r="AP431" s="132"/>
      <c r="AQ431" s="132"/>
      <c r="AR431" s="132"/>
      <c r="AS431" s="132"/>
      <c r="AT431" s="132"/>
      <c r="AU431" s="132"/>
      <c r="AV431" s="132"/>
      <c r="AW431" s="132"/>
      <c r="AX431" s="132"/>
      <c r="AY431" s="132"/>
      <c r="AZ431" s="132"/>
      <c r="BA431" s="132"/>
      <c r="BB431" s="132"/>
      <c r="BC431" s="132"/>
      <c r="BD431" s="132"/>
      <c r="BE431" s="132"/>
      <c r="BF431" s="132"/>
      <c r="BG431" s="132"/>
      <c r="BH431" s="132"/>
      <c r="BI431" s="132"/>
      <c r="BJ431" s="132"/>
      <c r="BK431" s="132"/>
      <c r="BL431" s="132"/>
      <c r="BM431" s="132"/>
      <c r="BN431" s="132"/>
      <c r="BO431" s="132"/>
      <c r="BP431" s="132"/>
      <c r="BQ431" s="132"/>
      <c r="BR431" s="132"/>
      <c r="BS431" s="132"/>
      <c r="BT431" s="132"/>
      <c r="BU431" s="132"/>
      <c r="BV431" s="132"/>
      <c r="BW431" s="132"/>
      <c r="BX431" s="132"/>
      <c r="BY431" s="132"/>
      <c r="BZ431" s="132"/>
      <c r="CA431" s="132"/>
      <c r="CB431" s="132"/>
      <c r="CC431" s="132"/>
      <c r="CD431" s="132"/>
      <c r="CE431" s="132"/>
      <c r="CF431" s="132"/>
      <c r="CG431" s="132"/>
      <c r="CH431" s="132"/>
      <c r="CI431" s="132"/>
      <c r="CJ431" s="132"/>
      <c r="CK431" s="132"/>
      <c r="CL431" s="132"/>
      <c r="CM431" s="132"/>
      <c r="CN431" s="132"/>
      <c r="CO431" s="132"/>
      <c r="CP431" s="132"/>
      <c r="CQ431" s="132"/>
      <c r="CR431" s="132"/>
      <c r="CS431" s="132"/>
      <c r="CT431" s="132"/>
      <c r="CU431" s="132"/>
      <c r="CV431" s="132"/>
      <c r="CW431" s="132"/>
      <c r="CX431" s="132"/>
      <c r="CY431" s="132"/>
      <c r="CZ431" s="132"/>
      <c r="DA431" s="132"/>
      <c r="DB431" s="132"/>
      <c r="DC431" s="132"/>
      <c r="DD431" s="132"/>
      <c r="DE431" s="132"/>
      <c r="DF431" s="132"/>
      <c r="DG431" s="132"/>
      <c r="DH431" s="132"/>
      <c r="DI431" s="132"/>
      <c r="DJ431" s="132"/>
      <c r="DK431" s="132"/>
      <c r="DL431" s="132"/>
      <c r="DM431" s="132"/>
      <c r="DN431" s="132"/>
      <c r="DO431" s="132"/>
      <c r="DP431" s="132"/>
      <c r="DQ431" s="132"/>
      <c r="DR431" s="132"/>
      <c r="DS431" s="132"/>
      <c r="DT431" s="132"/>
      <c r="DU431" s="132"/>
      <c r="DV431" s="132"/>
      <c r="DW431" s="132"/>
      <c r="DX431" s="132"/>
      <c r="DY431" s="132"/>
      <c r="DZ431" s="132"/>
      <c r="EA431" s="132"/>
      <c r="EB431" s="132"/>
      <c r="EC431" s="132"/>
      <c r="ED431" s="132"/>
      <c r="EE431" s="132"/>
      <c r="EF431" s="112"/>
      <c r="EG431" s="112"/>
      <c r="EH431" s="112"/>
      <c r="EI431" s="112"/>
      <c r="EJ431" s="112"/>
      <c r="EK431" s="112"/>
      <c r="EL431" s="112"/>
      <c r="EM431" s="112"/>
      <c r="EN431" s="112"/>
      <c r="EO431" s="112"/>
      <c r="EP431" s="112"/>
      <c r="EQ431" s="112"/>
      <c r="ER431" s="112"/>
    </row>
    <row r="432" spans="1:148" x14ac:dyDescent="0.55000000000000004">
      <c r="A432" s="128"/>
      <c r="B432" s="132"/>
      <c r="C432" s="132"/>
      <c r="D432" s="132"/>
      <c r="E432" s="132"/>
      <c r="F432" s="13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  <c r="Z432" s="132"/>
      <c r="AA432" s="132"/>
      <c r="AB432" s="132"/>
      <c r="AC432" s="132"/>
      <c r="AD432" s="132"/>
      <c r="AE432" s="132"/>
      <c r="AF432" s="132"/>
      <c r="AG432" s="132"/>
      <c r="AH432" s="132"/>
      <c r="AI432" s="133"/>
      <c r="AJ432" s="133"/>
      <c r="AK432" s="133"/>
      <c r="AL432" s="133"/>
      <c r="AM432" s="133"/>
      <c r="AN432" s="133"/>
      <c r="AO432" s="132"/>
      <c r="AP432" s="132"/>
      <c r="AQ432" s="132"/>
      <c r="AR432" s="132"/>
      <c r="AS432" s="132"/>
      <c r="AT432" s="132"/>
      <c r="AU432" s="132"/>
      <c r="AV432" s="132"/>
      <c r="AW432" s="132"/>
      <c r="AX432" s="132"/>
      <c r="AY432" s="132"/>
      <c r="AZ432" s="132"/>
      <c r="BA432" s="132"/>
      <c r="BB432" s="132"/>
      <c r="BC432" s="132"/>
      <c r="BD432" s="132"/>
      <c r="BE432" s="132"/>
      <c r="BF432" s="132"/>
      <c r="BG432" s="132"/>
      <c r="BH432" s="132"/>
      <c r="BI432" s="132"/>
      <c r="BJ432" s="132"/>
      <c r="BK432" s="132"/>
      <c r="BL432" s="132"/>
      <c r="BM432" s="132"/>
      <c r="BN432" s="132"/>
      <c r="BO432" s="132"/>
      <c r="BP432" s="132"/>
      <c r="BQ432" s="132"/>
      <c r="BR432" s="132"/>
      <c r="BS432" s="132"/>
      <c r="BT432" s="132"/>
      <c r="BU432" s="132"/>
      <c r="BV432" s="132"/>
      <c r="BW432" s="132"/>
      <c r="BX432" s="132"/>
      <c r="BY432" s="132"/>
      <c r="BZ432" s="132"/>
      <c r="CA432" s="132"/>
      <c r="CB432" s="132"/>
      <c r="CC432" s="132"/>
      <c r="CD432" s="132"/>
      <c r="CE432" s="132"/>
      <c r="CF432" s="132"/>
      <c r="CG432" s="132"/>
      <c r="CH432" s="132"/>
      <c r="CI432" s="132"/>
      <c r="CJ432" s="132"/>
      <c r="CK432" s="132"/>
      <c r="CL432" s="132"/>
      <c r="CM432" s="132"/>
      <c r="CN432" s="132"/>
      <c r="CO432" s="132"/>
      <c r="CP432" s="132"/>
      <c r="CQ432" s="132"/>
      <c r="CR432" s="132"/>
      <c r="CS432" s="132"/>
      <c r="CT432" s="132"/>
      <c r="CU432" s="132"/>
      <c r="CV432" s="132"/>
      <c r="CW432" s="132"/>
      <c r="CX432" s="132"/>
      <c r="CY432" s="132"/>
      <c r="CZ432" s="132"/>
      <c r="DA432" s="132"/>
      <c r="DB432" s="132"/>
      <c r="DC432" s="132"/>
      <c r="DD432" s="132"/>
      <c r="DE432" s="132"/>
      <c r="DF432" s="132"/>
      <c r="DG432" s="132"/>
      <c r="DH432" s="132"/>
      <c r="DI432" s="132"/>
      <c r="DJ432" s="132"/>
      <c r="DK432" s="132"/>
      <c r="DL432" s="132"/>
      <c r="DM432" s="132"/>
      <c r="DN432" s="132"/>
      <c r="DO432" s="132"/>
      <c r="DP432" s="132"/>
      <c r="DQ432" s="132"/>
      <c r="DR432" s="132"/>
      <c r="DS432" s="132"/>
      <c r="DT432" s="132"/>
      <c r="DU432" s="132"/>
      <c r="DV432" s="132"/>
      <c r="DW432" s="132"/>
      <c r="DX432" s="132"/>
      <c r="DY432" s="132"/>
      <c r="DZ432" s="132"/>
      <c r="EA432" s="132"/>
      <c r="EB432" s="132"/>
      <c r="EC432" s="132"/>
      <c r="ED432" s="132"/>
      <c r="EE432" s="132"/>
      <c r="EF432" s="112"/>
      <c r="EG432" s="112"/>
      <c r="EH432" s="112"/>
      <c r="EI432" s="112"/>
      <c r="EJ432" s="112"/>
      <c r="EK432" s="112"/>
      <c r="EL432" s="112"/>
      <c r="EM432" s="112"/>
      <c r="EN432" s="112"/>
      <c r="EO432" s="112"/>
      <c r="EP432" s="112"/>
      <c r="EQ432" s="112"/>
      <c r="ER432" s="112"/>
    </row>
    <row r="433" spans="1:148" x14ac:dyDescent="0.55000000000000004">
      <c r="A433" s="128"/>
      <c r="B433" s="132"/>
      <c r="C433" s="132"/>
      <c r="D433" s="132"/>
      <c r="E433" s="132"/>
      <c r="F433" s="13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  <c r="Z433" s="132"/>
      <c r="AA433" s="132"/>
      <c r="AB433" s="132"/>
      <c r="AC433" s="132"/>
      <c r="AD433" s="132"/>
      <c r="AE433" s="132"/>
      <c r="AF433" s="132"/>
      <c r="AG433" s="132"/>
      <c r="AH433" s="132"/>
      <c r="AI433" s="133"/>
      <c r="AJ433" s="133"/>
      <c r="AK433" s="133"/>
      <c r="AL433" s="133"/>
      <c r="AM433" s="133"/>
      <c r="AN433" s="133"/>
      <c r="AO433" s="132"/>
      <c r="AP433" s="132"/>
      <c r="AQ433" s="132"/>
      <c r="AR433" s="132"/>
      <c r="AS433" s="132"/>
      <c r="AT433" s="132"/>
      <c r="AU433" s="132"/>
      <c r="AV433" s="132"/>
      <c r="AW433" s="132"/>
      <c r="AX433" s="132"/>
      <c r="AY433" s="132"/>
      <c r="AZ433" s="132"/>
      <c r="BA433" s="132"/>
      <c r="BB433" s="132"/>
      <c r="BC433" s="132"/>
      <c r="BD433" s="132"/>
      <c r="BE433" s="132"/>
      <c r="BF433" s="132"/>
      <c r="BG433" s="132"/>
      <c r="BH433" s="132"/>
      <c r="BI433" s="132"/>
      <c r="BJ433" s="132"/>
      <c r="BK433" s="132"/>
      <c r="BL433" s="132"/>
      <c r="BM433" s="132"/>
      <c r="BN433" s="132"/>
      <c r="BO433" s="132"/>
      <c r="BP433" s="132"/>
      <c r="BQ433" s="132"/>
      <c r="BR433" s="132"/>
      <c r="BS433" s="132"/>
      <c r="BT433" s="132"/>
      <c r="BU433" s="132"/>
      <c r="BV433" s="132"/>
      <c r="BW433" s="132"/>
      <c r="BX433" s="132"/>
      <c r="BY433" s="132"/>
      <c r="BZ433" s="132"/>
      <c r="CA433" s="132"/>
      <c r="CB433" s="132"/>
      <c r="CC433" s="132"/>
      <c r="CD433" s="132"/>
      <c r="CE433" s="132"/>
      <c r="CF433" s="132"/>
      <c r="CG433" s="132"/>
      <c r="CH433" s="132"/>
      <c r="CI433" s="132"/>
      <c r="CJ433" s="132"/>
      <c r="CK433" s="132"/>
      <c r="CL433" s="132"/>
      <c r="CM433" s="132"/>
      <c r="CN433" s="132"/>
      <c r="CO433" s="132"/>
      <c r="CP433" s="132"/>
      <c r="CQ433" s="132"/>
      <c r="CR433" s="132"/>
      <c r="CS433" s="132"/>
      <c r="CT433" s="132"/>
      <c r="CU433" s="132"/>
      <c r="CV433" s="132"/>
      <c r="CW433" s="132"/>
      <c r="CX433" s="132"/>
      <c r="CY433" s="132"/>
      <c r="CZ433" s="132"/>
      <c r="DA433" s="132"/>
      <c r="DB433" s="132"/>
      <c r="DC433" s="132"/>
      <c r="DD433" s="132"/>
      <c r="DE433" s="132"/>
      <c r="DF433" s="132"/>
      <c r="DG433" s="132"/>
      <c r="DH433" s="132"/>
      <c r="DI433" s="132"/>
      <c r="DJ433" s="132"/>
      <c r="DK433" s="132"/>
      <c r="DL433" s="132"/>
      <c r="DM433" s="132"/>
      <c r="DN433" s="132"/>
      <c r="DO433" s="132"/>
      <c r="DP433" s="132"/>
      <c r="DQ433" s="132"/>
      <c r="DR433" s="132"/>
      <c r="DS433" s="132"/>
      <c r="DT433" s="132"/>
      <c r="DU433" s="132"/>
      <c r="DV433" s="132"/>
      <c r="DW433" s="132"/>
      <c r="DX433" s="132"/>
      <c r="DY433" s="132"/>
      <c r="DZ433" s="132"/>
      <c r="EA433" s="132"/>
      <c r="EB433" s="132"/>
      <c r="EC433" s="132"/>
      <c r="ED433" s="132"/>
      <c r="EE433" s="132"/>
      <c r="EF433" s="112"/>
      <c r="EG433" s="112"/>
      <c r="EH433" s="112"/>
      <c r="EI433" s="112"/>
      <c r="EJ433" s="112"/>
      <c r="EK433" s="112"/>
      <c r="EL433" s="112"/>
      <c r="EM433" s="112"/>
      <c r="EN433" s="112"/>
      <c r="EO433" s="112"/>
      <c r="EP433" s="112"/>
      <c r="EQ433" s="112"/>
      <c r="ER433" s="112"/>
    </row>
    <row r="434" spans="1:148" x14ac:dyDescent="0.55000000000000004">
      <c r="A434" s="128"/>
      <c r="B434" s="132"/>
      <c r="C434" s="132"/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  <c r="V434" s="132"/>
      <c r="W434" s="132"/>
      <c r="X434" s="132"/>
      <c r="Y434" s="132"/>
      <c r="Z434" s="132"/>
      <c r="AA434" s="132"/>
      <c r="AB434" s="132"/>
      <c r="AC434" s="132"/>
      <c r="AD434" s="132"/>
      <c r="AE434" s="132"/>
      <c r="AF434" s="132"/>
      <c r="AG434" s="132"/>
      <c r="AH434" s="132"/>
      <c r="AI434" s="133"/>
      <c r="AJ434" s="133"/>
      <c r="AK434" s="133"/>
      <c r="AL434" s="133"/>
      <c r="AM434" s="133"/>
      <c r="AN434" s="133"/>
      <c r="AO434" s="132"/>
      <c r="AP434" s="132"/>
      <c r="AQ434" s="132"/>
      <c r="AR434" s="132"/>
      <c r="AS434" s="132"/>
      <c r="AT434" s="132"/>
      <c r="AU434" s="132"/>
      <c r="AV434" s="132"/>
      <c r="AW434" s="132"/>
      <c r="AX434" s="132"/>
      <c r="AY434" s="132"/>
      <c r="AZ434" s="132"/>
      <c r="BA434" s="132"/>
      <c r="BB434" s="132"/>
      <c r="BC434" s="132"/>
      <c r="BD434" s="132"/>
      <c r="BE434" s="132"/>
      <c r="BF434" s="132"/>
      <c r="BG434" s="132"/>
      <c r="BH434" s="132"/>
      <c r="BI434" s="132"/>
      <c r="BJ434" s="132"/>
      <c r="BK434" s="132"/>
      <c r="BL434" s="132"/>
      <c r="BM434" s="132"/>
      <c r="BN434" s="132"/>
      <c r="BO434" s="132"/>
      <c r="BP434" s="132"/>
      <c r="BQ434" s="132"/>
      <c r="BR434" s="132"/>
      <c r="BS434" s="132"/>
      <c r="BT434" s="132"/>
      <c r="BU434" s="132"/>
      <c r="BV434" s="132"/>
      <c r="BW434" s="132"/>
      <c r="BX434" s="132"/>
      <c r="BY434" s="132"/>
      <c r="BZ434" s="132"/>
      <c r="CA434" s="132"/>
      <c r="CB434" s="132"/>
      <c r="CC434" s="132"/>
      <c r="CD434" s="132"/>
      <c r="CE434" s="132"/>
      <c r="CF434" s="132"/>
      <c r="CG434" s="132"/>
      <c r="CH434" s="132"/>
      <c r="CI434" s="132"/>
      <c r="CJ434" s="132"/>
      <c r="CK434" s="132"/>
      <c r="CL434" s="132"/>
      <c r="CM434" s="132"/>
      <c r="CN434" s="132"/>
      <c r="CO434" s="132"/>
      <c r="CP434" s="132"/>
      <c r="CQ434" s="132"/>
      <c r="CR434" s="132"/>
      <c r="CS434" s="132"/>
      <c r="CT434" s="132"/>
      <c r="CU434" s="132"/>
      <c r="CV434" s="132"/>
      <c r="CW434" s="132"/>
      <c r="CX434" s="132"/>
      <c r="CY434" s="132"/>
      <c r="CZ434" s="132"/>
      <c r="DA434" s="132"/>
      <c r="DB434" s="132"/>
      <c r="DC434" s="132"/>
      <c r="DD434" s="132"/>
      <c r="DE434" s="132"/>
      <c r="DF434" s="132"/>
      <c r="DG434" s="132"/>
      <c r="DH434" s="132"/>
      <c r="DI434" s="132"/>
      <c r="DJ434" s="132"/>
      <c r="DK434" s="132"/>
      <c r="DL434" s="132"/>
      <c r="DM434" s="132"/>
      <c r="DN434" s="132"/>
      <c r="DO434" s="132"/>
      <c r="DP434" s="132"/>
      <c r="DQ434" s="132"/>
      <c r="DR434" s="132"/>
      <c r="DS434" s="132"/>
      <c r="DT434" s="132"/>
      <c r="DU434" s="132"/>
      <c r="DV434" s="132"/>
      <c r="DW434" s="132"/>
      <c r="DX434" s="132"/>
      <c r="DY434" s="132"/>
      <c r="DZ434" s="132"/>
      <c r="EA434" s="132"/>
      <c r="EB434" s="132"/>
      <c r="EC434" s="132"/>
      <c r="ED434" s="132"/>
      <c r="EE434" s="132"/>
      <c r="EF434" s="112"/>
      <c r="EG434" s="112"/>
      <c r="EH434" s="112"/>
      <c r="EI434" s="112"/>
      <c r="EJ434" s="112"/>
      <c r="EK434" s="112"/>
      <c r="EL434" s="112"/>
      <c r="EM434" s="112"/>
      <c r="EN434" s="112"/>
      <c r="EO434" s="112"/>
      <c r="EP434" s="112"/>
      <c r="EQ434" s="112"/>
      <c r="ER434" s="112"/>
    </row>
    <row r="435" spans="1:148" x14ac:dyDescent="0.55000000000000004">
      <c r="A435" s="128"/>
      <c r="B435" s="132"/>
      <c r="C435" s="132"/>
      <c r="D435" s="132"/>
      <c r="E435" s="132"/>
      <c r="F435" s="13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  <c r="Z435" s="132"/>
      <c r="AA435" s="132"/>
      <c r="AB435" s="132"/>
      <c r="AC435" s="132"/>
      <c r="AD435" s="132"/>
      <c r="AE435" s="132"/>
      <c r="AF435" s="132"/>
      <c r="AG435" s="132"/>
      <c r="AH435" s="132"/>
      <c r="AI435" s="133"/>
      <c r="AJ435" s="133"/>
      <c r="AK435" s="133"/>
      <c r="AL435" s="133"/>
      <c r="AM435" s="133"/>
      <c r="AN435" s="133"/>
      <c r="AO435" s="132"/>
      <c r="AP435" s="132"/>
      <c r="AQ435" s="132"/>
      <c r="AR435" s="132"/>
      <c r="AS435" s="132"/>
      <c r="AT435" s="132"/>
      <c r="AU435" s="132"/>
      <c r="AV435" s="132"/>
      <c r="AW435" s="132"/>
      <c r="AX435" s="132"/>
      <c r="AY435" s="132"/>
      <c r="AZ435" s="132"/>
      <c r="BA435" s="132"/>
      <c r="BB435" s="132"/>
      <c r="BC435" s="132"/>
      <c r="BD435" s="132"/>
      <c r="BE435" s="132"/>
      <c r="BF435" s="132"/>
      <c r="BG435" s="132"/>
      <c r="BH435" s="132"/>
      <c r="BI435" s="132"/>
      <c r="BJ435" s="132"/>
      <c r="BK435" s="132"/>
      <c r="BL435" s="132"/>
      <c r="BM435" s="132"/>
      <c r="BN435" s="132"/>
      <c r="BO435" s="132"/>
      <c r="BP435" s="132"/>
      <c r="BQ435" s="132"/>
      <c r="BR435" s="132"/>
      <c r="BS435" s="132"/>
      <c r="BT435" s="132"/>
      <c r="BU435" s="132"/>
      <c r="BV435" s="132"/>
      <c r="BW435" s="132"/>
      <c r="BX435" s="132"/>
      <c r="BY435" s="132"/>
      <c r="BZ435" s="132"/>
      <c r="CA435" s="132"/>
      <c r="CB435" s="132"/>
      <c r="CC435" s="132"/>
      <c r="CD435" s="132"/>
      <c r="CE435" s="132"/>
      <c r="CF435" s="132"/>
      <c r="CG435" s="132"/>
      <c r="CH435" s="132"/>
      <c r="CI435" s="132"/>
      <c r="CJ435" s="132"/>
      <c r="CK435" s="132"/>
      <c r="CL435" s="132"/>
      <c r="CM435" s="132"/>
      <c r="CN435" s="132"/>
      <c r="CO435" s="132"/>
      <c r="CP435" s="132"/>
      <c r="CQ435" s="132"/>
      <c r="CR435" s="132"/>
      <c r="CS435" s="132"/>
      <c r="CT435" s="132"/>
      <c r="CU435" s="132"/>
      <c r="CV435" s="132"/>
      <c r="CW435" s="132"/>
      <c r="CX435" s="132"/>
      <c r="CY435" s="132"/>
      <c r="CZ435" s="132"/>
      <c r="DA435" s="132"/>
      <c r="DB435" s="132"/>
      <c r="DC435" s="132"/>
      <c r="DD435" s="132"/>
      <c r="DE435" s="132"/>
      <c r="DF435" s="132"/>
      <c r="DG435" s="132"/>
      <c r="DH435" s="132"/>
      <c r="DI435" s="132"/>
      <c r="DJ435" s="132"/>
      <c r="DK435" s="132"/>
      <c r="DL435" s="132"/>
      <c r="DM435" s="132"/>
      <c r="DN435" s="132"/>
      <c r="DO435" s="132"/>
      <c r="DP435" s="132"/>
      <c r="DQ435" s="132"/>
      <c r="DR435" s="132"/>
      <c r="DS435" s="132"/>
      <c r="DT435" s="132"/>
      <c r="DU435" s="132"/>
      <c r="DV435" s="132"/>
      <c r="DW435" s="132"/>
      <c r="DX435" s="132"/>
      <c r="DY435" s="132"/>
      <c r="DZ435" s="132"/>
      <c r="EA435" s="132"/>
      <c r="EB435" s="132"/>
      <c r="EC435" s="132"/>
      <c r="ED435" s="132"/>
      <c r="EE435" s="132"/>
      <c r="EF435" s="112"/>
      <c r="EG435" s="112"/>
      <c r="EH435" s="112"/>
      <c r="EI435" s="112"/>
      <c r="EJ435" s="112"/>
      <c r="EK435" s="112"/>
      <c r="EL435" s="112"/>
      <c r="EM435" s="112"/>
      <c r="EN435" s="112"/>
      <c r="EO435" s="112"/>
      <c r="EP435" s="112"/>
      <c r="EQ435" s="112"/>
      <c r="ER435" s="112"/>
    </row>
    <row r="436" spans="1:148" x14ac:dyDescent="0.55000000000000004">
      <c r="A436" s="128"/>
      <c r="B436" s="132"/>
      <c r="C436" s="132"/>
      <c r="D436" s="132"/>
      <c r="E436" s="132"/>
      <c r="F436" s="13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  <c r="V436" s="132"/>
      <c r="W436" s="132"/>
      <c r="X436" s="132"/>
      <c r="Y436" s="132"/>
      <c r="Z436" s="132"/>
      <c r="AA436" s="132"/>
      <c r="AB436" s="132"/>
      <c r="AC436" s="132"/>
      <c r="AD436" s="132"/>
      <c r="AE436" s="132"/>
      <c r="AF436" s="132"/>
      <c r="AG436" s="132"/>
      <c r="AH436" s="132"/>
      <c r="AI436" s="133"/>
      <c r="AJ436" s="133"/>
      <c r="AK436" s="133"/>
      <c r="AL436" s="133"/>
      <c r="AM436" s="133"/>
      <c r="AN436" s="133"/>
      <c r="AO436" s="132"/>
      <c r="AP436" s="132"/>
      <c r="AQ436" s="132"/>
      <c r="AR436" s="132"/>
      <c r="AS436" s="132"/>
      <c r="AT436" s="132"/>
      <c r="AU436" s="132"/>
      <c r="AV436" s="132"/>
      <c r="AW436" s="132"/>
      <c r="AX436" s="132"/>
      <c r="AY436" s="132"/>
      <c r="AZ436" s="132"/>
      <c r="BA436" s="132"/>
      <c r="BB436" s="132"/>
      <c r="BC436" s="132"/>
      <c r="BD436" s="132"/>
      <c r="BE436" s="132"/>
      <c r="BF436" s="132"/>
      <c r="BG436" s="132"/>
      <c r="BH436" s="132"/>
      <c r="BI436" s="132"/>
      <c r="BJ436" s="132"/>
      <c r="BK436" s="132"/>
      <c r="BL436" s="132"/>
      <c r="BM436" s="132"/>
      <c r="BN436" s="132"/>
      <c r="BO436" s="132"/>
      <c r="BP436" s="132"/>
      <c r="BQ436" s="132"/>
      <c r="BR436" s="132"/>
      <c r="BS436" s="132"/>
      <c r="BT436" s="132"/>
      <c r="BU436" s="132"/>
      <c r="BV436" s="132"/>
      <c r="BW436" s="132"/>
      <c r="BX436" s="132"/>
      <c r="BY436" s="132"/>
      <c r="BZ436" s="132"/>
      <c r="CA436" s="132"/>
      <c r="CB436" s="132"/>
      <c r="CC436" s="132"/>
      <c r="CD436" s="132"/>
      <c r="CE436" s="132"/>
      <c r="CF436" s="132"/>
      <c r="CG436" s="132"/>
      <c r="CH436" s="132"/>
      <c r="CI436" s="132"/>
      <c r="CJ436" s="132"/>
      <c r="CK436" s="132"/>
      <c r="CL436" s="132"/>
      <c r="CM436" s="132"/>
      <c r="CN436" s="132"/>
      <c r="CO436" s="132"/>
      <c r="CP436" s="132"/>
      <c r="CQ436" s="132"/>
      <c r="CR436" s="132"/>
      <c r="CS436" s="132"/>
      <c r="CT436" s="132"/>
      <c r="CU436" s="132"/>
      <c r="CV436" s="132"/>
      <c r="CW436" s="132"/>
      <c r="CX436" s="132"/>
      <c r="CY436" s="132"/>
      <c r="CZ436" s="132"/>
      <c r="DA436" s="132"/>
      <c r="DB436" s="132"/>
      <c r="DC436" s="132"/>
      <c r="DD436" s="132"/>
      <c r="DE436" s="132"/>
      <c r="DF436" s="132"/>
      <c r="DG436" s="132"/>
      <c r="DH436" s="132"/>
      <c r="DI436" s="132"/>
      <c r="DJ436" s="132"/>
      <c r="DK436" s="132"/>
      <c r="DL436" s="132"/>
      <c r="DM436" s="132"/>
      <c r="DN436" s="132"/>
      <c r="DO436" s="132"/>
      <c r="DP436" s="132"/>
      <c r="DQ436" s="132"/>
      <c r="DR436" s="132"/>
      <c r="DS436" s="132"/>
      <c r="DT436" s="132"/>
      <c r="DU436" s="132"/>
      <c r="DV436" s="132"/>
      <c r="DW436" s="132"/>
      <c r="DX436" s="132"/>
      <c r="DY436" s="132"/>
      <c r="DZ436" s="132"/>
      <c r="EA436" s="132"/>
      <c r="EB436" s="132"/>
      <c r="EC436" s="132"/>
      <c r="ED436" s="132"/>
      <c r="EE436" s="132"/>
      <c r="EF436" s="112"/>
      <c r="EG436" s="112"/>
      <c r="EH436" s="112"/>
      <c r="EI436" s="112"/>
      <c r="EJ436" s="112"/>
      <c r="EK436" s="112"/>
      <c r="EL436" s="112"/>
      <c r="EM436" s="112"/>
      <c r="EN436" s="112"/>
      <c r="EO436" s="112"/>
      <c r="EP436" s="112"/>
      <c r="EQ436" s="112"/>
      <c r="ER436" s="112"/>
    </row>
    <row r="437" spans="1:148" x14ac:dyDescent="0.55000000000000004">
      <c r="A437" s="128"/>
      <c r="B437" s="132"/>
      <c r="C437" s="132"/>
      <c r="D437" s="132"/>
      <c r="E437" s="132"/>
      <c r="F437" s="13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  <c r="V437" s="132"/>
      <c r="W437" s="132"/>
      <c r="X437" s="132"/>
      <c r="Y437" s="132"/>
      <c r="Z437" s="132"/>
      <c r="AA437" s="132"/>
      <c r="AB437" s="132"/>
      <c r="AC437" s="132"/>
      <c r="AD437" s="132"/>
      <c r="AE437" s="132"/>
      <c r="AF437" s="132"/>
      <c r="AG437" s="132"/>
      <c r="AH437" s="132"/>
      <c r="AI437" s="133"/>
      <c r="AJ437" s="133"/>
      <c r="AK437" s="133"/>
      <c r="AL437" s="133"/>
      <c r="AM437" s="133"/>
      <c r="AN437" s="133"/>
      <c r="AO437" s="132"/>
      <c r="AP437" s="132"/>
      <c r="AQ437" s="132"/>
      <c r="AR437" s="132"/>
      <c r="AS437" s="132"/>
      <c r="AT437" s="132"/>
      <c r="AU437" s="132"/>
      <c r="AV437" s="132"/>
      <c r="AW437" s="132"/>
      <c r="AX437" s="132"/>
      <c r="AY437" s="132"/>
      <c r="AZ437" s="132"/>
      <c r="BA437" s="132"/>
      <c r="BB437" s="132"/>
      <c r="BC437" s="132"/>
      <c r="BD437" s="132"/>
      <c r="BE437" s="132"/>
      <c r="BF437" s="132"/>
      <c r="BG437" s="132"/>
      <c r="BH437" s="132"/>
      <c r="BI437" s="132"/>
      <c r="BJ437" s="132"/>
      <c r="BK437" s="132"/>
      <c r="BL437" s="132"/>
      <c r="BM437" s="132"/>
      <c r="BN437" s="132"/>
      <c r="BO437" s="132"/>
      <c r="BP437" s="132"/>
      <c r="BQ437" s="132"/>
      <c r="BR437" s="132"/>
      <c r="BS437" s="132"/>
      <c r="BT437" s="132"/>
      <c r="BU437" s="132"/>
      <c r="BV437" s="132"/>
      <c r="BW437" s="132"/>
      <c r="BX437" s="132"/>
      <c r="BY437" s="132"/>
      <c r="BZ437" s="132"/>
      <c r="CA437" s="132"/>
      <c r="CB437" s="132"/>
      <c r="CC437" s="132"/>
      <c r="CD437" s="132"/>
      <c r="CE437" s="132"/>
      <c r="CF437" s="132"/>
      <c r="CG437" s="132"/>
      <c r="CH437" s="132"/>
      <c r="CI437" s="132"/>
      <c r="CJ437" s="132"/>
      <c r="CK437" s="132"/>
      <c r="CL437" s="132"/>
      <c r="CM437" s="132"/>
      <c r="CN437" s="132"/>
      <c r="CO437" s="132"/>
      <c r="CP437" s="132"/>
      <c r="CQ437" s="132"/>
      <c r="CR437" s="132"/>
      <c r="CS437" s="132"/>
      <c r="CT437" s="132"/>
      <c r="CU437" s="132"/>
      <c r="CV437" s="132"/>
      <c r="CW437" s="132"/>
      <c r="CX437" s="132"/>
      <c r="CY437" s="132"/>
      <c r="CZ437" s="132"/>
      <c r="DA437" s="132"/>
      <c r="DB437" s="132"/>
      <c r="DC437" s="132"/>
      <c r="DD437" s="132"/>
      <c r="DE437" s="132"/>
      <c r="DF437" s="132"/>
      <c r="DG437" s="132"/>
      <c r="DH437" s="132"/>
      <c r="DI437" s="132"/>
      <c r="DJ437" s="132"/>
      <c r="DK437" s="132"/>
      <c r="DL437" s="132"/>
      <c r="DM437" s="132"/>
      <c r="DN437" s="132"/>
      <c r="DO437" s="132"/>
      <c r="DP437" s="132"/>
      <c r="DQ437" s="132"/>
      <c r="DR437" s="132"/>
      <c r="DS437" s="132"/>
      <c r="DT437" s="132"/>
      <c r="DU437" s="132"/>
      <c r="DV437" s="132"/>
      <c r="DW437" s="132"/>
      <c r="DX437" s="132"/>
      <c r="DY437" s="132"/>
      <c r="DZ437" s="132"/>
      <c r="EA437" s="132"/>
      <c r="EB437" s="132"/>
      <c r="EC437" s="132"/>
      <c r="ED437" s="132"/>
      <c r="EE437" s="132"/>
      <c r="EF437" s="112"/>
      <c r="EG437" s="112"/>
      <c r="EH437" s="112"/>
      <c r="EI437" s="112"/>
      <c r="EJ437" s="112"/>
      <c r="EK437" s="112"/>
      <c r="EL437" s="112"/>
      <c r="EM437" s="112"/>
      <c r="EN437" s="112"/>
      <c r="EO437" s="112"/>
      <c r="EP437" s="112"/>
      <c r="EQ437" s="112"/>
      <c r="ER437" s="112"/>
    </row>
    <row r="438" spans="1:148" x14ac:dyDescent="0.55000000000000004">
      <c r="A438" s="128"/>
      <c r="B438" s="132"/>
      <c r="C438" s="132"/>
      <c r="D438" s="132"/>
      <c r="E438" s="132"/>
      <c r="F438" s="13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  <c r="Z438" s="132"/>
      <c r="AA438" s="132"/>
      <c r="AB438" s="132"/>
      <c r="AC438" s="132"/>
      <c r="AD438" s="132"/>
      <c r="AE438" s="132"/>
      <c r="AF438" s="132"/>
      <c r="AG438" s="132"/>
      <c r="AH438" s="132"/>
      <c r="AI438" s="133"/>
      <c r="AJ438" s="133"/>
      <c r="AK438" s="133"/>
      <c r="AL438" s="133"/>
      <c r="AM438" s="133"/>
      <c r="AN438" s="133"/>
      <c r="AO438" s="132"/>
      <c r="AP438" s="132"/>
      <c r="AQ438" s="132"/>
      <c r="AR438" s="132"/>
      <c r="AS438" s="132"/>
      <c r="AT438" s="132"/>
      <c r="AU438" s="132"/>
      <c r="AV438" s="132"/>
      <c r="AW438" s="132"/>
      <c r="AX438" s="132"/>
      <c r="AY438" s="132"/>
      <c r="AZ438" s="132"/>
      <c r="BA438" s="132"/>
      <c r="BB438" s="132"/>
      <c r="BC438" s="132"/>
      <c r="BD438" s="132"/>
      <c r="BE438" s="132"/>
      <c r="BF438" s="132"/>
      <c r="BG438" s="132"/>
      <c r="BH438" s="132"/>
      <c r="BI438" s="132"/>
      <c r="BJ438" s="132"/>
      <c r="BK438" s="132"/>
      <c r="BL438" s="132"/>
      <c r="BM438" s="132"/>
      <c r="BN438" s="132"/>
      <c r="BO438" s="132"/>
      <c r="BP438" s="132"/>
      <c r="BQ438" s="132"/>
      <c r="BR438" s="132"/>
      <c r="BS438" s="132"/>
      <c r="BT438" s="132"/>
      <c r="BU438" s="132"/>
      <c r="BV438" s="132"/>
      <c r="BW438" s="132"/>
      <c r="BX438" s="132"/>
      <c r="BY438" s="132"/>
      <c r="BZ438" s="132"/>
      <c r="CA438" s="132"/>
      <c r="CB438" s="132"/>
      <c r="CC438" s="132"/>
      <c r="CD438" s="132"/>
      <c r="CE438" s="132"/>
      <c r="CF438" s="132"/>
      <c r="CG438" s="132"/>
      <c r="CH438" s="132"/>
      <c r="CI438" s="132"/>
      <c r="CJ438" s="132"/>
      <c r="CK438" s="132"/>
      <c r="CL438" s="132"/>
      <c r="CM438" s="132"/>
      <c r="CN438" s="132"/>
      <c r="CO438" s="132"/>
      <c r="CP438" s="132"/>
      <c r="CQ438" s="132"/>
      <c r="CR438" s="132"/>
      <c r="CS438" s="132"/>
      <c r="CT438" s="132"/>
      <c r="CU438" s="132"/>
      <c r="CV438" s="132"/>
      <c r="CW438" s="132"/>
      <c r="CX438" s="132"/>
      <c r="CY438" s="132"/>
      <c r="CZ438" s="132"/>
      <c r="DA438" s="132"/>
      <c r="DB438" s="132"/>
      <c r="DC438" s="132"/>
      <c r="DD438" s="132"/>
      <c r="DE438" s="132"/>
      <c r="DF438" s="132"/>
      <c r="DG438" s="132"/>
      <c r="DH438" s="132"/>
      <c r="DI438" s="132"/>
      <c r="DJ438" s="132"/>
      <c r="DK438" s="132"/>
      <c r="DL438" s="132"/>
      <c r="DM438" s="132"/>
      <c r="DN438" s="132"/>
      <c r="DO438" s="132"/>
      <c r="DP438" s="132"/>
      <c r="DQ438" s="132"/>
      <c r="DR438" s="132"/>
      <c r="DS438" s="132"/>
      <c r="DT438" s="132"/>
      <c r="DU438" s="132"/>
      <c r="DV438" s="132"/>
      <c r="DW438" s="132"/>
      <c r="DX438" s="132"/>
      <c r="DY438" s="132"/>
      <c r="DZ438" s="132"/>
      <c r="EA438" s="132"/>
      <c r="EB438" s="132"/>
      <c r="EC438" s="132"/>
      <c r="ED438" s="132"/>
      <c r="EE438" s="132"/>
      <c r="EF438" s="112"/>
      <c r="EG438" s="112"/>
      <c r="EH438" s="112"/>
      <c r="EI438" s="112"/>
      <c r="EJ438" s="112"/>
      <c r="EK438" s="112"/>
      <c r="EL438" s="112"/>
      <c r="EM438" s="112"/>
      <c r="EN438" s="112"/>
      <c r="EO438" s="112"/>
      <c r="EP438" s="112"/>
      <c r="EQ438" s="112"/>
      <c r="ER438" s="112"/>
    </row>
    <row r="439" spans="1:148" x14ac:dyDescent="0.55000000000000004">
      <c r="A439" s="128"/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  <c r="Z439" s="132"/>
      <c r="AA439" s="132"/>
      <c r="AB439" s="132"/>
      <c r="AC439" s="132"/>
      <c r="AD439" s="132"/>
      <c r="AE439" s="132"/>
      <c r="AF439" s="132"/>
      <c r="AG439" s="132"/>
      <c r="AH439" s="132"/>
      <c r="AI439" s="133"/>
      <c r="AJ439" s="133"/>
      <c r="AK439" s="133"/>
      <c r="AL439" s="133"/>
      <c r="AM439" s="133"/>
      <c r="AN439" s="133"/>
      <c r="AO439" s="132"/>
      <c r="AP439" s="132"/>
      <c r="AQ439" s="132"/>
      <c r="AR439" s="132"/>
      <c r="AS439" s="132"/>
      <c r="AT439" s="132"/>
      <c r="AU439" s="132"/>
      <c r="AV439" s="132"/>
      <c r="AW439" s="132"/>
      <c r="AX439" s="132"/>
      <c r="AY439" s="132"/>
      <c r="AZ439" s="132"/>
      <c r="BA439" s="132"/>
      <c r="BB439" s="132"/>
      <c r="BC439" s="132"/>
      <c r="BD439" s="132"/>
      <c r="BE439" s="132"/>
      <c r="BF439" s="132"/>
      <c r="BG439" s="132"/>
      <c r="BH439" s="132"/>
      <c r="BI439" s="132"/>
      <c r="BJ439" s="132"/>
      <c r="BK439" s="132"/>
      <c r="BL439" s="132"/>
      <c r="BM439" s="132"/>
      <c r="BN439" s="132"/>
      <c r="BO439" s="132"/>
      <c r="BP439" s="132"/>
      <c r="BQ439" s="132"/>
      <c r="BR439" s="132"/>
      <c r="BS439" s="132"/>
      <c r="BT439" s="132"/>
      <c r="BU439" s="132"/>
      <c r="BV439" s="132"/>
      <c r="BW439" s="132"/>
      <c r="BX439" s="132"/>
      <c r="BY439" s="132"/>
      <c r="BZ439" s="132"/>
      <c r="CA439" s="132"/>
      <c r="CB439" s="132"/>
      <c r="CC439" s="132"/>
      <c r="CD439" s="132"/>
      <c r="CE439" s="132"/>
      <c r="CF439" s="132"/>
      <c r="CG439" s="132"/>
      <c r="CH439" s="132"/>
      <c r="CI439" s="132"/>
      <c r="CJ439" s="132"/>
      <c r="CK439" s="132"/>
      <c r="CL439" s="132"/>
      <c r="CM439" s="132"/>
      <c r="CN439" s="132"/>
      <c r="CO439" s="132"/>
      <c r="CP439" s="132"/>
      <c r="CQ439" s="132"/>
      <c r="CR439" s="132"/>
      <c r="CS439" s="132"/>
      <c r="CT439" s="132"/>
      <c r="CU439" s="132"/>
      <c r="CV439" s="132"/>
      <c r="CW439" s="132"/>
      <c r="CX439" s="132"/>
      <c r="CY439" s="132"/>
      <c r="CZ439" s="132"/>
      <c r="DA439" s="132"/>
      <c r="DB439" s="132"/>
      <c r="DC439" s="132"/>
      <c r="DD439" s="132"/>
      <c r="DE439" s="132"/>
      <c r="DF439" s="132"/>
      <c r="DG439" s="132"/>
      <c r="DH439" s="132"/>
      <c r="DI439" s="132"/>
      <c r="DJ439" s="132"/>
      <c r="DK439" s="132"/>
      <c r="DL439" s="132"/>
      <c r="DM439" s="132"/>
      <c r="DN439" s="132"/>
      <c r="DO439" s="132"/>
      <c r="DP439" s="132"/>
      <c r="DQ439" s="132"/>
      <c r="DR439" s="132"/>
      <c r="DS439" s="132"/>
      <c r="DT439" s="132"/>
      <c r="DU439" s="132"/>
      <c r="DV439" s="132"/>
      <c r="DW439" s="132"/>
      <c r="DX439" s="132"/>
      <c r="DY439" s="132"/>
      <c r="DZ439" s="132"/>
      <c r="EA439" s="132"/>
      <c r="EB439" s="132"/>
      <c r="EC439" s="132"/>
      <c r="ED439" s="132"/>
      <c r="EE439" s="132"/>
      <c r="EF439" s="112"/>
      <c r="EG439" s="112"/>
      <c r="EH439" s="112"/>
      <c r="EI439" s="112"/>
      <c r="EJ439" s="112"/>
      <c r="EK439" s="112"/>
      <c r="EL439" s="112"/>
      <c r="EM439" s="112"/>
      <c r="EN439" s="112"/>
      <c r="EO439" s="112"/>
      <c r="EP439" s="112"/>
      <c r="EQ439" s="112"/>
      <c r="ER439" s="112"/>
    </row>
    <row r="440" spans="1:148" x14ac:dyDescent="0.55000000000000004">
      <c r="A440" s="128"/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  <c r="X440" s="132"/>
      <c r="Y440" s="132"/>
      <c r="Z440" s="132"/>
      <c r="AA440" s="132"/>
      <c r="AB440" s="132"/>
      <c r="AC440" s="132"/>
      <c r="AD440" s="132"/>
      <c r="AE440" s="132"/>
      <c r="AF440" s="132"/>
      <c r="AG440" s="132"/>
      <c r="AH440" s="132"/>
      <c r="AI440" s="133"/>
      <c r="AJ440" s="133"/>
      <c r="AK440" s="133"/>
      <c r="AL440" s="133"/>
      <c r="AM440" s="133"/>
      <c r="AN440" s="133"/>
      <c r="AO440" s="132"/>
      <c r="AP440" s="132"/>
      <c r="AQ440" s="132"/>
      <c r="AR440" s="132"/>
      <c r="AS440" s="132"/>
      <c r="AT440" s="132"/>
      <c r="AU440" s="132"/>
      <c r="AV440" s="132"/>
      <c r="AW440" s="132"/>
      <c r="AX440" s="132"/>
      <c r="AY440" s="132"/>
      <c r="AZ440" s="132"/>
      <c r="BA440" s="132"/>
      <c r="BB440" s="132"/>
      <c r="BC440" s="132"/>
      <c r="BD440" s="132"/>
      <c r="BE440" s="132"/>
      <c r="BF440" s="132"/>
      <c r="BG440" s="132"/>
      <c r="BH440" s="132"/>
      <c r="BI440" s="132"/>
      <c r="BJ440" s="132"/>
      <c r="BK440" s="132"/>
      <c r="BL440" s="132"/>
      <c r="BM440" s="132"/>
      <c r="BN440" s="132"/>
      <c r="BO440" s="132"/>
      <c r="BP440" s="132"/>
      <c r="BQ440" s="132"/>
      <c r="BR440" s="132"/>
      <c r="BS440" s="132"/>
      <c r="BT440" s="132"/>
      <c r="BU440" s="132"/>
      <c r="BV440" s="132"/>
      <c r="BW440" s="132"/>
      <c r="BX440" s="132"/>
      <c r="BY440" s="132"/>
      <c r="BZ440" s="132"/>
      <c r="CA440" s="132"/>
      <c r="CB440" s="132"/>
      <c r="CC440" s="132"/>
      <c r="CD440" s="132"/>
      <c r="CE440" s="132"/>
      <c r="CF440" s="132"/>
      <c r="CG440" s="132"/>
      <c r="CH440" s="132"/>
      <c r="CI440" s="132"/>
      <c r="CJ440" s="132"/>
      <c r="CK440" s="132"/>
      <c r="CL440" s="132"/>
      <c r="CM440" s="132"/>
      <c r="CN440" s="132"/>
      <c r="CO440" s="132"/>
      <c r="CP440" s="132"/>
      <c r="CQ440" s="132"/>
      <c r="CR440" s="132"/>
      <c r="CS440" s="132"/>
      <c r="CT440" s="132"/>
      <c r="CU440" s="132"/>
      <c r="CV440" s="132"/>
      <c r="CW440" s="132"/>
      <c r="CX440" s="132"/>
      <c r="CY440" s="132"/>
      <c r="CZ440" s="132"/>
      <c r="DA440" s="132"/>
      <c r="DB440" s="132"/>
      <c r="DC440" s="132"/>
      <c r="DD440" s="132"/>
      <c r="DE440" s="132"/>
      <c r="DF440" s="132"/>
      <c r="DG440" s="132"/>
      <c r="DH440" s="132"/>
      <c r="DI440" s="132"/>
      <c r="DJ440" s="132"/>
      <c r="DK440" s="132"/>
      <c r="DL440" s="132"/>
      <c r="DM440" s="132"/>
      <c r="DN440" s="132"/>
      <c r="DO440" s="132"/>
      <c r="DP440" s="132"/>
      <c r="DQ440" s="132"/>
      <c r="DR440" s="132"/>
      <c r="DS440" s="132"/>
      <c r="DT440" s="132"/>
      <c r="DU440" s="132"/>
      <c r="DV440" s="132"/>
      <c r="DW440" s="132"/>
      <c r="DX440" s="132"/>
      <c r="DY440" s="132"/>
      <c r="DZ440" s="132"/>
      <c r="EA440" s="132"/>
      <c r="EB440" s="132"/>
      <c r="EC440" s="132"/>
      <c r="ED440" s="132"/>
      <c r="EE440" s="132"/>
      <c r="EF440" s="112"/>
      <c r="EG440" s="112"/>
      <c r="EH440" s="112"/>
      <c r="EI440" s="112"/>
      <c r="EJ440" s="112"/>
      <c r="EK440" s="112"/>
      <c r="EL440" s="112"/>
      <c r="EM440" s="112"/>
      <c r="EN440" s="112"/>
      <c r="EO440" s="112"/>
      <c r="EP440" s="112"/>
      <c r="EQ440" s="112"/>
      <c r="ER440" s="112"/>
    </row>
    <row r="441" spans="1:148" x14ac:dyDescent="0.55000000000000004">
      <c r="A441" s="128"/>
      <c r="B441" s="132"/>
      <c r="C441" s="132"/>
      <c r="D441" s="132"/>
      <c r="E441" s="132"/>
      <c r="F441" s="13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  <c r="Z441" s="132"/>
      <c r="AA441" s="132"/>
      <c r="AB441" s="132"/>
      <c r="AC441" s="132"/>
      <c r="AD441" s="132"/>
      <c r="AE441" s="132"/>
      <c r="AF441" s="132"/>
      <c r="AG441" s="132"/>
      <c r="AH441" s="132"/>
      <c r="AI441" s="133"/>
      <c r="AJ441" s="133"/>
      <c r="AK441" s="133"/>
      <c r="AL441" s="133"/>
      <c r="AM441" s="133"/>
      <c r="AN441" s="133"/>
      <c r="AO441" s="132"/>
      <c r="AP441" s="132"/>
      <c r="AQ441" s="132"/>
      <c r="AR441" s="132"/>
      <c r="AS441" s="132"/>
      <c r="AT441" s="132"/>
      <c r="AU441" s="132"/>
      <c r="AV441" s="132"/>
      <c r="AW441" s="132"/>
      <c r="AX441" s="132"/>
      <c r="AY441" s="132"/>
      <c r="AZ441" s="132"/>
      <c r="BA441" s="132"/>
      <c r="BB441" s="132"/>
      <c r="BC441" s="132"/>
      <c r="BD441" s="132"/>
      <c r="BE441" s="132"/>
      <c r="BF441" s="132"/>
      <c r="BG441" s="132"/>
      <c r="BH441" s="132"/>
      <c r="BI441" s="132"/>
      <c r="BJ441" s="132"/>
      <c r="BK441" s="132"/>
      <c r="BL441" s="132"/>
      <c r="BM441" s="132"/>
      <c r="BN441" s="132"/>
      <c r="BO441" s="132"/>
      <c r="BP441" s="132"/>
      <c r="BQ441" s="132"/>
      <c r="BR441" s="132"/>
      <c r="BS441" s="132"/>
      <c r="BT441" s="132"/>
      <c r="BU441" s="132"/>
      <c r="BV441" s="132"/>
      <c r="BW441" s="132"/>
      <c r="BX441" s="132"/>
      <c r="BY441" s="132"/>
      <c r="BZ441" s="132"/>
      <c r="CA441" s="132"/>
      <c r="CB441" s="132"/>
      <c r="CC441" s="132"/>
      <c r="CD441" s="132"/>
      <c r="CE441" s="132"/>
      <c r="CF441" s="132"/>
      <c r="CG441" s="132"/>
      <c r="CH441" s="132"/>
      <c r="CI441" s="132"/>
      <c r="CJ441" s="132"/>
      <c r="CK441" s="132"/>
      <c r="CL441" s="132"/>
      <c r="CM441" s="132"/>
      <c r="CN441" s="132"/>
      <c r="CO441" s="132"/>
      <c r="CP441" s="132"/>
      <c r="CQ441" s="132"/>
      <c r="CR441" s="132"/>
      <c r="CS441" s="132"/>
      <c r="CT441" s="132"/>
      <c r="CU441" s="132"/>
      <c r="CV441" s="132"/>
      <c r="CW441" s="132"/>
      <c r="CX441" s="132"/>
      <c r="CY441" s="132"/>
      <c r="CZ441" s="132"/>
      <c r="DA441" s="132"/>
      <c r="DB441" s="132"/>
      <c r="DC441" s="132"/>
      <c r="DD441" s="132"/>
      <c r="DE441" s="132"/>
      <c r="DF441" s="132"/>
      <c r="DG441" s="132"/>
      <c r="DH441" s="132"/>
      <c r="DI441" s="132"/>
      <c r="DJ441" s="132"/>
      <c r="DK441" s="132"/>
      <c r="DL441" s="132"/>
      <c r="DM441" s="132"/>
      <c r="DN441" s="132"/>
      <c r="DO441" s="132"/>
      <c r="DP441" s="132"/>
      <c r="DQ441" s="132"/>
      <c r="DR441" s="132"/>
      <c r="DS441" s="132"/>
      <c r="DT441" s="132"/>
      <c r="DU441" s="132"/>
      <c r="DV441" s="132"/>
      <c r="DW441" s="132"/>
      <c r="DX441" s="132"/>
      <c r="DY441" s="132"/>
      <c r="DZ441" s="132"/>
      <c r="EA441" s="132"/>
      <c r="EB441" s="132"/>
      <c r="EC441" s="132"/>
      <c r="ED441" s="132"/>
      <c r="EE441" s="132"/>
      <c r="EF441" s="112"/>
      <c r="EG441" s="112"/>
      <c r="EH441" s="112"/>
      <c r="EI441" s="112"/>
      <c r="EJ441" s="112"/>
      <c r="EK441" s="112"/>
      <c r="EL441" s="112"/>
      <c r="EM441" s="112"/>
      <c r="EN441" s="112"/>
      <c r="EO441" s="112"/>
      <c r="EP441" s="112"/>
      <c r="EQ441" s="112"/>
      <c r="ER441" s="112"/>
    </row>
    <row r="442" spans="1:148" x14ac:dyDescent="0.55000000000000004">
      <c r="A442" s="128"/>
      <c r="B442" s="132"/>
      <c r="C442" s="132"/>
      <c r="D442" s="132"/>
      <c r="E442" s="132"/>
      <c r="F442" s="13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  <c r="W442" s="132"/>
      <c r="X442" s="132"/>
      <c r="Y442" s="132"/>
      <c r="Z442" s="132"/>
      <c r="AA442" s="132"/>
      <c r="AB442" s="132"/>
      <c r="AC442" s="132"/>
      <c r="AD442" s="132"/>
      <c r="AE442" s="132"/>
      <c r="AF442" s="132"/>
      <c r="AG442" s="132"/>
      <c r="AH442" s="132"/>
      <c r="AI442" s="133"/>
      <c r="AJ442" s="133"/>
      <c r="AK442" s="133"/>
      <c r="AL442" s="133"/>
      <c r="AM442" s="133"/>
      <c r="AN442" s="133"/>
      <c r="AO442" s="132"/>
      <c r="AP442" s="132"/>
      <c r="AQ442" s="132"/>
      <c r="AR442" s="132"/>
      <c r="AS442" s="132"/>
      <c r="AT442" s="132"/>
      <c r="AU442" s="132"/>
      <c r="AV442" s="132"/>
      <c r="AW442" s="132"/>
      <c r="AX442" s="132"/>
      <c r="AY442" s="132"/>
      <c r="AZ442" s="132"/>
      <c r="BA442" s="132"/>
      <c r="BB442" s="132"/>
      <c r="BC442" s="132"/>
      <c r="BD442" s="132"/>
      <c r="BE442" s="132"/>
      <c r="BF442" s="132"/>
      <c r="BG442" s="132"/>
      <c r="BH442" s="132"/>
      <c r="BI442" s="132"/>
      <c r="BJ442" s="132"/>
      <c r="BK442" s="132"/>
      <c r="BL442" s="132"/>
      <c r="BM442" s="132"/>
      <c r="BN442" s="132"/>
      <c r="BO442" s="132"/>
      <c r="BP442" s="132"/>
      <c r="BQ442" s="132"/>
      <c r="BR442" s="132"/>
      <c r="BS442" s="132"/>
      <c r="BT442" s="132"/>
      <c r="BU442" s="132"/>
      <c r="BV442" s="132"/>
      <c r="BW442" s="132"/>
      <c r="BX442" s="132"/>
      <c r="BY442" s="132"/>
      <c r="BZ442" s="132"/>
      <c r="CA442" s="132"/>
      <c r="CB442" s="132"/>
      <c r="CC442" s="132"/>
      <c r="CD442" s="132"/>
      <c r="CE442" s="132"/>
      <c r="CF442" s="132"/>
      <c r="CG442" s="132"/>
      <c r="CH442" s="132"/>
      <c r="CI442" s="132"/>
      <c r="CJ442" s="132"/>
      <c r="CK442" s="132"/>
      <c r="CL442" s="132"/>
      <c r="CM442" s="132"/>
      <c r="CN442" s="132"/>
      <c r="CO442" s="132"/>
      <c r="CP442" s="132"/>
      <c r="CQ442" s="132"/>
      <c r="CR442" s="132"/>
      <c r="CS442" s="132"/>
      <c r="CT442" s="132"/>
      <c r="CU442" s="132"/>
      <c r="CV442" s="132"/>
      <c r="CW442" s="132"/>
      <c r="CX442" s="132"/>
      <c r="CY442" s="132"/>
      <c r="CZ442" s="132"/>
      <c r="DA442" s="132"/>
      <c r="DB442" s="132"/>
      <c r="DC442" s="132"/>
      <c r="DD442" s="132"/>
      <c r="DE442" s="132"/>
      <c r="DF442" s="132"/>
      <c r="DG442" s="132"/>
      <c r="DH442" s="132"/>
      <c r="DI442" s="132"/>
      <c r="DJ442" s="132"/>
      <c r="DK442" s="132"/>
      <c r="DL442" s="132"/>
      <c r="DM442" s="132"/>
      <c r="DN442" s="132"/>
      <c r="DO442" s="132"/>
      <c r="DP442" s="132"/>
      <c r="DQ442" s="132"/>
      <c r="DR442" s="132"/>
      <c r="DS442" s="132"/>
      <c r="DT442" s="132"/>
      <c r="DU442" s="132"/>
      <c r="DV442" s="132"/>
      <c r="DW442" s="132"/>
      <c r="DX442" s="132"/>
      <c r="DY442" s="132"/>
      <c r="DZ442" s="132"/>
      <c r="EA442" s="132"/>
      <c r="EB442" s="132"/>
      <c r="EC442" s="132"/>
      <c r="ED442" s="132"/>
      <c r="EE442" s="132"/>
      <c r="EF442" s="112"/>
      <c r="EG442" s="112"/>
      <c r="EH442" s="112"/>
      <c r="EI442" s="112"/>
      <c r="EJ442" s="112"/>
      <c r="EK442" s="112"/>
      <c r="EL442" s="112"/>
      <c r="EM442" s="112"/>
      <c r="EN442" s="112"/>
      <c r="EO442" s="112"/>
      <c r="EP442" s="112"/>
      <c r="EQ442" s="112"/>
      <c r="ER442" s="112"/>
    </row>
    <row r="443" spans="1:148" x14ac:dyDescent="0.55000000000000004">
      <c r="A443" s="128"/>
      <c r="B443" s="132"/>
      <c r="C443" s="132"/>
      <c r="D443" s="132"/>
      <c r="E443" s="132"/>
      <c r="F443" s="13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  <c r="V443" s="132"/>
      <c r="W443" s="132"/>
      <c r="X443" s="132"/>
      <c r="Y443" s="132"/>
      <c r="Z443" s="132"/>
      <c r="AA443" s="132"/>
      <c r="AB443" s="132"/>
      <c r="AC443" s="132"/>
      <c r="AD443" s="132"/>
      <c r="AE443" s="132"/>
      <c r="AF443" s="132"/>
      <c r="AG443" s="132"/>
      <c r="AH443" s="132"/>
      <c r="AI443" s="133"/>
      <c r="AJ443" s="133"/>
      <c r="AK443" s="133"/>
      <c r="AL443" s="133"/>
      <c r="AM443" s="133"/>
      <c r="AN443" s="133"/>
      <c r="AO443" s="132"/>
      <c r="AP443" s="132"/>
      <c r="AQ443" s="132"/>
      <c r="AR443" s="132"/>
      <c r="AS443" s="132"/>
      <c r="AT443" s="132"/>
      <c r="AU443" s="132"/>
      <c r="AV443" s="132"/>
      <c r="AW443" s="132"/>
      <c r="AX443" s="132"/>
      <c r="AY443" s="132"/>
      <c r="AZ443" s="132"/>
      <c r="BA443" s="132"/>
      <c r="BB443" s="132"/>
      <c r="BC443" s="132"/>
      <c r="BD443" s="132"/>
      <c r="BE443" s="132"/>
      <c r="BF443" s="132"/>
      <c r="BG443" s="132"/>
      <c r="BH443" s="132"/>
      <c r="BI443" s="132"/>
      <c r="BJ443" s="132"/>
      <c r="BK443" s="132"/>
      <c r="BL443" s="132"/>
      <c r="BM443" s="132"/>
      <c r="BN443" s="132"/>
      <c r="BO443" s="132"/>
      <c r="BP443" s="132"/>
      <c r="BQ443" s="132"/>
      <c r="BR443" s="132"/>
      <c r="BS443" s="132"/>
      <c r="BT443" s="132"/>
      <c r="BU443" s="132"/>
      <c r="BV443" s="132"/>
      <c r="BW443" s="132"/>
      <c r="BX443" s="132"/>
      <c r="BY443" s="132"/>
      <c r="BZ443" s="132"/>
      <c r="CA443" s="132"/>
      <c r="CB443" s="132"/>
      <c r="CC443" s="132"/>
      <c r="CD443" s="132"/>
      <c r="CE443" s="132"/>
      <c r="CF443" s="132"/>
      <c r="CG443" s="132"/>
      <c r="CH443" s="132"/>
      <c r="CI443" s="132"/>
      <c r="CJ443" s="132"/>
      <c r="CK443" s="132"/>
      <c r="CL443" s="132"/>
      <c r="CM443" s="132"/>
      <c r="CN443" s="132"/>
      <c r="CO443" s="132"/>
      <c r="CP443" s="132"/>
      <c r="CQ443" s="132"/>
      <c r="CR443" s="132"/>
      <c r="CS443" s="132"/>
      <c r="CT443" s="132"/>
      <c r="CU443" s="132"/>
      <c r="CV443" s="132"/>
      <c r="CW443" s="132"/>
      <c r="CX443" s="132"/>
      <c r="CY443" s="132"/>
      <c r="CZ443" s="132"/>
      <c r="DA443" s="132"/>
      <c r="DB443" s="132"/>
      <c r="DC443" s="132"/>
      <c r="DD443" s="132"/>
      <c r="DE443" s="132"/>
      <c r="DF443" s="132"/>
      <c r="DG443" s="132"/>
      <c r="DH443" s="132"/>
      <c r="DI443" s="132"/>
      <c r="DJ443" s="132"/>
      <c r="DK443" s="132"/>
      <c r="DL443" s="132"/>
      <c r="DM443" s="132"/>
      <c r="DN443" s="132"/>
      <c r="DO443" s="132"/>
      <c r="DP443" s="132"/>
      <c r="DQ443" s="132"/>
      <c r="DR443" s="132"/>
      <c r="DS443" s="132"/>
      <c r="DT443" s="132"/>
      <c r="DU443" s="132"/>
      <c r="DV443" s="132"/>
      <c r="DW443" s="132"/>
      <c r="DX443" s="132"/>
      <c r="DY443" s="132"/>
      <c r="DZ443" s="132"/>
      <c r="EA443" s="132"/>
      <c r="EB443" s="132"/>
      <c r="EC443" s="132"/>
      <c r="ED443" s="132"/>
      <c r="EE443" s="132"/>
      <c r="EF443" s="112"/>
      <c r="EG443" s="112"/>
      <c r="EH443" s="112"/>
      <c r="EI443" s="112"/>
      <c r="EJ443" s="112"/>
      <c r="EK443" s="112"/>
      <c r="EL443" s="112"/>
      <c r="EM443" s="112"/>
      <c r="EN443" s="112"/>
      <c r="EO443" s="112"/>
      <c r="EP443" s="112"/>
      <c r="EQ443" s="112"/>
      <c r="ER443" s="112"/>
    </row>
    <row r="444" spans="1:148" x14ac:dyDescent="0.55000000000000004">
      <c r="A444" s="128"/>
      <c r="B444" s="132"/>
      <c r="C444" s="132"/>
      <c r="D444" s="132"/>
      <c r="E444" s="132"/>
      <c r="F444" s="13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32"/>
      <c r="Y444" s="132"/>
      <c r="Z444" s="132"/>
      <c r="AA444" s="132"/>
      <c r="AB444" s="132"/>
      <c r="AC444" s="132"/>
      <c r="AD444" s="132"/>
      <c r="AE444" s="132"/>
      <c r="AF444" s="132"/>
      <c r="AG444" s="132"/>
      <c r="AH444" s="132"/>
      <c r="AI444" s="133"/>
      <c r="AJ444" s="133"/>
      <c r="AK444" s="133"/>
      <c r="AL444" s="133"/>
      <c r="AM444" s="133"/>
      <c r="AN444" s="133"/>
      <c r="AO444" s="132"/>
      <c r="AP444" s="132"/>
      <c r="AQ444" s="132"/>
      <c r="AR444" s="132"/>
      <c r="AS444" s="132"/>
      <c r="AT444" s="132"/>
      <c r="AU444" s="132"/>
      <c r="AV444" s="132"/>
      <c r="AW444" s="132"/>
      <c r="AX444" s="132"/>
      <c r="AY444" s="132"/>
      <c r="AZ444" s="132"/>
      <c r="BA444" s="132"/>
      <c r="BB444" s="132"/>
      <c r="BC444" s="132"/>
      <c r="BD444" s="132"/>
      <c r="BE444" s="132"/>
      <c r="BF444" s="132"/>
      <c r="BG444" s="132"/>
      <c r="BH444" s="132"/>
      <c r="BI444" s="132"/>
      <c r="BJ444" s="132"/>
      <c r="BK444" s="132"/>
      <c r="BL444" s="132"/>
      <c r="BM444" s="132"/>
      <c r="BN444" s="132"/>
      <c r="BO444" s="132"/>
      <c r="BP444" s="132"/>
      <c r="BQ444" s="132"/>
      <c r="BR444" s="132"/>
      <c r="BS444" s="132"/>
      <c r="BT444" s="132"/>
      <c r="BU444" s="132"/>
      <c r="BV444" s="132"/>
      <c r="BW444" s="132"/>
      <c r="BX444" s="132"/>
      <c r="BY444" s="132"/>
      <c r="BZ444" s="132"/>
      <c r="CA444" s="132"/>
      <c r="CB444" s="132"/>
      <c r="CC444" s="132"/>
      <c r="CD444" s="132"/>
      <c r="CE444" s="132"/>
      <c r="CF444" s="132"/>
      <c r="CG444" s="132"/>
      <c r="CH444" s="132"/>
      <c r="CI444" s="132"/>
      <c r="CJ444" s="132"/>
      <c r="CK444" s="132"/>
      <c r="CL444" s="132"/>
      <c r="CM444" s="132"/>
      <c r="CN444" s="132"/>
      <c r="CO444" s="132"/>
      <c r="CP444" s="132"/>
      <c r="CQ444" s="132"/>
      <c r="CR444" s="132"/>
      <c r="CS444" s="132"/>
      <c r="CT444" s="132"/>
      <c r="CU444" s="132"/>
      <c r="CV444" s="132"/>
      <c r="CW444" s="132"/>
      <c r="CX444" s="132"/>
      <c r="CY444" s="132"/>
      <c r="CZ444" s="132"/>
      <c r="DA444" s="132"/>
      <c r="DB444" s="132"/>
      <c r="DC444" s="132"/>
      <c r="DD444" s="132"/>
      <c r="DE444" s="132"/>
      <c r="DF444" s="132"/>
      <c r="DG444" s="132"/>
      <c r="DH444" s="132"/>
      <c r="DI444" s="132"/>
      <c r="DJ444" s="132"/>
      <c r="DK444" s="132"/>
      <c r="DL444" s="132"/>
      <c r="DM444" s="132"/>
      <c r="DN444" s="132"/>
      <c r="DO444" s="132"/>
      <c r="DP444" s="132"/>
      <c r="DQ444" s="132"/>
      <c r="DR444" s="132"/>
      <c r="DS444" s="132"/>
      <c r="DT444" s="132"/>
      <c r="DU444" s="132"/>
      <c r="DV444" s="132"/>
      <c r="DW444" s="132"/>
      <c r="DX444" s="132"/>
      <c r="DY444" s="132"/>
      <c r="DZ444" s="132"/>
      <c r="EA444" s="132"/>
      <c r="EB444" s="132"/>
      <c r="EC444" s="132"/>
      <c r="ED444" s="132"/>
      <c r="EE444" s="132"/>
      <c r="EF444" s="112"/>
      <c r="EG444" s="112"/>
      <c r="EH444" s="112"/>
      <c r="EI444" s="112"/>
      <c r="EJ444" s="112"/>
      <c r="EK444" s="112"/>
      <c r="EL444" s="112"/>
      <c r="EM444" s="112"/>
      <c r="EN444" s="112"/>
      <c r="EO444" s="112"/>
      <c r="EP444" s="112"/>
      <c r="EQ444" s="112"/>
      <c r="ER444" s="112"/>
    </row>
    <row r="445" spans="1:148" x14ac:dyDescent="0.55000000000000004">
      <c r="A445" s="128"/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  <c r="Z445" s="132"/>
      <c r="AA445" s="132"/>
      <c r="AB445" s="132"/>
      <c r="AC445" s="132"/>
      <c r="AD445" s="132"/>
      <c r="AE445" s="132"/>
      <c r="AF445" s="132"/>
      <c r="AG445" s="132"/>
      <c r="AH445" s="132"/>
      <c r="AI445" s="133"/>
      <c r="AJ445" s="133"/>
      <c r="AK445" s="133"/>
      <c r="AL445" s="133"/>
      <c r="AM445" s="133"/>
      <c r="AN445" s="133"/>
      <c r="AO445" s="132"/>
      <c r="AP445" s="132"/>
      <c r="AQ445" s="132"/>
      <c r="AR445" s="132"/>
      <c r="AS445" s="132"/>
      <c r="AT445" s="132"/>
      <c r="AU445" s="132"/>
      <c r="AV445" s="132"/>
      <c r="AW445" s="132"/>
      <c r="AX445" s="132"/>
      <c r="AY445" s="132"/>
      <c r="AZ445" s="132"/>
      <c r="BA445" s="132"/>
      <c r="BB445" s="132"/>
      <c r="BC445" s="132"/>
      <c r="BD445" s="132"/>
      <c r="BE445" s="132"/>
      <c r="BF445" s="132"/>
      <c r="BG445" s="132"/>
      <c r="BH445" s="132"/>
      <c r="BI445" s="132"/>
      <c r="BJ445" s="132"/>
      <c r="BK445" s="132"/>
      <c r="BL445" s="132"/>
      <c r="BM445" s="132"/>
      <c r="BN445" s="132"/>
      <c r="BO445" s="132"/>
      <c r="BP445" s="132"/>
      <c r="BQ445" s="132"/>
      <c r="BR445" s="132"/>
      <c r="BS445" s="132"/>
      <c r="BT445" s="132"/>
      <c r="BU445" s="132"/>
      <c r="BV445" s="132"/>
      <c r="BW445" s="132"/>
      <c r="BX445" s="132"/>
      <c r="BY445" s="132"/>
      <c r="BZ445" s="132"/>
      <c r="CA445" s="132"/>
      <c r="CB445" s="132"/>
      <c r="CC445" s="132"/>
      <c r="CD445" s="132"/>
      <c r="CE445" s="132"/>
      <c r="CF445" s="132"/>
      <c r="CG445" s="132"/>
      <c r="CH445" s="132"/>
      <c r="CI445" s="132"/>
      <c r="CJ445" s="132"/>
      <c r="CK445" s="132"/>
      <c r="CL445" s="132"/>
      <c r="CM445" s="132"/>
      <c r="CN445" s="132"/>
      <c r="CO445" s="132"/>
      <c r="CP445" s="132"/>
      <c r="CQ445" s="132"/>
      <c r="CR445" s="132"/>
      <c r="CS445" s="132"/>
      <c r="CT445" s="132"/>
      <c r="CU445" s="132"/>
      <c r="CV445" s="132"/>
      <c r="CW445" s="132"/>
      <c r="CX445" s="132"/>
      <c r="CY445" s="132"/>
      <c r="CZ445" s="132"/>
      <c r="DA445" s="132"/>
      <c r="DB445" s="132"/>
      <c r="DC445" s="132"/>
      <c r="DD445" s="132"/>
      <c r="DE445" s="132"/>
      <c r="DF445" s="132"/>
      <c r="DG445" s="132"/>
      <c r="DH445" s="132"/>
      <c r="DI445" s="132"/>
      <c r="DJ445" s="132"/>
      <c r="DK445" s="132"/>
      <c r="DL445" s="132"/>
      <c r="DM445" s="132"/>
      <c r="DN445" s="132"/>
      <c r="DO445" s="132"/>
      <c r="DP445" s="132"/>
      <c r="DQ445" s="132"/>
      <c r="DR445" s="132"/>
      <c r="DS445" s="132"/>
      <c r="DT445" s="132"/>
      <c r="DU445" s="132"/>
      <c r="DV445" s="132"/>
      <c r="DW445" s="132"/>
      <c r="DX445" s="132"/>
      <c r="DY445" s="132"/>
      <c r="DZ445" s="132"/>
      <c r="EA445" s="132"/>
      <c r="EB445" s="132"/>
      <c r="EC445" s="132"/>
      <c r="ED445" s="132"/>
      <c r="EE445" s="132"/>
      <c r="EF445" s="112"/>
      <c r="EG445" s="112"/>
      <c r="EH445" s="112"/>
      <c r="EI445" s="112"/>
      <c r="EJ445" s="112"/>
      <c r="EK445" s="112"/>
      <c r="EL445" s="112"/>
      <c r="EM445" s="112"/>
      <c r="EN445" s="112"/>
      <c r="EO445" s="112"/>
      <c r="EP445" s="112"/>
      <c r="EQ445" s="112"/>
      <c r="ER445" s="112"/>
    </row>
    <row r="446" spans="1:148" x14ac:dyDescent="0.55000000000000004">
      <c r="A446" s="128"/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  <c r="Z446" s="132"/>
      <c r="AA446" s="132"/>
      <c r="AB446" s="132"/>
      <c r="AC446" s="132"/>
      <c r="AD446" s="132"/>
      <c r="AE446" s="132"/>
      <c r="AF446" s="132"/>
      <c r="AG446" s="132"/>
      <c r="AH446" s="132"/>
      <c r="AI446" s="133"/>
      <c r="AJ446" s="133"/>
      <c r="AK446" s="133"/>
      <c r="AL446" s="133"/>
      <c r="AM446" s="133"/>
      <c r="AN446" s="133"/>
      <c r="AO446" s="132"/>
      <c r="AP446" s="132"/>
      <c r="AQ446" s="132"/>
      <c r="AR446" s="132"/>
      <c r="AS446" s="132"/>
      <c r="AT446" s="132"/>
      <c r="AU446" s="132"/>
      <c r="AV446" s="132"/>
      <c r="AW446" s="132"/>
      <c r="AX446" s="132"/>
      <c r="AY446" s="132"/>
      <c r="AZ446" s="132"/>
      <c r="BA446" s="132"/>
      <c r="BB446" s="132"/>
      <c r="BC446" s="132"/>
      <c r="BD446" s="132"/>
      <c r="BE446" s="132"/>
      <c r="BF446" s="132"/>
      <c r="BG446" s="132"/>
      <c r="BH446" s="132"/>
      <c r="BI446" s="132"/>
      <c r="BJ446" s="132"/>
      <c r="BK446" s="132"/>
      <c r="BL446" s="132"/>
      <c r="BM446" s="132"/>
      <c r="BN446" s="132"/>
      <c r="BO446" s="132"/>
      <c r="BP446" s="132"/>
      <c r="BQ446" s="132"/>
      <c r="BR446" s="132"/>
      <c r="BS446" s="132"/>
      <c r="BT446" s="132"/>
      <c r="BU446" s="132"/>
      <c r="BV446" s="132"/>
      <c r="BW446" s="132"/>
      <c r="BX446" s="132"/>
      <c r="BY446" s="132"/>
      <c r="BZ446" s="132"/>
      <c r="CA446" s="132"/>
      <c r="CB446" s="132"/>
      <c r="CC446" s="132"/>
      <c r="CD446" s="132"/>
      <c r="CE446" s="132"/>
      <c r="CF446" s="132"/>
      <c r="CG446" s="132"/>
      <c r="CH446" s="132"/>
      <c r="CI446" s="132"/>
      <c r="CJ446" s="132"/>
      <c r="CK446" s="132"/>
      <c r="CL446" s="132"/>
      <c r="CM446" s="132"/>
      <c r="CN446" s="132"/>
      <c r="CO446" s="132"/>
      <c r="CP446" s="132"/>
      <c r="CQ446" s="132"/>
      <c r="CR446" s="132"/>
      <c r="CS446" s="132"/>
      <c r="CT446" s="132"/>
      <c r="CU446" s="132"/>
      <c r="CV446" s="132"/>
      <c r="CW446" s="132"/>
      <c r="CX446" s="132"/>
      <c r="CY446" s="132"/>
      <c r="CZ446" s="132"/>
      <c r="DA446" s="132"/>
      <c r="DB446" s="132"/>
      <c r="DC446" s="132"/>
      <c r="DD446" s="132"/>
      <c r="DE446" s="132"/>
      <c r="DF446" s="132"/>
      <c r="DG446" s="132"/>
      <c r="DH446" s="132"/>
      <c r="DI446" s="132"/>
      <c r="DJ446" s="132"/>
      <c r="DK446" s="132"/>
      <c r="DL446" s="132"/>
      <c r="DM446" s="132"/>
      <c r="DN446" s="132"/>
      <c r="DO446" s="132"/>
      <c r="DP446" s="132"/>
      <c r="DQ446" s="132"/>
      <c r="DR446" s="132"/>
      <c r="DS446" s="132"/>
      <c r="DT446" s="132"/>
      <c r="DU446" s="132"/>
      <c r="DV446" s="132"/>
      <c r="DW446" s="132"/>
      <c r="DX446" s="132"/>
      <c r="DY446" s="132"/>
      <c r="DZ446" s="132"/>
      <c r="EA446" s="132"/>
      <c r="EB446" s="132"/>
      <c r="EC446" s="132"/>
      <c r="ED446" s="132"/>
      <c r="EE446" s="132"/>
      <c r="EF446" s="112"/>
      <c r="EG446" s="112"/>
      <c r="EH446" s="112"/>
      <c r="EI446" s="112"/>
      <c r="EJ446" s="112"/>
      <c r="EK446" s="112"/>
      <c r="EL446" s="112"/>
      <c r="EM446" s="112"/>
      <c r="EN446" s="112"/>
      <c r="EO446" s="112"/>
      <c r="EP446" s="112"/>
      <c r="EQ446" s="112"/>
      <c r="ER446" s="112"/>
    </row>
    <row r="447" spans="1:148" x14ac:dyDescent="0.55000000000000004">
      <c r="A447" s="128"/>
      <c r="B447" s="132"/>
      <c r="C447" s="132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  <c r="V447" s="132"/>
      <c r="W447" s="132"/>
      <c r="X447" s="132"/>
      <c r="Y447" s="132"/>
      <c r="Z447" s="132"/>
      <c r="AA447" s="132"/>
      <c r="AB447" s="132"/>
      <c r="AC447" s="132"/>
      <c r="AD447" s="132"/>
      <c r="AE447" s="132"/>
      <c r="AF447" s="132"/>
      <c r="AG447" s="132"/>
      <c r="AH447" s="132"/>
      <c r="AI447" s="133"/>
      <c r="AJ447" s="133"/>
      <c r="AK447" s="133"/>
      <c r="AL447" s="133"/>
      <c r="AM447" s="133"/>
      <c r="AN447" s="133"/>
      <c r="AO447" s="132"/>
      <c r="AP447" s="132"/>
      <c r="AQ447" s="132"/>
      <c r="AR447" s="132"/>
      <c r="AS447" s="132"/>
      <c r="AT447" s="132"/>
      <c r="AU447" s="132"/>
      <c r="AV447" s="132"/>
      <c r="AW447" s="132"/>
      <c r="AX447" s="132"/>
      <c r="AY447" s="132"/>
      <c r="AZ447" s="132"/>
      <c r="BA447" s="132"/>
      <c r="BB447" s="132"/>
      <c r="BC447" s="132"/>
      <c r="BD447" s="132"/>
      <c r="BE447" s="132"/>
      <c r="BF447" s="132"/>
      <c r="BG447" s="132"/>
      <c r="BH447" s="132"/>
      <c r="BI447" s="132"/>
      <c r="BJ447" s="132"/>
      <c r="BK447" s="132"/>
      <c r="BL447" s="132"/>
      <c r="BM447" s="132"/>
      <c r="BN447" s="132"/>
      <c r="BO447" s="132"/>
      <c r="BP447" s="132"/>
      <c r="BQ447" s="132"/>
      <c r="BR447" s="132"/>
      <c r="BS447" s="132"/>
      <c r="BT447" s="132"/>
      <c r="BU447" s="132"/>
      <c r="BV447" s="132"/>
      <c r="BW447" s="132"/>
      <c r="BX447" s="132"/>
      <c r="BY447" s="132"/>
      <c r="BZ447" s="132"/>
      <c r="CA447" s="132"/>
      <c r="CB447" s="132"/>
      <c r="CC447" s="132"/>
      <c r="CD447" s="132"/>
      <c r="CE447" s="132"/>
      <c r="CF447" s="132"/>
      <c r="CG447" s="132"/>
      <c r="CH447" s="132"/>
      <c r="CI447" s="132"/>
      <c r="CJ447" s="132"/>
      <c r="CK447" s="132"/>
      <c r="CL447" s="132"/>
      <c r="CM447" s="132"/>
      <c r="CN447" s="132"/>
      <c r="CO447" s="132"/>
      <c r="CP447" s="132"/>
      <c r="CQ447" s="132"/>
      <c r="CR447" s="132"/>
      <c r="CS447" s="132"/>
      <c r="CT447" s="132"/>
      <c r="CU447" s="132"/>
      <c r="CV447" s="132"/>
      <c r="CW447" s="132"/>
      <c r="CX447" s="132"/>
      <c r="CY447" s="132"/>
      <c r="CZ447" s="132"/>
      <c r="DA447" s="132"/>
      <c r="DB447" s="132"/>
      <c r="DC447" s="132"/>
      <c r="DD447" s="132"/>
      <c r="DE447" s="132"/>
      <c r="DF447" s="132"/>
      <c r="DG447" s="132"/>
      <c r="DH447" s="132"/>
      <c r="DI447" s="132"/>
      <c r="DJ447" s="132"/>
      <c r="DK447" s="132"/>
      <c r="DL447" s="132"/>
      <c r="DM447" s="132"/>
      <c r="DN447" s="132"/>
      <c r="DO447" s="132"/>
      <c r="DP447" s="132"/>
      <c r="DQ447" s="132"/>
      <c r="DR447" s="132"/>
      <c r="DS447" s="132"/>
      <c r="DT447" s="132"/>
      <c r="DU447" s="132"/>
      <c r="DV447" s="132"/>
      <c r="DW447" s="132"/>
      <c r="DX447" s="132"/>
      <c r="DY447" s="132"/>
      <c r="DZ447" s="132"/>
      <c r="EA447" s="132"/>
      <c r="EB447" s="132"/>
      <c r="EC447" s="132"/>
      <c r="ED447" s="132"/>
      <c r="EE447" s="132"/>
      <c r="EF447" s="112"/>
      <c r="EG447" s="112"/>
      <c r="EH447" s="112"/>
      <c r="EI447" s="112"/>
      <c r="EJ447" s="112"/>
      <c r="EK447" s="112"/>
      <c r="EL447" s="112"/>
      <c r="EM447" s="112"/>
      <c r="EN447" s="112"/>
      <c r="EO447" s="112"/>
      <c r="EP447" s="112"/>
      <c r="EQ447" s="112"/>
      <c r="ER447" s="112"/>
    </row>
    <row r="448" spans="1:148" x14ac:dyDescent="0.55000000000000004">
      <c r="A448" s="128"/>
      <c r="B448" s="132"/>
      <c r="C448" s="132"/>
      <c r="D448" s="132"/>
      <c r="E448" s="132"/>
      <c r="F448" s="132"/>
      <c r="G448" s="132"/>
      <c r="H448" s="132"/>
      <c r="I448" s="132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  <c r="V448" s="132"/>
      <c r="W448" s="132"/>
      <c r="X448" s="132"/>
      <c r="Y448" s="132"/>
      <c r="Z448" s="132"/>
      <c r="AA448" s="132"/>
      <c r="AB448" s="132"/>
      <c r="AC448" s="132"/>
      <c r="AD448" s="132"/>
      <c r="AE448" s="132"/>
      <c r="AF448" s="132"/>
      <c r="AG448" s="132"/>
      <c r="AH448" s="132"/>
      <c r="AI448" s="133"/>
      <c r="AJ448" s="133"/>
      <c r="AK448" s="133"/>
      <c r="AL448" s="133"/>
      <c r="AM448" s="133"/>
      <c r="AN448" s="133"/>
      <c r="AO448" s="132"/>
      <c r="AP448" s="132"/>
      <c r="AQ448" s="132"/>
      <c r="AR448" s="132"/>
      <c r="AS448" s="132"/>
      <c r="AT448" s="132"/>
      <c r="AU448" s="132"/>
      <c r="AV448" s="132"/>
      <c r="AW448" s="132"/>
      <c r="AX448" s="132"/>
      <c r="AY448" s="132"/>
      <c r="AZ448" s="132"/>
      <c r="BA448" s="132"/>
      <c r="BB448" s="132"/>
      <c r="BC448" s="132"/>
      <c r="BD448" s="132"/>
      <c r="BE448" s="132"/>
      <c r="BF448" s="132"/>
      <c r="BG448" s="132"/>
      <c r="BH448" s="132"/>
      <c r="BI448" s="132"/>
      <c r="BJ448" s="132"/>
      <c r="BK448" s="132"/>
      <c r="BL448" s="132"/>
      <c r="BM448" s="132"/>
      <c r="BN448" s="132"/>
      <c r="BO448" s="132"/>
      <c r="BP448" s="132"/>
      <c r="BQ448" s="132"/>
      <c r="BR448" s="132"/>
      <c r="BS448" s="132"/>
      <c r="BT448" s="132"/>
      <c r="BU448" s="132"/>
      <c r="BV448" s="132"/>
      <c r="BW448" s="132"/>
      <c r="BX448" s="132"/>
      <c r="BY448" s="132"/>
      <c r="BZ448" s="132"/>
      <c r="CA448" s="132"/>
      <c r="CB448" s="132"/>
      <c r="CC448" s="132"/>
      <c r="CD448" s="132"/>
      <c r="CE448" s="132"/>
      <c r="CF448" s="132"/>
      <c r="CG448" s="132"/>
      <c r="CH448" s="132"/>
      <c r="CI448" s="132"/>
      <c r="CJ448" s="132"/>
      <c r="CK448" s="132"/>
      <c r="CL448" s="132"/>
      <c r="CM448" s="132"/>
      <c r="CN448" s="132"/>
      <c r="CO448" s="132"/>
      <c r="CP448" s="132"/>
      <c r="CQ448" s="132"/>
      <c r="CR448" s="132"/>
      <c r="CS448" s="132"/>
      <c r="CT448" s="132"/>
      <c r="CU448" s="132"/>
      <c r="CV448" s="132"/>
      <c r="CW448" s="132"/>
      <c r="CX448" s="132"/>
      <c r="CY448" s="132"/>
      <c r="CZ448" s="132"/>
      <c r="DA448" s="132"/>
      <c r="DB448" s="132"/>
      <c r="DC448" s="132"/>
      <c r="DD448" s="132"/>
      <c r="DE448" s="132"/>
      <c r="DF448" s="132"/>
      <c r="DG448" s="132"/>
      <c r="DH448" s="132"/>
      <c r="DI448" s="132"/>
      <c r="DJ448" s="132"/>
      <c r="DK448" s="132"/>
      <c r="DL448" s="132"/>
      <c r="DM448" s="132"/>
      <c r="DN448" s="132"/>
      <c r="DO448" s="132"/>
      <c r="DP448" s="132"/>
      <c r="DQ448" s="132"/>
      <c r="DR448" s="132"/>
      <c r="DS448" s="132"/>
      <c r="DT448" s="132"/>
      <c r="DU448" s="132"/>
      <c r="DV448" s="132"/>
      <c r="DW448" s="132"/>
      <c r="DX448" s="132"/>
      <c r="DY448" s="132"/>
      <c r="DZ448" s="132"/>
      <c r="EA448" s="132"/>
      <c r="EB448" s="132"/>
      <c r="EC448" s="132"/>
      <c r="ED448" s="132"/>
      <c r="EE448" s="132"/>
      <c r="EF448" s="112"/>
      <c r="EG448" s="112"/>
      <c r="EH448" s="112"/>
      <c r="EI448" s="112"/>
      <c r="EJ448" s="112"/>
      <c r="EK448" s="112"/>
      <c r="EL448" s="112"/>
      <c r="EM448" s="112"/>
      <c r="EN448" s="112"/>
      <c r="EO448" s="112"/>
      <c r="EP448" s="112"/>
      <c r="EQ448" s="112"/>
      <c r="ER448" s="112"/>
    </row>
    <row r="449" spans="1:148" x14ac:dyDescent="0.55000000000000004">
      <c r="A449" s="128"/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2"/>
      <c r="Q449" s="132"/>
      <c r="R449" s="132"/>
      <c r="S449" s="132"/>
      <c r="T449" s="132"/>
      <c r="U449" s="132"/>
      <c r="V449" s="132"/>
      <c r="W449" s="132"/>
      <c r="X449" s="132"/>
      <c r="Y449" s="132"/>
      <c r="Z449" s="132"/>
      <c r="AA449" s="132"/>
      <c r="AB449" s="132"/>
      <c r="AC449" s="132"/>
      <c r="AD449" s="132"/>
      <c r="AE449" s="132"/>
      <c r="AF449" s="132"/>
      <c r="AG449" s="132"/>
      <c r="AH449" s="132"/>
      <c r="AI449" s="133"/>
      <c r="AJ449" s="133"/>
      <c r="AK449" s="133"/>
      <c r="AL449" s="133"/>
      <c r="AM449" s="133"/>
      <c r="AN449" s="133"/>
      <c r="AO449" s="132"/>
      <c r="AP449" s="132"/>
      <c r="AQ449" s="132"/>
      <c r="AR449" s="132"/>
      <c r="AS449" s="132"/>
      <c r="AT449" s="132"/>
      <c r="AU449" s="132"/>
      <c r="AV449" s="132"/>
      <c r="AW449" s="132"/>
      <c r="AX449" s="132"/>
      <c r="AY449" s="132"/>
      <c r="AZ449" s="132"/>
      <c r="BA449" s="132"/>
      <c r="BB449" s="132"/>
      <c r="BC449" s="132"/>
      <c r="BD449" s="132"/>
      <c r="BE449" s="132"/>
      <c r="BF449" s="132"/>
      <c r="BG449" s="132"/>
      <c r="BH449" s="132"/>
      <c r="BI449" s="132"/>
      <c r="BJ449" s="132"/>
      <c r="BK449" s="132"/>
      <c r="BL449" s="132"/>
      <c r="BM449" s="132"/>
      <c r="BN449" s="132"/>
      <c r="BO449" s="132"/>
      <c r="BP449" s="132"/>
      <c r="BQ449" s="132"/>
      <c r="BR449" s="132"/>
      <c r="BS449" s="132"/>
      <c r="BT449" s="132"/>
      <c r="BU449" s="132"/>
      <c r="BV449" s="132"/>
      <c r="BW449" s="132"/>
      <c r="BX449" s="132"/>
      <c r="BY449" s="132"/>
      <c r="BZ449" s="132"/>
      <c r="CA449" s="132"/>
      <c r="CB449" s="132"/>
      <c r="CC449" s="132"/>
      <c r="CD449" s="132"/>
      <c r="CE449" s="132"/>
      <c r="CF449" s="132"/>
      <c r="CG449" s="132"/>
      <c r="CH449" s="132"/>
      <c r="CI449" s="132"/>
      <c r="CJ449" s="132"/>
      <c r="CK449" s="132"/>
      <c r="CL449" s="132"/>
      <c r="CM449" s="132"/>
      <c r="CN449" s="132"/>
      <c r="CO449" s="132"/>
      <c r="CP449" s="132"/>
      <c r="CQ449" s="132"/>
      <c r="CR449" s="132"/>
      <c r="CS449" s="132"/>
      <c r="CT449" s="132"/>
      <c r="CU449" s="132"/>
      <c r="CV449" s="132"/>
      <c r="CW449" s="132"/>
      <c r="CX449" s="132"/>
      <c r="CY449" s="132"/>
      <c r="CZ449" s="132"/>
      <c r="DA449" s="132"/>
      <c r="DB449" s="132"/>
      <c r="DC449" s="132"/>
      <c r="DD449" s="132"/>
      <c r="DE449" s="132"/>
      <c r="DF449" s="132"/>
      <c r="DG449" s="132"/>
      <c r="DH449" s="132"/>
      <c r="DI449" s="132"/>
      <c r="DJ449" s="132"/>
      <c r="DK449" s="132"/>
      <c r="DL449" s="132"/>
      <c r="DM449" s="132"/>
      <c r="DN449" s="132"/>
      <c r="DO449" s="132"/>
      <c r="DP449" s="132"/>
      <c r="DQ449" s="132"/>
      <c r="DR449" s="132"/>
      <c r="DS449" s="132"/>
      <c r="DT449" s="132"/>
      <c r="DU449" s="132"/>
      <c r="DV449" s="132"/>
      <c r="DW449" s="132"/>
      <c r="DX449" s="132"/>
      <c r="DY449" s="132"/>
      <c r="DZ449" s="132"/>
      <c r="EA449" s="132"/>
      <c r="EB449" s="132"/>
      <c r="EC449" s="132"/>
      <c r="ED449" s="132"/>
      <c r="EE449" s="132"/>
      <c r="EF449" s="112"/>
      <c r="EG449" s="112"/>
      <c r="EH449" s="112"/>
      <c r="EI449" s="112"/>
      <c r="EJ449" s="112"/>
      <c r="EK449" s="112"/>
      <c r="EL449" s="112"/>
      <c r="EM449" s="112"/>
      <c r="EN449" s="112"/>
      <c r="EO449" s="112"/>
      <c r="EP449" s="112"/>
      <c r="EQ449" s="112"/>
      <c r="ER449" s="112"/>
    </row>
    <row r="450" spans="1:148" x14ac:dyDescent="0.55000000000000004">
      <c r="A450" s="128"/>
      <c r="B450" s="132"/>
      <c r="C450" s="132"/>
      <c r="D450" s="132"/>
      <c r="E450" s="132"/>
      <c r="F450" s="132"/>
      <c r="G450" s="132"/>
      <c r="H450" s="132"/>
      <c r="I450" s="132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  <c r="V450" s="132"/>
      <c r="W450" s="132"/>
      <c r="X450" s="132"/>
      <c r="Y450" s="132"/>
      <c r="Z450" s="132"/>
      <c r="AA450" s="132"/>
      <c r="AB450" s="132"/>
      <c r="AC450" s="132"/>
      <c r="AD450" s="132"/>
      <c r="AE450" s="132"/>
      <c r="AF450" s="132"/>
      <c r="AG450" s="132"/>
      <c r="AH450" s="132"/>
      <c r="AI450" s="133"/>
      <c r="AJ450" s="133"/>
      <c r="AK450" s="133"/>
      <c r="AL450" s="133"/>
      <c r="AM450" s="133"/>
      <c r="AN450" s="133"/>
      <c r="AO450" s="132"/>
      <c r="AP450" s="132"/>
      <c r="AQ450" s="132"/>
      <c r="AR450" s="132"/>
      <c r="AS450" s="132"/>
      <c r="AT450" s="132"/>
      <c r="AU450" s="132"/>
      <c r="AV450" s="132"/>
      <c r="AW450" s="132"/>
      <c r="AX450" s="132"/>
      <c r="AY450" s="132"/>
      <c r="AZ450" s="132"/>
      <c r="BA450" s="132"/>
      <c r="BB450" s="132"/>
      <c r="BC450" s="132"/>
      <c r="BD450" s="132"/>
      <c r="BE450" s="132"/>
      <c r="BF450" s="132"/>
      <c r="BG450" s="132"/>
      <c r="BH450" s="132"/>
      <c r="BI450" s="132"/>
      <c r="BJ450" s="132"/>
      <c r="BK450" s="132"/>
      <c r="BL450" s="132"/>
      <c r="BM450" s="132"/>
      <c r="BN450" s="132"/>
      <c r="BO450" s="132"/>
      <c r="BP450" s="132"/>
      <c r="BQ450" s="132"/>
      <c r="BR450" s="132"/>
      <c r="BS450" s="132"/>
      <c r="BT450" s="132"/>
      <c r="BU450" s="132"/>
      <c r="BV450" s="132"/>
      <c r="BW450" s="132"/>
      <c r="BX450" s="132"/>
      <c r="BY450" s="132"/>
      <c r="BZ450" s="132"/>
      <c r="CA450" s="132"/>
      <c r="CB450" s="132"/>
      <c r="CC450" s="132"/>
      <c r="CD450" s="132"/>
      <c r="CE450" s="132"/>
      <c r="CF450" s="132"/>
      <c r="CG450" s="132"/>
      <c r="CH450" s="132"/>
      <c r="CI450" s="132"/>
      <c r="CJ450" s="132"/>
      <c r="CK450" s="132"/>
      <c r="CL450" s="132"/>
      <c r="CM450" s="132"/>
      <c r="CN450" s="132"/>
      <c r="CO450" s="132"/>
      <c r="CP450" s="132"/>
      <c r="CQ450" s="132"/>
      <c r="CR450" s="132"/>
      <c r="CS450" s="132"/>
      <c r="CT450" s="132"/>
      <c r="CU450" s="132"/>
      <c r="CV450" s="132"/>
      <c r="CW450" s="132"/>
      <c r="CX450" s="132"/>
      <c r="CY450" s="132"/>
      <c r="CZ450" s="132"/>
      <c r="DA450" s="132"/>
      <c r="DB450" s="132"/>
      <c r="DC450" s="132"/>
      <c r="DD450" s="132"/>
      <c r="DE450" s="132"/>
      <c r="DF450" s="132"/>
      <c r="DG450" s="132"/>
      <c r="DH450" s="132"/>
      <c r="DI450" s="132"/>
      <c r="DJ450" s="132"/>
      <c r="DK450" s="132"/>
      <c r="DL450" s="132"/>
      <c r="DM450" s="132"/>
      <c r="DN450" s="132"/>
      <c r="DO450" s="132"/>
      <c r="DP450" s="132"/>
      <c r="DQ450" s="132"/>
      <c r="DR450" s="132"/>
      <c r="DS450" s="132"/>
      <c r="DT450" s="132"/>
      <c r="DU450" s="132"/>
      <c r="DV450" s="132"/>
      <c r="DW450" s="132"/>
      <c r="DX450" s="132"/>
      <c r="DY450" s="132"/>
      <c r="DZ450" s="132"/>
      <c r="EA450" s="132"/>
      <c r="EB450" s="132"/>
      <c r="EC450" s="132"/>
      <c r="ED450" s="132"/>
      <c r="EE450" s="132"/>
      <c r="EF450" s="112"/>
      <c r="EG450" s="112"/>
      <c r="EH450" s="112"/>
      <c r="EI450" s="112"/>
      <c r="EJ450" s="112"/>
      <c r="EK450" s="112"/>
      <c r="EL450" s="112"/>
      <c r="EM450" s="112"/>
      <c r="EN450" s="112"/>
      <c r="EO450" s="112"/>
      <c r="EP450" s="112"/>
      <c r="EQ450" s="112"/>
      <c r="ER450" s="112"/>
    </row>
    <row r="451" spans="1:148" x14ac:dyDescent="0.55000000000000004">
      <c r="A451" s="128"/>
      <c r="B451" s="132"/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  <c r="V451" s="132"/>
      <c r="W451" s="132"/>
      <c r="X451" s="132"/>
      <c r="Y451" s="132"/>
      <c r="Z451" s="132"/>
      <c r="AA451" s="132"/>
      <c r="AB451" s="132"/>
      <c r="AC451" s="132"/>
      <c r="AD451" s="132"/>
      <c r="AE451" s="132"/>
      <c r="AF451" s="132"/>
      <c r="AG451" s="132"/>
      <c r="AH451" s="132"/>
      <c r="AI451" s="133"/>
      <c r="AJ451" s="133"/>
      <c r="AK451" s="133"/>
      <c r="AL451" s="133"/>
      <c r="AM451" s="133"/>
      <c r="AN451" s="133"/>
      <c r="AO451" s="132"/>
      <c r="AP451" s="132"/>
      <c r="AQ451" s="132"/>
      <c r="AR451" s="132"/>
      <c r="AS451" s="132"/>
      <c r="AT451" s="132"/>
      <c r="AU451" s="132"/>
      <c r="AV451" s="132"/>
      <c r="AW451" s="132"/>
      <c r="AX451" s="132"/>
      <c r="AY451" s="132"/>
      <c r="AZ451" s="132"/>
      <c r="BA451" s="132"/>
      <c r="BB451" s="132"/>
      <c r="BC451" s="132"/>
      <c r="BD451" s="132"/>
      <c r="BE451" s="132"/>
      <c r="BF451" s="132"/>
      <c r="BG451" s="132"/>
      <c r="BH451" s="132"/>
      <c r="BI451" s="132"/>
      <c r="BJ451" s="132"/>
      <c r="BK451" s="132"/>
      <c r="BL451" s="132"/>
      <c r="BM451" s="132"/>
      <c r="BN451" s="132"/>
      <c r="BO451" s="132"/>
      <c r="BP451" s="132"/>
      <c r="BQ451" s="132"/>
      <c r="BR451" s="132"/>
      <c r="BS451" s="132"/>
      <c r="BT451" s="132"/>
      <c r="BU451" s="132"/>
      <c r="BV451" s="132"/>
      <c r="BW451" s="132"/>
      <c r="BX451" s="132"/>
      <c r="BY451" s="132"/>
      <c r="BZ451" s="132"/>
      <c r="CA451" s="132"/>
      <c r="CB451" s="132"/>
      <c r="CC451" s="132"/>
      <c r="CD451" s="132"/>
      <c r="CE451" s="132"/>
      <c r="CF451" s="132"/>
      <c r="CG451" s="132"/>
      <c r="CH451" s="132"/>
      <c r="CI451" s="132"/>
      <c r="CJ451" s="132"/>
      <c r="CK451" s="132"/>
      <c r="CL451" s="132"/>
      <c r="CM451" s="132"/>
      <c r="CN451" s="132"/>
      <c r="CO451" s="132"/>
      <c r="CP451" s="132"/>
      <c r="CQ451" s="132"/>
      <c r="CR451" s="132"/>
      <c r="CS451" s="132"/>
      <c r="CT451" s="132"/>
      <c r="CU451" s="132"/>
      <c r="CV451" s="132"/>
      <c r="CW451" s="132"/>
      <c r="CX451" s="132"/>
      <c r="CY451" s="132"/>
      <c r="CZ451" s="132"/>
      <c r="DA451" s="132"/>
      <c r="DB451" s="132"/>
      <c r="DC451" s="132"/>
      <c r="DD451" s="132"/>
      <c r="DE451" s="132"/>
      <c r="DF451" s="132"/>
      <c r="DG451" s="132"/>
      <c r="DH451" s="132"/>
      <c r="DI451" s="132"/>
      <c r="DJ451" s="132"/>
      <c r="DK451" s="132"/>
      <c r="DL451" s="132"/>
      <c r="DM451" s="132"/>
      <c r="DN451" s="132"/>
      <c r="DO451" s="132"/>
      <c r="DP451" s="132"/>
      <c r="DQ451" s="132"/>
      <c r="DR451" s="132"/>
      <c r="DS451" s="132"/>
      <c r="DT451" s="132"/>
      <c r="DU451" s="132"/>
      <c r="DV451" s="132"/>
      <c r="DW451" s="132"/>
      <c r="DX451" s="132"/>
      <c r="DY451" s="132"/>
      <c r="DZ451" s="132"/>
      <c r="EA451" s="132"/>
      <c r="EB451" s="132"/>
      <c r="EC451" s="132"/>
      <c r="ED451" s="132"/>
      <c r="EE451" s="132"/>
      <c r="EF451" s="112"/>
      <c r="EG451" s="112"/>
      <c r="EH451" s="112"/>
      <c r="EI451" s="112"/>
      <c r="EJ451" s="112"/>
      <c r="EK451" s="112"/>
      <c r="EL451" s="112"/>
      <c r="EM451" s="112"/>
      <c r="EN451" s="112"/>
      <c r="EO451" s="112"/>
      <c r="EP451" s="112"/>
      <c r="EQ451" s="112"/>
      <c r="ER451" s="112"/>
    </row>
    <row r="452" spans="1:148" x14ac:dyDescent="0.55000000000000004">
      <c r="A452" s="128"/>
      <c r="B452" s="132"/>
      <c r="C452" s="132"/>
      <c r="D452" s="132"/>
      <c r="E452" s="132"/>
      <c r="F452" s="132"/>
      <c r="G452" s="132"/>
      <c r="H452" s="132"/>
      <c r="I452" s="132"/>
      <c r="J452" s="132"/>
      <c r="K452" s="132"/>
      <c r="L452" s="132"/>
      <c r="M452" s="132"/>
      <c r="N452" s="132"/>
      <c r="O452" s="132"/>
      <c r="P452" s="132"/>
      <c r="Q452" s="132"/>
      <c r="R452" s="132"/>
      <c r="S452" s="132"/>
      <c r="T452" s="132"/>
      <c r="U452" s="132"/>
      <c r="V452" s="132"/>
      <c r="W452" s="132"/>
      <c r="X452" s="132"/>
      <c r="Y452" s="132"/>
      <c r="Z452" s="132"/>
      <c r="AA452" s="132"/>
      <c r="AB452" s="132"/>
      <c r="AC452" s="132"/>
      <c r="AD452" s="132"/>
      <c r="AE452" s="132"/>
      <c r="AF452" s="132"/>
      <c r="AG452" s="132"/>
      <c r="AH452" s="132"/>
      <c r="AI452" s="133"/>
      <c r="AJ452" s="133"/>
      <c r="AK452" s="133"/>
      <c r="AL452" s="133"/>
      <c r="AM452" s="133"/>
      <c r="AN452" s="133"/>
      <c r="AO452" s="132"/>
      <c r="AP452" s="132"/>
      <c r="AQ452" s="132"/>
      <c r="AR452" s="132"/>
      <c r="AS452" s="132"/>
      <c r="AT452" s="132"/>
      <c r="AU452" s="132"/>
      <c r="AV452" s="132"/>
      <c r="AW452" s="132"/>
      <c r="AX452" s="132"/>
      <c r="AY452" s="132"/>
      <c r="AZ452" s="132"/>
      <c r="BA452" s="132"/>
      <c r="BB452" s="132"/>
      <c r="BC452" s="132"/>
      <c r="BD452" s="132"/>
      <c r="BE452" s="132"/>
      <c r="BF452" s="132"/>
      <c r="BG452" s="132"/>
      <c r="BH452" s="132"/>
      <c r="BI452" s="132"/>
      <c r="BJ452" s="132"/>
      <c r="BK452" s="132"/>
      <c r="BL452" s="132"/>
      <c r="BM452" s="132"/>
      <c r="BN452" s="132"/>
      <c r="BO452" s="132"/>
      <c r="BP452" s="132"/>
      <c r="BQ452" s="132"/>
      <c r="BR452" s="132"/>
      <c r="BS452" s="132"/>
      <c r="BT452" s="132"/>
      <c r="BU452" s="132"/>
      <c r="BV452" s="132"/>
      <c r="BW452" s="132"/>
      <c r="BX452" s="132"/>
      <c r="BY452" s="132"/>
      <c r="BZ452" s="132"/>
      <c r="CA452" s="132"/>
      <c r="CB452" s="132"/>
      <c r="CC452" s="132"/>
      <c r="CD452" s="132"/>
      <c r="CE452" s="132"/>
      <c r="CF452" s="132"/>
      <c r="CG452" s="132"/>
      <c r="CH452" s="132"/>
      <c r="CI452" s="132"/>
      <c r="CJ452" s="132"/>
      <c r="CK452" s="132"/>
      <c r="CL452" s="132"/>
      <c r="CM452" s="132"/>
      <c r="CN452" s="132"/>
      <c r="CO452" s="132"/>
      <c r="CP452" s="132"/>
      <c r="CQ452" s="132"/>
      <c r="CR452" s="132"/>
      <c r="CS452" s="132"/>
      <c r="CT452" s="132"/>
      <c r="CU452" s="132"/>
      <c r="CV452" s="132"/>
      <c r="CW452" s="132"/>
      <c r="CX452" s="132"/>
      <c r="CY452" s="132"/>
      <c r="CZ452" s="132"/>
      <c r="DA452" s="132"/>
      <c r="DB452" s="132"/>
      <c r="DC452" s="132"/>
      <c r="DD452" s="132"/>
      <c r="DE452" s="132"/>
      <c r="DF452" s="132"/>
      <c r="DG452" s="132"/>
      <c r="DH452" s="132"/>
      <c r="DI452" s="132"/>
      <c r="DJ452" s="132"/>
      <c r="DK452" s="132"/>
      <c r="DL452" s="132"/>
      <c r="DM452" s="132"/>
      <c r="DN452" s="132"/>
      <c r="DO452" s="132"/>
      <c r="DP452" s="132"/>
      <c r="DQ452" s="132"/>
      <c r="DR452" s="132"/>
      <c r="DS452" s="132"/>
      <c r="DT452" s="132"/>
      <c r="DU452" s="132"/>
      <c r="DV452" s="132"/>
      <c r="DW452" s="132"/>
      <c r="DX452" s="132"/>
      <c r="DY452" s="132"/>
      <c r="DZ452" s="132"/>
      <c r="EA452" s="132"/>
      <c r="EB452" s="132"/>
      <c r="EC452" s="132"/>
      <c r="ED452" s="132"/>
      <c r="EE452" s="132"/>
      <c r="EF452" s="112"/>
      <c r="EG452" s="112"/>
      <c r="EH452" s="112"/>
      <c r="EI452" s="112"/>
      <c r="EJ452" s="112"/>
      <c r="EK452" s="112"/>
      <c r="EL452" s="112"/>
      <c r="EM452" s="112"/>
      <c r="EN452" s="112"/>
      <c r="EO452" s="112"/>
      <c r="EP452" s="112"/>
      <c r="EQ452" s="112"/>
      <c r="ER452" s="112"/>
    </row>
    <row r="453" spans="1:148" x14ac:dyDescent="0.55000000000000004">
      <c r="A453" s="128"/>
      <c r="B453" s="132"/>
      <c r="C453" s="132"/>
      <c r="D453" s="132"/>
      <c r="E453" s="132"/>
      <c r="F453" s="132"/>
      <c r="G453" s="132"/>
      <c r="H453" s="132"/>
      <c r="I453" s="132"/>
      <c r="J453" s="132"/>
      <c r="K453" s="132"/>
      <c r="L453" s="132"/>
      <c r="M453" s="132"/>
      <c r="N453" s="132"/>
      <c r="O453" s="132"/>
      <c r="P453" s="132"/>
      <c r="Q453" s="132"/>
      <c r="R453" s="132"/>
      <c r="S453" s="132"/>
      <c r="T453" s="132"/>
      <c r="U453" s="132"/>
      <c r="V453" s="132"/>
      <c r="W453" s="132"/>
      <c r="X453" s="132"/>
      <c r="Y453" s="132"/>
      <c r="Z453" s="132"/>
      <c r="AA453" s="132"/>
      <c r="AB453" s="132"/>
      <c r="AC453" s="132"/>
      <c r="AD453" s="132"/>
      <c r="AE453" s="132"/>
      <c r="AF453" s="132"/>
      <c r="AG453" s="132"/>
      <c r="AH453" s="132"/>
      <c r="AI453" s="133"/>
      <c r="AJ453" s="133"/>
      <c r="AK453" s="133"/>
      <c r="AL453" s="133"/>
      <c r="AM453" s="133"/>
      <c r="AN453" s="133"/>
      <c r="AO453" s="132"/>
      <c r="AP453" s="132"/>
      <c r="AQ453" s="132"/>
      <c r="AR453" s="132"/>
      <c r="AS453" s="132"/>
      <c r="AT453" s="132"/>
      <c r="AU453" s="132"/>
      <c r="AV453" s="132"/>
      <c r="AW453" s="132"/>
      <c r="AX453" s="132"/>
      <c r="AY453" s="132"/>
      <c r="AZ453" s="132"/>
      <c r="BA453" s="132"/>
      <c r="BB453" s="132"/>
      <c r="BC453" s="132"/>
      <c r="BD453" s="132"/>
      <c r="BE453" s="132"/>
      <c r="BF453" s="132"/>
      <c r="BG453" s="132"/>
      <c r="BH453" s="132"/>
      <c r="BI453" s="132"/>
      <c r="BJ453" s="132"/>
      <c r="BK453" s="132"/>
      <c r="BL453" s="132"/>
      <c r="BM453" s="132"/>
      <c r="BN453" s="132"/>
      <c r="BO453" s="132"/>
      <c r="BP453" s="132"/>
      <c r="BQ453" s="132"/>
      <c r="BR453" s="132"/>
      <c r="BS453" s="132"/>
      <c r="BT453" s="132"/>
      <c r="BU453" s="132"/>
      <c r="BV453" s="132"/>
      <c r="BW453" s="132"/>
      <c r="BX453" s="132"/>
      <c r="BY453" s="132"/>
      <c r="BZ453" s="132"/>
      <c r="CA453" s="132"/>
      <c r="CB453" s="132"/>
      <c r="CC453" s="132"/>
      <c r="CD453" s="132"/>
      <c r="CE453" s="132"/>
      <c r="CF453" s="132"/>
      <c r="CG453" s="132"/>
      <c r="CH453" s="132"/>
      <c r="CI453" s="132"/>
      <c r="CJ453" s="132"/>
      <c r="CK453" s="132"/>
      <c r="CL453" s="132"/>
      <c r="CM453" s="132"/>
      <c r="CN453" s="132"/>
      <c r="CO453" s="132"/>
      <c r="CP453" s="132"/>
      <c r="CQ453" s="132"/>
      <c r="CR453" s="132"/>
      <c r="CS453" s="132"/>
      <c r="CT453" s="132"/>
      <c r="CU453" s="132"/>
      <c r="CV453" s="132"/>
      <c r="CW453" s="132"/>
      <c r="CX453" s="132"/>
      <c r="CY453" s="132"/>
      <c r="CZ453" s="132"/>
      <c r="DA453" s="132"/>
      <c r="DB453" s="132"/>
      <c r="DC453" s="132"/>
      <c r="DD453" s="132"/>
      <c r="DE453" s="132"/>
      <c r="DF453" s="132"/>
      <c r="DG453" s="132"/>
      <c r="DH453" s="132"/>
      <c r="DI453" s="132"/>
      <c r="DJ453" s="132"/>
      <c r="DK453" s="132"/>
      <c r="DL453" s="132"/>
      <c r="DM453" s="132"/>
      <c r="DN453" s="132"/>
      <c r="DO453" s="132"/>
      <c r="DP453" s="132"/>
      <c r="DQ453" s="132"/>
      <c r="DR453" s="132"/>
      <c r="DS453" s="132"/>
      <c r="DT453" s="132"/>
      <c r="DU453" s="132"/>
      <c r="DV453" s="132"/>
      <c r="DW453" s="132"/>
      <c r="DX453" s="132"/>
      <c r="DY453" s="132"/>
      <c r="DZ453" s="132"/>
      <c r="EA453" s="132"/>
      <c r="EB453" s="132"/>
      <c r="EC453" s="132"/>
      <c r="ED453" s="132"/>
      <c r="EE453" s="132"/>
      <c r="EF453" s="112"/>
      <c r="EG453" s="112"/>
      <c r="EH453" s="112"/>
      <c r="EI453" s="112"/>
      <c r="EJ453" s="112"/>
      <c r="EK453" s="112"/>
      <c r="EL453" s="112"/>
      <c r="EM453" s="112"/>
      <c r="EN453" s="112"/>
      <c r="EO453" s="112"/>
      <c r="EP453" s="112"/>
      <c r="EQ453" s="112"/>
      <c r="ER453" s="112"/>
    </row>
    <row r="454" spans="1:148" x14ac:dyDescent="0.55000000000000004">
      <c r="A454" s="128"/>
      <c r="B454" s="132"/>
      <c r="C454" s="132"/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  <c r="V454" s="132"/>
      <c r="W454" s="132"/>
      <c r="X454" s="132"/>
      <c r="Y454" s="132"/>
      <c r="Z454" s="132"/>
      <c r="AA454" s="132"/>
      <c r="AB454" s="132"/>
      <c r="AC454" s="132"/>
      <c r="AD454" s="132"/>
      <c r="AE454" s="132"/>
      <c r="AF454" s="132"/>
      <c r="AG454" s="132"/>
      <c r="AH454" s="132"/>
      <c r="AI454" s="133"/>
      <c r="AJ454" s="133"/>
      <c r="AK454" s="133"/>
      <c r="AL454" s="133"/>
      <c r="AM454" s="133"/>
      <c r="AN454" s="133"/>
      <c r="AO454" s="132"/>
      <c r="AP454" s="132"/>
      <c r="AQ454" s="132"/>
      <c r="AR454" s="132"/>
      <c r="AS454" s="132"/>
      <c r="AT454" s="132"/>
      <c r="AU454" s="132"/>
      <c r="AV454" s="132"/>
      <c r="AW454" s="132"/>
      <c r="AX454" s="132"/>
      <c r="AY454" s="132"/>
      <c r="AZ454" s="132"/>
      <c r="BA454" s="132"/>
      <c r="BB454" s="132"/>
      <c r="BC454" s="132"/>
      <c r="BD454" s="132"/>
      <c r="BE454" s="132"/>
      <c r="BF454" s="132"/>
      <c r="BG454" s="132"/>
      <c r="BH454" s="132"/>
      <c r="BI454" s="132"/>
      <c r="BJ454" s="132"/>
      <c r="BK454" s="132"/>
      <c r="BL454" s="132"/>
      <c r="BM454" s="132"/>
      <c r="BN454" s="132"/>
      <c r="BO454" s="132"/>
      <c r="BP454" s="132"/>
      <c r="BQ454" s="132"/>
      <c r="BR454" s="132"/>
      <c r="BS454" s="132"/>
      <c r="BT454" s="132"/>
      <c r="BU454" s="132"/>
      <c r="BV454" s="132"/>
      <c r="BW454" s="132"/>
      <c r="BX454" s="132"/>
      <c r="BY454" s="132"/>
      <c r="BZ454" s="132"/>
      <c r="CA454" s="132"/>
      <c r="CB454" s="132"/>
      <c r="CC454" s="132"/>
      <c r="CD454" s="132"/>
      <c r="CE454" s="132"/>
      <c r="CF454" s="132"/>
      <c r="CG454" s="132"/>
      <c r="CH454" s="132"/>
      <c r="CI454" s="132"/>
      <c r="CJ454" s="132"/>
      <c r="CK454" s="132"/>
      <c r="CL454" s="132"/>
      <c r="CM454" s="132"/>
      <c r="CN454" s="132"/>
      <c r="CO454" s="132"/>
      <c r="CP454" s="132"/>
      <c r="CQ454" s="132"/>
      <c r="CR454" s="132"/>
      <c r="CS454" s="132"/>
      <c r="CT454" s="132"/>
      <c r="CU454" s="132"/>
      <c r="CV454" s="132"/>
      <c r="CW454" s="132"/>
      <c r="CX454" s="132"/>
      <c r="CY454" s="132"/>
      <c r="CZ454" s="132"/>
      <c r="DA454" s="132"/>
      <c r="DB454" s="132"/>
      <c r="DC454" s="132"/>
      <c r="DD454" s="132"/>
      <c r="DE454" s="132"/>
      <c r="DF454" s="132"/>
      <c r="DG454" s="132"/>
      <c r="DH454" s="132"/>
      <c r="DI454" s="132"/>
      <c r="DJ454" s="132"/>
      <c r="DK454" s="132"/>
      <c r="DL454" s="132"/>
      <c r="DM454" s="132"/>
      <c r="DN454" s="132"/>
      <c r="DO454" s="132"/>
      <c r="DP454" s="132"/>
      <c r="DQ454" s="132"/>
      <c r="DR454" s="132"/>
      <c r="DS454" s="132"/>
      <c r="DT454" s="132"/>
      <c r="DU454" s="132"/>
      <c r="DV454" s="132"/>
      <c r="DW454" s="132"/>
      <c r="DX454" s="132"/>
      <c r="DY454" s="132"/>
      <c r="DZ454" s="132"/>
      <c r="EA454" s="132"/>
      <c r="EB454" s="132"/>
      <c r="EC454" s="132"/>
      <c r="ED454" s="132"/>
      <c r="EE454" s="132"/>
      <c r="EF454" s="112"/>
      <c r="EG454" s="112"/>
      <c r="EH454" s="112"/>
      <c r="EI454" s="112"/>
      <c r="EJ454" s="112"/>
      <c r="EK454" s="112"/>
      <c r="EL454" s="112"/>
      <c r="EM454" s="112"/>
      <c r="EN454" s="112"/>
      <c r="EO454" s="112"/>
      <c r="EP454" s="112"/>
      <c r="EQ454" s="112"/>
      <c r="ER454" s="112"/>
    </row>
    <row r="455" spans="1:148" x14ac:dyDescent="0.55000000000000004">
      <c r="A455" s="128"/>
      <c r="B455" s="132"/>
      <c r="C455" s="132"/>
      <c r="D455" s="132"/>
      <c r="E455" s="132"/>
      <c r="F455" s="13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  <c r="V455" s="132"/>
      <c r="W455" s="132"/>
      <c r="X455" s="132"/>
      <c r="Y455" s="132"/>
      <c r="Z455" s="132"/>
      <c r="AA455" s="132"/>
      <c r="AB455" s="132"/>
      <c r="AC455" s="132"/>
      <c r="AD455" s="132"/>
      <c r="AE455" s="132"/>
      <c r="AF455" s="132"/>
      <c r="AG455" s="132"/>
      <c r="AH455" s="132"/>
      <c r="AI455" s="133"/>
      <c r="AJ455" s="133"/>
      <c r="AK455" s="133"/>
      <c r="AL455" s="133"/>
      <c r="AM455" s="133"/>
      <c r="AN455" s="133"/>
      <c r="AO455" s="132"/>
      <c r="AP455" s="132"/>
      <c r="AQ455" s="132"/>
      <c r="AR455" s="132"/>
      <c r="AS455" s="132"/>
      <c r="AT455" s="132"/>
      <c r="AU455" s="132"/>
      <c r="AV455" s="132"/>
      <c r="AW455" s="132"/>
      <c r="AX455" s="132"/>
      <c r="AY455" s="132"/>
      <c r="AZ455" s="132"/>
      <c r="BA455" s="132"/>
      <c r="BB455" s="132"/>
      <c r="BC455" s="132"/>
      <c r="BD455" s="132"/>
      <c r="BE455" s="132"/>
      <c r="BF455" s="132"/>
      <c r="BG455" s="132"/>
      <c r="BH455" s="132"/>
      <c r="BI455" s="132"/>
      <c r="BJ455" s="132"/>
      <c r="BK455" s="132"/>
      <c r="BL455" s="132"/>
      <c r="BM455" s="132"/>
      <c r="BN455" s="132"/>
      <c r="BO455" s="132"/>
      <c r="BP455" s="132"/>
      <c r="BQ455" s="132"/>
      <c r="BR455" s="132"/>
      <c r="BS455" s="132"/>
      <c r="BT455" s="132"/>
      <c r="BU455" s="132"/>
      <c r="BV455" s="132"/>
      <c r="BW455" s="132"/>
      <c r="BX455" s="132"/>
      <c r="BY455" s="132"/>
      <c r="BZ455" s="132"/>
      <c r="CA455" s="132"/>
      <c r="CB455" s="132"/>
      <c r="CC455" s="132"/>
      <c r="CD455" s="132"/>
      <c r="CE455" s="132"/>
      <c r="CF455" s="132"/>
      <c r="CG455" s="132"/>
      <c r="CH455" s="132"/>
      <c r="CI455" s="132"/>
      <c r="CJ455" s="132"/>
      <c r="CK455" s="132"/>
      <c r="CL455" s="132"/>
      <c r="CM455" s="132"/>
      <c r="CN455" s="132"/>
      <c r="CO455" s="132"/>
      <c r="CP455" s="132"/>
      <c r="CQ455" s="132"/>
      <c r="CR455" s="132"/>
      <c r="CS455" s="132"/>
      <c r="CT455" s="132"/>
      <c r="CU455" s="132"/>
      <c r="CV455" s="132"/>
      <c r="CW455" s="132"/>
      <c r="CX455" s="132"/>
      <c r="CY455" s="132"/>
      <c r="CZ455" s="132"/>
      <c r="DA455" s="132"/>
      <c r="DB455" s="132"/>
      <c r="DC455" s="132"/>
      <c r="DD455" s="132"/>
      <c r="DE455" s="132"/>
      <c r="DF455" s="132"/>
      <c r="DG455" s="132"/>
      <c r="DH455" s="132"/>
      <c r="DI455" s="132"/>
      <c r="DJ455" s="132"/>
      <c r="DK455" s="132"/>
      <c r="DL455" s="132"/>
      <c r="DM455" s="132"/>
      <c r="DN455" s="132"/>
      <c r="DO455" s="132"/>
      <c r="DP455" s="132"/>
      <c r="DQ455" s="132"/>
      <c r="DR455" s="132"/>
      <c r="DS455" s="132"/>
      <c r="DT455" s="132"/>
      <c r="DU455" s="132"/>
      <c r="DV455" s="132"/>
      <c r="DW455" s="132"/>
      <c r="DX455" s="132"/>
      <c r="DY455" s="132"/>
      <c r="DZ455" s="132"/>
      <c r="EA455" s="132"/>
      <c r="EB455" s="132"/>
      <c r="EC455" s="132"/>
      <c r="ED455" s="132"/>
      <c r="EE455" s="132"/>
      <c r="EF455" s="112"/>
      <c r="EG455" s="112"/>
      <c r="EH455" s="112"/>
      <c r="EI455" s="112"/>
      <c r="EJ455" s="112"/>
      <c r="EK455" s="112"/>
      <c r="EL455" s="112"/>
      <c r="EM455" s="112"/>
      <c r="EN455" s="112"/>
      <c r="EO455" s="112"/>
      <c r="EP455" s="112"/>
      <c r="EQ455" s="112"/>
      <c r="ER455" s="112"/>
    </row>
    <row r="456" spans="1:148" x14ac:dyDescent="0.55000000000000004">
      <c r="A456" s="128"/>
      <c r="B456" s="132"/>
      <c r="C456" s="132"/>
      <c r="D456" s="132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  <c r="Z456" s="132"/>
      <c r="AA456" s="132"/>
      <c r="AB456" s="132"/>
      <c r="AC456" s="132"/>
      <c r="AD456" s="132"/>
      <c r="AE456" s="132"/>
      <c r="AF456" s="132"/>
      <c r="AG456" s="132"/>
      <c r="AH456" s="132"/>
      <c r="AI456" s="133"/>
      <c r="AJ456" s="133"/>
      <c r="AK456" s="133"/>
      <c r="AL456" s="133"/>
      <c r="AM456" s="133"/>
      <c r="AN456" s="133"/>
      <c r="AO456" s="132"/>
      <c r="AP456" s="132"/>
      <c r="AQ456" s="132"/>
      <c r="AR456" s="132"/>
      <c r="AS456" s="132"/>
      <c r="AT456" s="132"/>
      <c r="AU456" s="132"/>
      <c r="AV456" s="132"/>
      <c r="AW456" s="132"/>
      <c r="AX456" s="132"/>
      <c r="AY456" s="132"/>
      <c r="AZ456" s="132"/>
      <c r="BA456" s="132"/>
      <c r="BB456" s="132"/>
      <c r="BC456" s="132"/>
      <c r="BD456" s="132"/>
      <c r="BE456" s="132"/>
      <c r="BF456" s="132"/>
      <c r="BG456" s="132"/>
      <c r="BH456" s="132"/>
      <c r="BI456" s="132"/>
      <c r="BJ456" s="132"/>
      <c r="BK456" s="132"/>
      <c r="BL456" s="132"/>
      <c r="BM456" s="132"/>
      <c r="BN456" s="132"/>
      <c r="BO456" s="132"/>
      <c r="BP456" s="132"/>
      <c r="BQ456" s="132"/>
      <c r="BR456" s="132"/>
      <c r="BS456" s="132"/>
      <c r="BT456" s="132"/>
      <c r="BU456" s="132"/>
      <c r="BV456" s="132"/>
      <c r="BW456" s="132"/>
      <c r="BX456" s="132"/>
      <c r="BY456" s="132"/>
      <c r="BZ456" s="132"/>
      <c r="CA456" s="132"/>
      <c r="CB456" s="132"/>
      <c r="CC456" s="132"/>
      <c r="CD456" s="132"/>
      <c r="CE456" s="132"/>
      <c r="CF456" s="132"/>
      <c r="CG456" s="132"/>
      <c r="CH456" s="132"/>
      <c r="CI456" s="132"/>
      <c r="CJ456" s="132"/>
      <c r="CK456" s="132"/>
      <c r="CL456" s="132"/>
      <c r="CM456" s="132"/>
      <c r="CN456" s="132"/>
      <c r="CO456" s="132"/>
      <c r="CP456" s="132"/>
      <c r="CQ456" s="132"/>
      <c r="CR456" s="132"/>
      <c r="CS456" s="132"/>
      <c r="CT456" s="132"/>
      <c r="CU456" s="132"/>
      <c r="CV456" s="132"/>
      <c r="CW456" s="132"/>
      <c r="CX456" s="132"/>
      <c r="CY456" s="132"/>
      <c r="CZ456" s="132"/>
      <c r="DA456" s="132"/>
      <c r="DB456" s="132"/>
      <c r="DC456" s="132"/>
      <c r="DD456" s="132"/>
      <c r="DE456" s="132"/>
      <c r="DF456" s="132"/>
      <c r="DG456" s="132"/>
      <c r="DH456" s="132"/>
      <c r="DI456" s="132"/>
      <c r="DJ456" s="132"/>
      <c r="DK456" s="132"/>
      <c r="DL456" s="132"/>
      <c r="DM456" s="132"/>
      <c r="DN456" s="132"/>
      <c r="DO456" s="132"/>
      <c r="DP456" s="132"/>
      <c r="DQ456" s="132"/>
      <c r="DR456" s="132"/>
      <c r="DS456" s="132"/>
      <c r="DT456" s="132"/>
      <c r="DU456" s="132"/>
      <c r="DV456" s="132"/>
      <c r="DW456" s="132"/>
      <c r="DX456" s="132"/>
      <c r="DY456" s="132"/>
      <c r="DZ456" s="132"/>
      <c r="EA456" s="132"/>
      <c r="EB456" s="132"/>
      <c r="EC456" s="132"/>
      <c r="ED456" s="132"/>
      <c r="EE456" s="132"/>
      <c r="EF456" s="112"/>
      <c r="EG456" s="112"/>
      <c r="EH456" s="112"/>
      <c r="EI456" s="112"/>
      <c r="EJ456" s="112"/>
      <c r="EK456" s="112"/>
      <c r="EL456" s="112"/>
      <c r="EM456" s="112"/>
      <c r="EN456" s="112"/>
      <c r="EO456" s="112"/>
      <c r="EP456" s="112"/>
      <c r="EQ456" s="112"/>
      <c r="ER456" s="112"/>
    </row>
    <row r="457" spans="1:148" x14ac:dyDescent="0.55000000000000004">
      <c r="A457" s="128"/>
      <c r="B457" s="132"/>
      <c r="C457" s="132"/>
      <c r="D457" s="132"/>
      <c r="E457" s="132"/>
      <c r="F457" s="13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  <c r="Z457" s="132"/>
      <c r="AA457" s="132"/>
      <c r="AB457" s="132"/>
      <c r="AC457" s="132"/>
      <c r="AD457" s="132"/>
      <c r="AE457" s="132"/>
      <c r="AF457" s="132"/>
      <c r="AG457" s="132"/>
      <c r="AH457" s="132"/>
      <c r="AI457" s="133"/>
      <c r="AJ457" s="133"/>
      <c r="AK457" s="133"/>
      <c r="AL457" s="133"/>
      <c r="AM457" s="133"/>
      <c r="AN457" s="133"/>
      <c r="AO457" s="132"/>
      <c r="AP457" s="132"/>
      <c r="AQ457" s="132"/>
      <c r="AR457" s="132"/>
      <c r="AS457" s="132"/>
      <c r="AT457" s="132"/>
      <c r="AU457" s="132"/>
      <c r="AV457" s="132"/>
      <c r="AW457" s="132"/>
      <c r="AX457" s="132"/>
      <c r="AY457" s="132"/>
      <c r="AZ457" s="132"/>
      <c r="BA457" s="132"/>
      <c r="BB457" s="132"/>
      <c r="BC457" s="132"/>
      <c r="BD457" s="132"/>
      <c r="BE457" s="132"/>
      <c r="BF457" s="132"/>
      <c r="BG457" s="132"/>
      <c r="BH457" s="132"/>
      <c r="BI457" s="132"/>
      <c r="BJ457" s="132"/>
      <c r="BK457" s="132"/>
      <c r="BL457" s="132"/>
      <c r="BM457" s="132"/>
      <c r="BN457" s="132"/>
      <c r="BO457" s="132"/>
      <c r="BP457" s="132"/>
      <c r="BQ457" s="132"/>
      <c r="BR457" s="132"/>
      <c r="BS457" s="132"/>
      <c r="BT457" s="132"/>
      <c r="BU457" s="132"/>
      <c r="BV457" s="132"/>
      <c r="BW457" s="132"/>
      <c r="BX457" s="132"/>
      <c r="BY457" s="132"/>
      <c r="BZ457" s="132"/>
      <c r="CA457" s="132"/>
      <c r="CB457" s="132"/>
      <c r="CC457" s="132"/>
      <c r="CD457" s="132"/>
      <c r="CE457" s="132"/>
      <c r="CF457" s="132"/>
      <c r="CG457" s="132"/>
      <c r="CH457" s="132"/>
      <c r="CI457" s="132"/>
      <c r="CJ457" s="132"/>
      <c r="CK457" s="132"/>
      <c r="CL457" s="132"/>
      <c r="CM457" s="132"/>
      <c r="CN457" s="132"/>
      <c r="CO457" s="132"/>
      <c r="CP457" s="132"/>
      <c r="CQ457" s="132"/>
      <c r="CR457" s="132"/>
      <c r="CS457" s="132"/>
      <c r="CT457" s="132"/>
      <c r="CU457" s="132"/>
      <c r="CV457" s="132"/>
      <c r="CW457" s="132"/>
      <c r="CX457" s="132"/>
      <c r="CY457" s="132"/>
      <c r="CZ457" s="132"/>
      <c r="DA457" s="132"/>
      <c r="DB457" s="132"/>
      <c r="DC457" s="132"/>
      <c r="DD457" s="132"/>
      <c r="DE457" s="132"/>
      <c r="DF457" s="132"/>
      <c r="DG457" s="132"/>
      <c r="DH457" s="132"/>
      <c r="DI457" s="132"/>
      <c r="DJ457" s="132"/>
      <c r="DK457" s="132"/>
      <c r="DL457" s="132"/>
      <c r="DM457" s="132"/>
      <c r="DN457" s="132"/>
      <c r="DO457" s="132"/>
      <c r="DP457" s="132"/>
      <c r="DQ457" s="132"/>
      <c r="DR457" s="132"/>
      <c r="DS457" s="132"/>
      <c r="DT457" s="132"/>
      <c r="DU457" s="132"/>
      <c r="DV457" s="132"/>
      <c r="DW457" s="132"/>
      <c r="DX457" s="132"/>
      <c r="DY457" s="132"/>
      <c r="DZ457" s="132"/>
      <c r="EA457" s="132"/>
      <c r="EB457" s="132"/>
      <c r="EC457" s="132"/>
      <c r="ED457" s="132"/>
      <c r="EE457" s="132"/>
      <c r="EF457" s="112"/>
      <c r="EG457" s="112"/>
      <c r="EH457" s="112"/>
      <c r="EI457" s="112"/>
      <c r="EJ457" s="112"/>
      <c r="EK457" s="112"/>
      <c r="EL457" s="112"/>
      <c r="EM457" s="112"/>
      <c r="EN457" s="112"/>
      <c r="EO457" s="112"/>
      <c r="EP457" s="112"/>
      <c r="EQ457" s="112"/>
      <c r="ER457" s="112"/>
    </row>
    <row r="458" spans="1:148" x14ac:dyDescent="0.55000000000000004">
      <c r="A458" s="128"/>
      <c r="B458" s="132"/>
      <c r="C458" s="132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  <c r="Z458" s="132"/>
      <c r="AA458" s="132"/>
      <c r="AB458" s="132"/>
      <c r="AC458" s="132"/>
      <c r="AD458" s="132"/>
      <c r="AE458" s="132"/>
      <c r="AF458" s="132"/>
      <c r="AG458" s="132"/>
      <c r="AH458" s="132"/>
      <c r="AI458" s="133"/>
      <c r="AJ458" s="133"/>
      <c r="AK458" s="133"/>
      <c r="AL458" s="133"/>
      <c r="AM458" s="133"/>
      <c r="AN458" s="133"/>
      <c r="AO458" s="132"/>
      <c r="AP458" s="132"/>
      <c r="AQ458" s="132"/>
      <c r="AR458" s="132"/>
      <c r="AS458" s="132"/>
      <c r="AT458" s="132"/>
      <c r="AU458" s="132"/>
      <c r="AV458" s="132"/>
      <c r="AW458" s="132"/>
      <c r="AX458" s="132"/>
      <c r="AY458" s="132"/>
      <c r="AZ458" s="132"/>
      <c r="BA458" s="132"/>
      <c r="BB458" s="132"/>
      <c r="BC458" s="132"/>
      <c r="BD458" s="132"/>
      <c r="BE458" s="132"/>
      <c r="BF458" s="132"/>
      <c r="BG458" s="132"/>
      <c r="BH458" s="132"/>
      <c r="BI458" s="132"/>
      <c r="BJ458" s="132"/>
      <c r="BK458" s="132"/>
      <c r="BL458" s="132"/>
      <c r="BM458" s="132"/>
      <c r="BN458" s="132"/>
      <c r="BO458" s="132"/>
      <c r="BP458" s="132"/>
      <c r="BQ458" s="132"/>
      <c r="BR458" s="132"/>
      <c r="BS458" s="132"/>
      <c r="BT458" s="132"/>
      <c r="BU458" s="132"/>
      <c r="BV458" s="132"/>
      <c r="BW458" s="132"/>
      <c r="BX458" s="132"/>
      <c r="BY458" s="132"/>
      <c r="BZ458" s="132"/>
      <c r="CA458" s="132"/>
      <c r="CB458" s="132"/>
      <c r="CC458" s="132"/>
      <c r="CD458" s="132"/>
      <c r="CE458" s="132"/>
      <c r="CF458" s="132"/>
      <c r="CG458" s="132"/>
      <c r="CH458" s="132"/>
      <c r="CI458" s="132"/>
      <c r="CJ458" s="132"/>
      <c r="CK458" s="132"/>
      <c r="CL458" s="132"/>
      <c r="CM458" s="132"/>
      <c r="CN458" s="132"/>
      <c r="CO458" s="132"/>
      <c r="CP458" s="132"/>
      <c r="CQ458" s="132"/>
      <c r="CR458" s="132"/>
      <c r="CS458" s="132"/>
      <c r="CT458" s="132"/>
      <c r="CU458" s="132"/>
      <c r="CV458" s="132"/>
      <c r="CW458" s="132"/>
      <c r="CX458" s="132"/>
      <c r="CY458" s="132"/>
      <c r="CZ458" s="132"/>
      <c r="DA458" s="132"/>
      <c r="DB458" s="132"/>
      <c r="DC458" s="132"/>
      <c r="DD458" s="132"/>
      <c r="DE458" s="132"/>
      <c r="DF458" s="132"/>
      <c r="DG458" s="132"/>
      <c r="DH458" s="132"/>
      <c r="DI458" s="132"/>
      <c r="DJ458" s="132"/>
      <c r="DK458" s="132"/>
      <c r="DL458" s="132"/>
      <c r="DM458" s="132"/>
      <c r="DN458" s="132"/>
      <c r="DO458" s="132"/>
      <c r="DP458" s="132"/>
      <c r="DQ458" s="132"/>
      <c r="DR458" s="132"/>
      <c r="DS458" s="132"/>
      <c r="DT458" s="132"/>
      <c r="DU458" s="132"/>
      <c r="DV458" s="132"/>
      <c r="DW458" s="132"/>
      <c r="DX458" s="132"/>
      <c r="DY458" s="132"/>
      <c r="DZ458" s="132"/>
      <c r="EA458" s="132"/>
      <c r="EB458" s="132"/>
      <c r="EC458" s="132"/>
      <c r="ED458" s="132"/>
      <c r="EE458" s="132"/>
      <c r="EF458" s="112"/>
      <c r="EG458" s="112"/>
      <c r="EH458" s="112"/>
      <c r="EI458" s="112"/>
      <c r="EJ458" s="112"/>
      <c r="EK458" s="112"/>
      <c r="EL458" s="112"/>
      <c r="EM458" s="112"/>
      <c r="EN458" s="112"/>
      <c r="EO458" s="112"/>
      <c r="EP458" s="112"/>
      <c r="EQ458" s="112"/>
      <c r="ER458" s="112"/>
    </row>
    <row r="459" spans="1:148" x14ac:dyDescent="0.55000000000000004">
      <c r="A459" s="128"/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  <c r="V459" s="132"/>
      <c r="W459" s="132"/>
      <c r="X459" s="132"/>
      <c r="Y459" s="132"/>
      <c r="Z459" s="132"/>
      <c r="AA459" s="132"/>
      <c r="AB459" s="132"/>
      <c r="AC459" s="132"/>
      <c r="AD459" s="132"/>
      <c r="AE459" s="132"/>
      <c r="AF459" s="132"/>
      <c r="AG459" s="132"/>
      <c r="AH459" s="132"/>
      <c r="AI459" s="133"/>
      <c r="AJ459" s="133"/>
      <c r="AK459" s="133"/>
      <c r="AL459" s="133"/>
      <c r="AM459" s="133"/>
      <c r="AN459" s="133"/>
      <c r="AO459" s="132"/>
      <c r="AP459" s="132"/>
      <c r="AQ459" s="132"/>
      <c r="AR459" s="132"/>
      <c r="AS459" s="132"/>
      <c r="AT459" s="132"/>
      <c r="AU459" s="132"/>
      <c r="AV459" s="132"/>
      <c r="AW459" s="132"/>
      <c r="AX459" s="132"/>
      <c r="AY459" s="132"/>
      <c r="AZ459" s="132"/>
      <c r="BA459" s="132"/>
      <c r="BB459" s="132"/>
      <c r="BC459" s="132"/>
      <c r="BD459" s="132"/>
      <c r="BE459" s="132"/>
      <c r="BF459" s="132"/>
      <c r="BG459" s="132"/>
      <c r="BH459" s="132"/>
      <c r="BI459" s="132"/>
      <c r="BJ459" s="132"/>
      <c r="BK459" s="132"/>
      <c r="BL459" s="132"/>
      <c r="BM459" s="132"/>
      <c r="BN459" s="132"/>
      <c r="BO459" s="132"/>
      <c r="BP459" s="132"/>
      <c r="BQ459" s="132"/>
      <c r="BR459" s="132"/>
      <c r="BS459" s="132"/>
      <c r="BT459" s="132"/>
      <c r="BU459" s="132"/>
      <c r="BV459" s="132"/>
      <c r="BW459" s="132"/>
      <c r="BX459" s="132"/>
      <c r="BY459" s="132"/>
      <c r="BZ459" s="132"/>
      <c r="CA459" s="132"/>
      <c r="CB459" s="132"/>
      <c r="CC459" s="132"/>
      <c r="CD459" s="132"/>
      <c r="CE459" s="132"/>
      <c r="CF459" s="132"/>
      <c r="CG459" s="132"/>
      <c r="CH459" s="132"/>
      <c r="CI459" s="132"/>
      <c r="CJ459" s="132"/>
      <c r="CK459" s="132"/>
      <c r="CL459" s="132"/>
      <c r="CM459" s="132"/>
      <c r="CN459" s="132"/>
      <c r="CO459" s="132"/>
      <c r="CP459" s="132"/>
      <c r="CQ459" s="132"/>
      <c r="CR459" s="132"/>
      <c r="CS459" s="132"/>
      <c r="CT459" s="132"/>
      <c r="CU459" s="132"/>
      <c r="CV459" s="132"/>
      <c r="CW459" s="132"/>
      <c r="CX459" s="132"/>
      <c r="CY459" s="132"/>
      <c r="CZ459" s="132"/>
      <c r="DA459" s="132"/>
      <c r="DB459" s="132"/>
      <c r="DC459" s="132"/>
      <c r="DD459" s="132"/>
      <c r="DE459" s="132"/>
      <c r="DF459" s="132"/>
      <c r="DG459" s="132"/>
      <c r="DH459" s="132"/>
      <c r="DI459" s="132"/>
      <c r="DJ459" s="132"/>
      <c r="DK459" s="132"/>
      <c r="DL459" s="132"/>
      <c r="DM459" s="132"/>
      <c r="DN459" s="132"/>
      <c r="DO459" s="132"/>
      <c r="DP459" s="132"/>
      <c r="DQ459" s="132"/>
      <c r="DR459" s="132"/>
      <c r="DS459" s="132"/>
      <c r="DT459" s="132"/>
      <c r="DU459" s="132"/>
      <c r="DV459" s="132"/>
      <c r="DW459" s="132"/>
      <c r="DX459" s="132"/>
      <c r="DY459" s="132"/>
      <c r="DZ459" s="132"/>
      <c r="EA459" s="132"/>
      <c r="EB459" s="132"/>
      <c r="EC459" s="132"/>
      <c r="ED459" s="132"/>
      <c r="EE459" s="132"/>
      <c r="EF459" s="112"/>
      <c r="EG459" s="112"/>
      <c r="EH459" s="112"/>
      <c r="EI459" s="112"/>
      <c r="EJ459" s="112"/>
      <c r="EK459" s="112"/>
      <c r="EL459" s="112"/>
      <c r="EM459" s="112"/>
      <c r="EN459" s="112"/>
      <c r="EO459" s="112"/>
      <c r="EP459" s="112"/>
      <c r="EQ459" s="112"/>
      <c r="ER459" s="112"/>
    </row>
    <row r="460" spans="1:148" x14ac:dyDescent="0.55000000000000004">
      <c r="A460" s="128"/>
      <c r="B460" s="132"/>
      <c r="C460" s="132"/>
      <c r="D460" s="132"/>
      <c r="E460" s="132"/>
      <c r="F460" s="132"/>
      <c r="G460" s="132"/>
      <c r="H460" s="132"/>
      <c r="I460" s="132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  <c r="V460" s="132"/>
      <c r="W460" s="132"/>
      <c r="X460" s="132"/>
      <c r="Y460" s="132"/>
      <c r="Z460" s="132"/>
      <c r="AA460" s="132"/>
      <c r="AB460" s="132"/>
      <c r="AC460" s="132"/>
      <c r="AD460" s="132"/>
      <c r="AE460" s="132"/>
      <c r="AF460" s="132"/>
      <c r="AG460" s="132"/>
      <c r="AH460" s="132"/>
      <c r="AI460" s="133"/>
      <c r="AJ460" s="133"/>
      <c r="AK460" s="133"/>
      <c r="AL460" s="133"/>
      <c r="AM460" s="133"/>
      <c r="AN460" s="133"/>
      <c r="AO460" s="132"/>
      <c r="AP460" s="132"/>
      <c r="AQ460" s="132"/>
      <c r="AR460" s="132"/>
      <c r="AS460" s="132"/>
      <c r="AT460" s="132"/>
      <c r="AU460" s="132"/>
      <c r="AV460" s="132"/>
      <c r="AW460" s="132"/>
      <c r="AX460" s="132"/>
      <c r="AY460" s="132"/>
      <c r="AZ460" s="132"/>
      <c r="BA460" s="132"/>
      <c r="BB460" s="132"/>
      <c r="BC460" s="132"/>
      <c r="BD460" s="132"/>
      <c r="BE460" s="132"/>
      <c r="BF460" s="132"/>
      <c r="BG460" s="132"/>
      <c r="BH460" s="132"/>
      <c r="BI460" s="132"/>
      <c r="BJ460" s="132"/>
      <c r="BK460" s="132"/>
      <c r="BL460" s="132"/>
      <c r="BM460" s="132"/>
      <c r="BN460" s="132"/>
      <c r="BO460" s="132"/>
      <c r="BP460" s="132"/>
      <c r="BQ460" s="132"/>
      <c r="BR460" s="132"/>
      <c r="BS460" s="132"/>
      <c r="BT460" s="132"/>
      <c r="BU460" s="132"/>
      <c r="BV460" s="132"/>
      <c r="BW460" s="132"/>
      <c r="BX460" s="132"/>
      <c r="BY460" s="132"/>
      <c r="BZ460" s="132"/>
      <c r="CA460" s="132"/>
      <c r="CB460" s="132"/>
      <c r="CC460" s="132"/>
      <c r="CD460" s="132"/>
      <c r="CE460" s="132"/>
      <c r="CF460" s="132"/>
      <c r="CG460" s="132"/>
      <c r="CH460" s="132"/>
      <c r="CI460" s="132"/>
      <c r="CJ460" s="132"/>
      <c r="CK460" s="132"/>
      <c r="CL460" s="132"/>
      <c r="CM460" s="132"/>
      <c r="CN460" s="132"/>
      <c r="CO460" s="132"/>
      <c r="CP460" s="132"/>
      <c r="CQ460" s="132"/>
      <c r="CR460" s="132"/>
      <c r="CS460" s="132"/>
      <c r="CT460" s="132"/>
      <c r="CU460" s="132"/>
      <c r="CV460" s="132"/>
      <c r="CW460" s="132"/>
      <c r="CX460" s="132"/>
      <c r="CY460" s="132"/>
      <c r="CZ460" s="132"/>
      <c r="DA460" s="132"/>
      <c r="DB460" s="132"/>
      <c r="DC460" s="132"/>
      <c r="DD460" s="132"/>
      <c r="DE460" s="132"/>
      <c r="DF460" s="132"/>
      <c r="DG460" s="132"/>
      <c r="DH460" s="132"/>
      <c r="DI460" s="132"/>
      <c r="DJ460" s="132"/>
      <c r="DK460" s="132"/>
      <c r="DL460" s="132"/>
      <c r="DM460" s="132"/>
      <c r="DN460" s="132"/>
      <c r="DO460" s="132"/>
      <c r="DP460" s="132"/>
      <c r="DQ460" s="132"/>
      <c r="DR460" s="132"/>
      <c r="DS460" s="132"/>
      <c r="DT460" s="132"/>
      <c r="DU460" s="132"/>
      <c r="DV460" s="132"/>
      <c r="DW460" s="132"/>
      <c r="DX460" s="132"/>
      <c r="DY460" s="132"/>
      <c r="DZ460" s="132"/>
      <c r="EA460" s="132"/>
      <c r="EB460" s="132"/>
      <c r="EC460" s="132"/>
      <c r="ED460" s="132"/>
      <c r="EE460" s="132"/>
      <c r="EF460" s="112"/>
      <c r="EG460" s="112"/>
      <c r="EH460" s="112"/>
      <c r="EI460" s="112"/>
      <c r="EJ460" s="112"/>
      <c r="EK460" s="112"/>
      <c r="EL460" s="112"/>
      <c r="EM460" s="112"/>
      <c r="EN460" s="112"/>
      <c r="EO460" s="112"/>
      <c r="EP460" s="112"/>
      <c r="EQ460" s="112"/>
      <c r="ER460" s="112"/>
    </row>
    <row r="461" spans="1:148" x14ac:dyDescent="0.55000000000000004">
      <c r="A461" s="128"/>
      <c r="B461" s="132"/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Z461" s="132"/>
      <c r="AA461" s="132"/>
      <c r="AB461" s="132"/>
      <c r="AC461" s="132"/>
      <c r="AD461" s="132"/>
      <c r="AE461" s="132"/>
      <c r="AF461" s="132"/>
      <c r="AG461" s="132"/>
      <c r="AH461" s="132"/>
      <c r="AI461" s="133"/>
      <c r="AJ461" s="133"/>
      <c r="AK461" s="133"/>
      <c r="AL461" s="133"/>
      <c r="AM461" s="133"/>
      <c r="AN461" s="133"/>
      <c r="AO461" s="132"/>
      <c r="AP461" s="132"/>
      <c r="AQ461" s="132"/>
      <c r="AR461" s="132"/>
      <c r="AS461" s="132"/>
      <c r="AT461" s="132"/>
      <c r="AU461" s="132"/>
      <c r="AV461" s="132"/>
      <c r="AW461" s="132"/>
      <c r="AX461" s="132"/>
      <c r="AY461" s="132"/>
      <c r="AZ461" s="132"/>
      <c r="BA461" s="132"/>
      <c r="BB461" s="132"/>
      <c r="BC461" s="132"/>
      <c r="BD461" s="132"/>
      <c r="BE461" s="132"/>
      <c r="BF461" s="132"/>
      <c r="BG461" s="132"/>
      <c r="BH461" s="132"/>
      <c r="BI461" s="132"/>
      <c r="BJ461" s="132"/>
      <c r="BK461" s="132"/>
      <c r="BL461" s="132"/>
      <c r="BM461" s="132"/>
      <c r="BN461" s="132"/>
      <c r="BO461" s="132"/>
      <c r="BP461" s="132"/>
      <c r="BQ461" s="132"/>
      <c r="BR461" s="132"/>
      <c r="BS461" s="132"/>
      <c r="BT461" s="132"/>
      <c r="BU461" s="132"/>
      <c r="BV461" s="132"/>
      <c r="BW461" s="132"/>
      <c r="BX461" s="132"/>
      <c r="BY461" s="132"/>
      <c r="BZ461" s="132"/>
      <c r="CA461" s="132"/>
      <c r="CB461" s="132"/>
      <c r="CC461" s="132"/>
      <c r="CD461" s="132"/>
      <c r="CE461" s="132"/>
      <c r="CF461" s="132"/>
      <c r="CG461" s="132"/>
      <c r="CH461" s="132"/>
      <c r="CI461" s="132"/>
      <c r="CJ461" s="132"/>
      <c r="CK461" s="132"/>
      <c r="CL461" s="132"/>
      <c r="CM461" s="132"/>
      <c r="CN461" s="132"/>
      <c r="CO461" s="132"/>
      <c r="CP461" s="132"/>
      <c r="CQ461" s="132"/>
      <c r="CR461" s="132"/>
      <c r="CS461" s="132"/>
      <c r="CT461" s="132"/>
      <c r="CU461" s="132"/>
      <c r="CV461" s="132"/>
      <c r="CW461" s="132"/>
      <c r="CX461" s="132"/>
      <c r="CY461" s="132"/>
      <c r="CZ461" s="132"/>
      <c r="DA461" s="132"/>
      <c r="DB461" s="132"/>
      <c r="DC461" s="132"/>
      <c r="DD461" s="132"/>
      <c r="DE461" s="132"/>
      <c r="DF461" s="132"/>
      <c r="DG461" s="132"/>
      <c r="DH461" s="132"/>
      <c r="DI461" s="132"/>
      <c r="DJ461" s="132"/>
      <c r="DK461" s="132"/>
      <c r="DL461" s="132"/>
      <c r="DM461" s="132"/>
      <c r="DN461" s="132"/>
      <c r="DO461" s="132"/>
      <c r="DP461" s="132"/>
      <c r="DQ461" s="132"/>
      <c r="DR461" s="132"/>
      <c r="DS461" s="132"/>
      <c r="DT461" s="132"/>
      <c r="DU461" s="132"/>
      <c r="DV461" s="132"/>
      <c r="DW461" s="132"/>
      <c r="DX461" s="132"/>
      <c r="DY461" s="132"/>
      <c r="DZ461" s="132"/>
      <c r="EA461" s="132"/>
      <c r="EB461" s="132"/>
      <c r="EC461" s="132"/>
      <c r="ED461" s="132"/>
      <c r="EE461" s="132"/>
      <c r="EF461" s="112"/>
      <c r="EG461" s="112"/>
      <c r="EH461" s="112"/>
      <c r="EI461" s="112"/>
      <c r="EJ461" s="112"/>
      <c r="EK461" s="112"/>
      <c r="EL461" s="112"/>
      <c r="EM461" s="112"/>
      <c r="EN461" s="112"/>
      <c r="EO461" s="112"/>
      <c r="EP461" s="112"/>
      <c r="EQ461" s="112"/>
      <c r="ER461" s="112"/>
    </row>
    <row r="462" spans="1:148" x14ac:dyDescent="0.55000000000000004">
      <c r="A462" s="128"/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2"/>
      <c r="AG462" s="132"/>
      <c r="AH462" s="132"/>
      <c r="AI462" s="133"/>
      <c r="AJ462" s="133"/>
      <c r="AK462" s="133"/>
      <c r="AL462" s="133"/>
      <c r="AM462" s="133"/>
      <c r="AN462" s="133"/>
      <c r="AO462" s="132"/>
      <c r="AP462" s="132"/>
      <c r="AQ462" s="132"/>
      <c r="AR462" s="132"/>
      <c r="AS462" s="132"/>
      <c r="AT462" s="132"/>
      <c r="AU462" s="132"/>
      <c r="AV462" s="132"/>
      <c r="AW462" s="132"/>
      <c r="AX462" s="132"/>
      <c r="AY462" s="132"/>
      <c r="AZ462" s="132"/>
      <c r="BA462" s="132"/>
      <c r="BB462" s="132"/>
      <c r="BC462" s="132"/>
      <c r="BD462" s="132"/>
      <c r="BE462" s="132"/>
      <c r="BF462" s="132"/>
      <c r="BG462" s="132"/>
      <c r="BH462" s="132"/>
      <c r="BI462" s="132"/>
      <c r="BJ462" s="132"/>
      <c r="BK462" s="132"/>
      <c r="BL462" s="132"/>
      <c r="BM462" s="132"/>
      <c r="BN462" s="132"/>
      <c r="BO462" s="132"/>
      <c r="BP462" s="132"/>
      <c r="BQ462" s="132"/>
      <c r="BR462" s="132"/>
      <c r="BS462" s="132"/>
      <c r="BT462" s="132"/>
      <c r="BU462" s="132"/>
      <c r="BV462" s="132"/>
      <c r="BW462" s="132"/>
      <c r="BX462" s="132"/>
      <c r="BY462" s="132"/>
      <c r="BZ462" s="132"/>
      <c r="CA462" s="132"/>
      <c r="CB462" s="132"/>
      <c r="CC462" s="132"/>
      <c r="CD462" s="132"/>
      <c r="CE462" s="132"/>
      <c r="CF462" s="132"/>
      <c r="CG462" s="132"/>
      <c r="CH462" s="132"/>
      <c r="CI462" s="132"/>
      <c r="CJ462" s="132"/>
      <c r="CK462" s="132"/>
      <c r="CL462" s="132"/>
      <c r="CM462" s="132"/>
      <c r="CN462" s="132"/>
      <c r="CO462" s="132"/>
      <c r="CP462" s="132"/>
      <c r="CQ462" s="132"/>
      <c r="CR462" s="132"/>
      <c r="CS462" s="132"/>
      <c r="CT462" s="132"/>
      <c r="CU462" s="132"/>
      <c r="CV462" s="132"/>
      <c r="CW462" s="132"/>
      <c r="CX462" s="132"/>
      <c r="CY462" s="132"/>
      <c r="CZ462" s="132"/>
      <c r="DA462" s="132"/>
      <c r="DB462" s="132"/>
      <c r="DC462" s="132"/>
      <c r="DD462" s="132"/>
      <c r="DE462" s="132"/>
      <c r="DF462" s="132"/>
      <c r="DG462" s="132"/>
      <c r="DH462" s="132"/>
      <c r="DI462" s="132"/>
      <c r="DJ462" s="132"/>
      <c r="DK462" s="132"/>
      <c r="DL462" s="132"/>
      <c r="DM462" s="132"/>
      <c r="DN462" s="132"/>
      <c r="DO462" s="132"/>
      <c r="DP462" s="132"/>
      <c r="DQ462" s="132"/>
      <c r="DR462" s="132"/>
      <c r="DS462" s="132"/>
      <c r="DT462" s="132"/>
      <c r="DU462" s="132"/>
      <c r="DV462" s="132"/>
      <c r="DW462" s="132"/>
      <c r="DX462" s="132"/>
      <c r="DY462" s="132"/>
      <c r="DZ462" s="132"/>
      <c r="EA462" s="132"/>
      <c r="EB462" s="132"/>
      <c r="EC462" s="132"/>
      <c r="ED462" s="132"/>
      <c r="EE462" s="132"/>
      <c r="EF462" s="112"/>
      <c r="EG462" s="112"/>
      <c r="EH462" s="112"/>
      <c r="EI462" s="112"/>
      <c r="EJ462" s="112"/>
      <c r="EK462" s="112"/>
      <c r="EL462" s="112"/>
      <c r="EM462" s="112"/>
      <c r="EN462" s="112"/>
      <c r="EO462" s="112"/>
      <c r="EP462" s="112"/>
      <c r="EQ462" s="112"/>
      <c r="ER462" s="112"/>
    </row>
    <row r="463" spans="1:148" x14ac:dyDescent="0.55000000000000004">
      <c r="A463" s="128"/>
      <c r="B463" s="132"/>
      <c r="C463" s="132"/>
      <c r="D463" s="132"/>
      <c r="E463" s="132"/>
      <c r="F463" s="132"/>
      <c r="G463" s="132"/>
      <c r="H463" s="132"/>
      <c r="I463" s="132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  <c r="V463" s="132"/>
      <c r="W463" s="132"/>
      <c r="X463" s="132"/>
      <c r="Y463" s="132"/>
      <c r="Z463" s="132"/>
      <c r="AA463" s="132"/>
      <c r="AB463" s="132"/>
      <c r="AC463" s="132"/>
      <c r="AD463" s="132"/>
      <c r="AE463" s="132"/>
      <c r="AF463" s="132"/>
      <c r="AG463" s="132"/>
      <c r="AH463" s="132"/>
      <c r="AI463" s="133"/>
      <c r="AJ463" s="133"/>
      <c r="AK463" s="133"/>
      <c r="AL463" s="133"/>
      <c r="AM463" s="133"/>
      <c r="AN463" s="133"/>
      <c r="AO463" s="132"/>
      <c r="AP463" s="132"/>
      <c r="AQ463" s="132"/>
      <c r="AR463" s="132"/>
      <c r="AS463" s="132"/>
      <c r="AT463" s="132"/>
      <c r="AU463" s="132"/>
      <c r="AV463" s="132"/>
      <c r="AW463" s="132"/>
      <c r="AX463" s="132"/>
      <c r="AY463" s="132"/>
      <c r="AZ463" s="132"/>
      <c r="BA463" s="132"/>
      <c r="BB463" s="132"/>
      <c r="BC463" s="132"/>
      <c r="BD463" s="132"/>
      <c r="BE463" s="132"/>
      <c r="BF463" s="132"/>
      <c r="BG463" s="132"/>
      <c r="BH463" s="132"/>
      <c r="BI463" s="132"/>
      <c r="BJ463" s="132"/>
      <c r="BK463" s="132"/>
      <c r="BL463" s="132"/>
      <c r="BM463" s="132"/>
      <c r="BN463" s="132"/>
      <c r="BO463" s="132"/>
      <c r="BP463" s="132"/>
      <c r="BQ463" s="132"/>
      <c r="BR463" s="132"/>
      <c r="BS463" s="132"/>
      <c r="BT463" s="132"/>
      <c r="BU463" s="132"/>
      <c r="BV463" s="132"/>
      <c r="BW463" s="132"/>
      <c r="BX463" s="132"/>
      <c r="BY463" s="132"/>
      <c r="BZ463" s="132"/>
      <c r="CA463" s="132"/>
      <c r="CB463" s="132"/>
      <c r="CC463" s="132"/>
      <c r="CD463" s="132"/>
      <c r="CE463" s="132"/>
      <c r="CF463" s="132"/>
      <c r="CG463" s="132"/>
      <c r="CH463" s="132"/>
      <c r="CI463" s="132"/>
      <c r="CJ463" s="132"/>
      <c r="CK463" s="132"/>
      <c r="CL463" s="132"/>
      <c r="CM463" s="132"/>
      <c r="CN463" s="132"/>
      <c r="CO463" s="132"/>
      <c r="CP463" s="132"/>
      <c r="CQ463" s="132"/>
      <c r="CR463" s="132"/>
      <c r="CS463" s="132"/>
      <c r="CT463" s="132"/>
      <c r="CU463" s="132"/>
      <c r="CV463" s="132"/>
      <c r="CW463" s="132"/>
      <c r="CX463" s="132"/>
      <c r="CY463" s="132"/>
      <c r="CZ463" s="132"/>
      <c r="DA463" s="132"/>
      <c r="DB463" s="132"/>
      <c r="DC463" s="132"/>
      <c r="DD463" s="132"/>
      <c r="DE463" s="132"/>
      <c r="DF463" s="132"/>
      <c r="DG463" s="132"/>
      <c r="DH463" s="132"/>
      <c r="DI463" s="132"/>
      <c r="DJ463" s="132"/>
      <c r="DK463" s="132"/>
      <c r="DL463" s="132"/>
      <c r="DM463" s="132"/>
      <c r="DN463" s="132"/>
      <c r="DO463" s="132"/>
      <c r="DP463" s="132"/>
      <c r="DQ463" s="132"/>
      <c r="DR463" s="132"/>
      <c r="DS463" s="132"/>
      <c r="DT463" s="132"/>
      <c r="DU463" s="132"/>
      <c r="DV463" s="132"/>
      <c r="DW463" s="132"/>
      <c r="DX463" s="132"/>
      <c r="DY463" s="132"/>
      <c r="DZ463" s="132"/>
      <c r="EA463" s="132"/>
      <c r="EB463" s="132"/>
      <c r="EC463" s="132"/>
      <c r="ED463" s="132"/>
      <c r="EE463" s="132"/>
      <c r="EF463" s="112"/>
      <c r="EG463" s="112"/>
      <c r="EH463" s="112"/>
      <c r="EI463" s="112"/>
      <c r="EJ463" s="112"/>
      <c r="EK463" s="112"/>
      <c r="EL463" s="112"/>
      <c r="EM463" s="112"/>
      <c r="EN463" s="112"/>
      <c r="EO463" s="112"/>
      <c r="EP463" s="112"/>
      <c r="EQ463" s="112"/>
      <c r="ER463" s="112"/>
    </row>
    <row r="464" spans="1:148" x14ac:dyDescent="0.55000000000000004">
      <c r="A464" s="128"/>
      <c r="B464" s="132"/>
      <c r="C464" s="132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  <c r="Z464" s="132"/>
      <c r="AA464" s="132"/>
      <c r="AB464" s="132"/>
      <c r="AC464" s="132"/>
      <c r="AD464" s="132"/>
      <c r="AE464" s="132"/>
      <c r="AF464" s="132"/>
      <c r="AG464" s="132"/>
      <c r="AH464" s="132"/>
      <c r="AI464" s="133"/>
      <c r="AJ464" s="133"/>
      <c r="AK464" s="133"/>
      <c r="AL464" s="133"/>
      <c r="AM464" s="133"/>
      <c r="AN464" s="133"/>
      <c r="AO464" s="132"/>
      <c r="AP464" s="132"/>
      <c r="AQ464" s="132"/>
      <c r="AR464" s="132"/>
      <c r="AS464" s="132"/>
      <c r="AT464" s="132"/>
      <c r="AU464" s="132"/>
      <c r="AV464" s="132"/>
      <c r="AW464" s="132"/>
      <c r="AX464" s="132"/>
      <c r="AY464" s="132"/>
      <c r="AZ464" s="132"/>
      <c r="BA464" s="132"/>
      <c r="BB464" s="132"/>
      <c r="BC464" s="132"/>
      <c r="BD464" s="132"/>
      <c r="BE464" s="132"/>
      <c r="BF464" s="132"/>
      <c r="BG464" s="132"/>
      <c r="BH464" s="132"/>
      <c r="BI464" s="132"/>
      <c r="BJ464" s="132"/>
      <c r="BK464" s="132"/>
      <c r="BL464" s="132"/>
      <c r="BM464" s="132"/>
      <c r="BN464" s="132"/>
      <c r="BO464" s="132"/>
      <c r="BP464" s="132"/>
      <c r="BQ464" s="132"/>
      <c r="BR464" s="132"/>
      <c r="BS464" s="132"/>
      <c r="BT464" s="132"/>
      <c r="BU464" s="132"/>
      <c r="BV464" s="132"/>
      <c r="BW464" s="132"/>
      <c r="BX464" s="132"/>
      <c r="BY464" s="132"/>
      <c r="BZ464" s="132"/>
      <c r="CA464" s="132"/>
      <c r="CB464" s="132"/>
      <c r="CC464" s="132"/>
      <c r="CD464" s="132"/>
      <c r="CE464" s="132"/>
      <c r="CF464" s="132"/>
      <c r="CG464" s="132"/>
      <c r="CH464" s="132"/>
      <c r="CI464" s="132"/>
      <c r="CJ464" s="132"/>
      <c r="CK464" s="132"/>
      <c r="CL464" s="132"/>
      <c r="CM464" s="132"/>
      <c r="CN464" s="132"/>
      <c r="CO464" s="132"/>
      <c r="CP464" s="132"/>
      <c r="CQ464" s="132"/>
      <c r="CR464" s="132"/>
      <c r="CS464" s="132"/>
      <c r="CT464" s="132"/>
      <c r="CU464" s="132"/>
      <c r="CV464" s="132"/>
      <c r="CW464" s="132"/>
      <c r="CX464" s="132"/>
      <c r="CY464" s="132"/>
      <c r="CZ464" s="132"/>
      <c r="DA464" s="132"/>
      <c r="DB464" s="132"/>
      <c r="DC464" s="132"/>
      <c r="DD464" s="132"/>
      <c r="DE464" s="132"/>
      <c r="DF464" s="132"/>
      <c r="DG464" s="132"/>
      <c r="DH464" s="132"/>
      <c r="DI464" s="132"/>
      <c r="DJ464" s="132"/>
      <c r="DK464" s="132"/>
      <c r="DL464" s="132"/>
      <c r="DM464" s="132"/>
      <c r="DN464" s="132"/>
      <c r="DO464" s="132"/>
      <c r="DP464" s="132"/>
      <c r="DQ464" s="132"/>
      <c r="DR464" s="132"/>
      <c r="DS464" s="132"/>
      <c r="DT464" s="132"/>
      <c r="DU464" s="132"/>
      <c r="DV464" s="132"/>
      <c r="DW464" s="132"/>
      <c r="DX464" s="132"/>
      <c r="DY464" s="132"/>
      <c r="DZ464" s="132"/>
      <c r="EA464" s="132"/>
      <c r="EB464" s="132"/>
      <c r="EC464" s="132"/>
      <c r="ED464" s="132"/>
      <c r="EE464" s="132"/>
      <c r="EF464" s="112"/>
      <c r="EG464" s="112"/>
      <c r="EH464" s="112"/>
      <c r="EI464" s="112"/>
      <c r="EJ464" s="112"/>
      <c r="EK464" s="112"/>
      <c r="EL464" s="112"/>
      <c r="EM464" s="112"/>
      <c r="EN464" s="112"/>
      <c r="EO464" s="112"/>
      <c r="EP464" s="112"/>
      <c r="EQ464" s="112"/>
      <c r="ER464" s="112"/>
    </row>
    <row r="465" spans="1:148" x14ac:dyDescent="0.55000000000000004">
      <c r="A465" s="128"/>
      <c r="B465" s="132"/>
      <c r="C465" s="132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  <c r="Z465" s="132"/>
      <c r="AA465" s="132"/>
      <c r="AB465" s="132"/>
      <c r="AC465" s="132"/>
      <c r="AD465" s="132"/>
      <c r="AE465" s="132"/>
      <c r="AF465" s="132"/>
      <c r="AG465" s="132"/>
      <c r="AH465" s="132"/>
      <c r="AI465" s="133"/>
      <c r="AJ465" s="133"/>
      <c r="AK465" s="133"/>
      <c r="AL465" s="133"/>
      <c r="AM465" s="133"/>
      <c r="AN465" s="133"/>
      <c r="AO465" s="132"/>
      <c r="AP465" s="132"/>
      <c r="AQ465" s="132"/>
      <c r="AR465" s="132"/>
      <c r="AS465" s="132"/>
      <c r="AT465" s="132"/>
      <c r="AU465" s="132"/>
      <c r="AV465" s="132"/>
      <c r="AW465" s="132"/>
      <c r="AX465" s="132"/>
      <c r="AY465" s="132"/>
      <c r="AZ465" s="132"/>
      <c r="BA465" s="132"/>
      <c r="BB465" s="132"/>
      <c r="BC465" s="132"/>
      <c r="BD465" s="132"/>
      <c r="BE465" s="132"/>
      <c r="BF465" s="132"/>
      <c r="BG465" s="132"/>
      <c r="BH465" s="132"/>
      <c r="BI465" s="132"/>
      <c r="BJ465" s="132"/>
      <c r="BK465" s="132"/>
      <c r="BL465" s="132"/>
      <c r="BM465" s="132"/>
      <c r="BN465" s="132"/>
      <c r="BO465" s="132"/>
      <c r="BP465" s="132"/>
      <c r="BQ465" s="132"/>
      <c r="BR465" s="132"/>
      <c r="BS465" s="132"/>
      <c r="BT465" s="132"/>
      <c r="BU465" s="132"/>
      <c r="BV465" s="132"/>
      <c r="BW465" s="132"/>
      <c r="BX465" s="132"/>
      <c r="BY465" s="132"/>
      <c r="BZ465" s="132"/>
      <c r="CA465" s="132"/>
      <c r="CB465" s="132"/>
      <c r="CC465" s="132"/>
      <c r="CD465" s="132"/>
      <c r="CE465" s="132"/>
      <c r="CF465" s="132"/>
      <c r="CG465" s="132"/>
      <c r="CH465" s="132"/>
      <c r="CI465" s="132"/>
      <c r="CJ465" s="132"/>
      <c r="CK465" s="132"/>
      <c r="CL465" s="132"/>
      <c r="CM465" s="132"/>
      <c r="CN465" s="132"/>
      <c r="CO465" s="132"/>
      <c r="CP465" s="132"/>
      <c r="CQ465" s="132"/>
      <c r="CR465" s="132"/>
      <c r="CS465" s="132"/>
      <c r="CT465" s="132"/>
      <c r="CU465" s="132"/>
      <c r="CV465" s="132"/>
      <c r="CW465" s="132"/>
      <c r="CX465" s="132"/>
      <c r="CY465" s="132"/>
      <c r="CZ465" s="132"/>
      <c r="DA465" s="132"/>
      <c r="DB465" s="132"/>
      <c r="DC465" s="132"/>
      <c r="DD465" s="132"/>
      <c r="DE465" s="132"/>
      <c r="DF465" s="132"/>
      <c r="DG465" s="132"/>
      <c r="DH465" s="132"/>
      <c r="DI465" s="132"/>
      <c r="DJ465" s="132"/>
      <c r="DK465" s="132"/>
      <c r="DL465" s="132"/>
      <c r="DM465" s="132"/>
      <c r="DN465" s="132"/>
      <c r="DO465" s="132"/>
      <c r="DP465" s="132"/>
      <c r="DQ465" s="132"/>
      <c r="DR465" s="132"/>
      <c r="DS465" s="132"/>
      <c r="DT465" s="132"/>
      <c r="DU465" s="132"/>
      <c r="DV465" s="132"/>
      <c r="DW465" s="132"/>
      <c r="DX465" s="132"/>
      <c r="DY465" s="132"/>
      <c r="DZ465" s="132"/>
      <c r="EA465" s="132"/>
      <c r="EB465" s="132"/>
      <c r="EC465" s="132"/>
      <c r="ED465" s="132"/>
      <c r="EE465" s="132"/>
      <c r="EF465" s="112"/>
      <c r="EG465" s="112"/>
      <c r="EH465" s="112"/>
      <c r="EI465" s="112"/>
      <c r="EJ465" s="112"/>
      <c r="EK465" s="112"/>
      <c r="EL465" s="112"/>
      <c r="EM465" s="112"/>
      <c r="EN465" s="112"/>
      <c r="EO465" s="112"/>
      <c r="EP465" s="112"/>
      <c r="EQ465" s="112"/>
      <c r="ER465" s="112"/>
    </row>
    <row r="466" spans="1:148" x14ac:dyDescent="0.55000000000000004">
      <c r="A466" s="128"/>
      <c r="B466" s="132"/>
      <c r="C466" s="132"/>
      <c r="D466" s="132"/>
      <c r="E466" s="132"/>
      <c r="F466" s="132"/>
      <c r="G466" s="132"/>
      <c r="H466" s="132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  <c r="Z466" s="132"/>
      <c r="AA466" s="132"/>
      <c r="AB466" s="132"/>
      <c r="AC466" s="132"/>
      <c r="AD466" s="132"/>
      <c r="AE466" s="132"/>
      <c r="AF466" s="132"/>
      <c r="AG466" s="132"/>
      <c r="AH466" s="132"/>
      <c r="AI466" s="133"/>
      <c r="AJ466" s="133"/>
      <c r="AK466" s="133"/>
      <c r="AL466" s="133"/>
      <c r="AM466" s="133"/>
      <c r="AN466" s="133"/>
      <c r="AO466" s="132"/>
      <c r="AP466" s="132"/>
      <c r="AQ466" s="132"/>
      <c r="AR466" s="132"/>
      <c r="AS466" s="132"/>
      <c r="AT466" s="132"/>
      <c r="AU466" s="132"/>
      <c r="AV466" s="132"/>
      <c r="AW466" s="132"/>
      <c r="AX466" s="132"/>
      <c r="AY466" s="132"/>
      <c r="AZ466" s="132"/>
      <c r="BA466" s="132"/>
      <c r="BB466" s="132"/>
      <c r="BC466" s="132"/>
      <c r="BD466" s="132"/>
      <c r="BE466" s="132"/>
      <c r="BF466" s="132"/>
      <c r="BG466" s="132"/>
      <c r="BH466" s="132"/>
      <c r="BI466" s="132"/>
      <c r="BJ466" s="132"/>
      <c r="BK466" s="132"/>
      <c r="BL466" s="132"/>
      <c r="BM466" s="132"/>
      <c r="BN466" s="132"/>
      <c r="BO466" s="132"/>
      <c r="BP466" s="132"/>
      <c r="BQ466" s="132"/>
      <c r="BR466" s="132"/>
      <c r="BS466" s="132"/>
      <c r="BT466" s="132"/>
      <c r="BU466" s="132"/>
      <c r="BV466" s="132"/>
      <c r="BW466" s="132"/>
      <c r="BX466" s="132"/>
      <c r="BY466" s="132"/>
      <c r="BZ466" s="132"/>
      <c r="CA466" s="132"/>
      <c r="CB466" s="132"/>
      <c r="CC466" s="132"/>
      <c r="CD466" s="132"/>
      <c r="CE466" s="132"/>
      <c r="CF466" s="132"/>
      <c r="CG466" s="132"/>
      <c r="CH466" s="132"/>
      <c r="CI466" s="132"/>
      <c r="CJ466" s="132"/>
      <c r="CK466" s="132"/>
      <c r="CL466" s="132"/>
      <c r="CM466" s="132"/>
      <c r="CN466" s="132"/>
      <c r="CO466" s="132"/>
      <c r="CP466" s="132"/>
      <c r="CQ466" s="132"/>
      <c r="CR466" s="132"/>
      <c r="CS466" s="132"/>
      <c r="CT466" s="132"/>
      <c r="CU466" s="132"/>
      <c r="CV466" s="132"/>
      <c r="CW466" s="132"/>
      <c r="CX466" s="132"/>
      <c r="CY466" s="132"/>
      <c r="CZ466" s="132"/>
      <c r="DA466" s="132"/>
      <c r="DB466" s="132"/>
      <c r="DC466" s="132"/>
      <c r="DD466" s="132"/>
      <c r="DE466" s="132"/>
      <c r="DF466" s="132"/>
      <c r="DG466" s="132"/>
      <c r="DH466" s="132"/>
      <c r="DI466" s="132"/>
      <c r="DJ466" s="132"/>
      <c r="DK466" s="132"/>
      <c r="DL466" s="132"/>
      <c r="DM466" s="132"/>
      <c r="DN466" s="132"/>
      <c r="DO466" s="132"/>
      <c r="DP466" s="132"/>
      <c r="DQ466" s="132"/>
      <c r="DR466" s="132"/>
      <c r="DS466" s="132"/>
      <c r="DT466" s="132"/>
      <c r="DU466" s="132"/>
      <c r="DV466" s="132"/>
      <c r="DW466" s="132"/>
      <c r="DX466" s="132"/>
      <c r="DY466" s="132"/>
      <c r="DZ466" s="132"/>
      <c r="EA466" s="132"/>
      <c r="EB466" s="132"/>
      <c r="EC466" s="132"/>
      <c r="ED466" s="132"/>
      <c r="EE466" s="132"/>
      <c r="EF466" s="112"/>
      <c r="EG466" s="112"/>
      <c r="EH466" s="112"/>
      <c r="EI466" s="112"/>
      <c r="EJ466" s="112"/>
      <c r="EK466" s="112"/>
      <c r="EL466" s="112"/>
      <c r="EM466" s="112"/>
      <c r="EN466" s="112"/>
      <c r="EO466" s="112"/>
      <c r="EP466" s="112"/>
      <c r="EQ466" s="112"/>
      <c r="ER466" s="112"/>
    </row>
    <row r="467" spans="1:148" x14ac:dyDescent="0.55000000000000004">
      <c r="A467" s="128"/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  <c r="Z467" s="132"/>
      <c r="AA467" s="132"/>
      <c r="AB467" s="132"/>
      <c r="AC467" s="132"/>
      <c r="AD467" s="132"/>
      <c r="AE467" s="132"/>
      <c r="AF467" s="132"/>
      <c r="AG467" s="132"/>
      <c r="AH467" s="132"/>
      <c r="AI467" s="133"/>
      <c r="AJ467" s="133"/>
      <c r="AK467" s="133"/>
      <c r="AL467" s="133"/>
      <c r="AM467" s="133"/>
      <c r="AN467" s="133"/>
      <c r="AO467" s="132"/>
      <c r="AP467" s="132"/>
      <c r="AQ467" s="132"/>
      <c r="AR467" s="132"/>
      <c r="AS467" s="132"/>
      <c r="AT467" s="132"/>
      <c r="AU467" s="132"/>
      <c r="AV467" s="132"/>
      <c r="AW467" s="132"/>
      <c r="AX467" s="132"/>
      <c r="AY467" s="132"/>
      <c r="AZ467" s="132"/>
      <c r="BA467" s="132"/>
      <c r="BB467" s="132"/>
      <c r="BC467" s="132"/>
      <c r="BD467" s="132"/>
      <c r="BE467" s="132"/>
      <c r="BF467" s="132"/>
      <c r="BG467" s="132"/>
      <c r="BH467" s="132"/>
      <c r="BI467" s="132"/>
      <c r="BJ467" s="132"/>
      <c r="BK467" s="132"/>
      <c r="BL467" s="132"/>
      <c r="BM467" s="132"/>
      <c r="BN467" s="132"/>
      <c r="BO467" s="132"/>
      <c r="BP467" s="132"/>
      <c r="BQ467" s="132"/>
      <c r="BR467" s="132"/>
      <c r="BS467" s="132"/>
      <c r="BT467" s="132"/>
      <c r="BU467" s="132"/>
      <c r="BV467" s="132"/>
      <c r="BW467" s="132"/>
      <c r="BX467" s="132"/>
      <c r="BY467" s="132"/>
      <c r="BZ467" s="132"/>
      <c r="CA467" s="132"/>
      <c r="CB467" s="132"/>
      <c r="CC467" s="132"/>
      <c r="CD467" s="132"/>
      <c r="CE467" s="132"/>
      <c r="CF467" s="132"/>
      <c r="CG467" s="132"/>
      <c r="CH467" s="132"/>
      <c r="CI467" s="132"/>
      <c r="CJ467" s="132"/>
      <c r="CK467" s="132"/>
      <c r="CL467" s="132"/>
      <c r="CM467" s="132"/>
      <c r="CN467" s="132"/>
      <c r="CO467" s="132"/>
      <c r="CP467" s="132"/>
      <c r="CQ467" s="132"/>
      <c r="CR467" s="132"/>
      <c r="CS467" s="132"/>
      <c r="CT467" s="132"/>
      <c r="CU467" s="132"/>
      <c r="CV467" s="132"/>
      <c r="CW467" s="132"/>
      <c r="CX467" s="132"/>
      <c r="CY467" s="132"/>
      <c r="CZ467" s="132"/>
      <c r="DA467" s="132"/>
      <c r="DB467" s="132"/>
      <c r="DC467" s="132"/>
      <c r="DD467" s="132"/>
      <c r="DE467" s="132"/>
      <c r="DF467" s="132"/>
      <c r="DG467" s="132"/>
      <c r="DH467" s="132"/>
      <c r="DI467" s="132"/>
      <c r="DJ467" s="132"/>
      <c r="DK467" s="132"/>
      <c r="DL467" s="132"/>
      <c r="DM467" s="132"/>
      <c r="DN467" s="132"/>
      <c r="DO467" s="132"/>
      <c r="DP467" s="132"/>
      <c r="DQ467" s="132"/>
      <c r="DR467" s="132"/>
      <c r="DS467" s="132"/>
      <c r="DT467" s="132"/>
      <c r="DU467" s="132"/>
      <c r="DV467" s="132"/>
      <c r="DW467" s="132"/>
      <c r="DX467" s="132"/>
      <c r="DY467" s="132"/>
      <c r="DZ467" s="132"/>
      <c r="EA467" s="132"/>
      <c r="EB467" s="132"/>
      <c r="EC467" s="132"/>
      <c r="ED467" s="132"/>
      <c r="EE467" s="132"/>
      <c r="EF467" s="112"/>
      <c r="EG467" s="112"/>
      <c r="EH467" s="112"/>
      <c r="EI467" s="112"/>
      <c r="EJ467" s="112"/>
      <c r="EK467" s="112"/>
      <c r="EL467" s="112"/>
      <c r="EM467" s="112"/>
      <c r="EN467" s="112"/>
      <c r="EO467" s="112"/>
      <c r="EP467" s="112"/>
      <c r="EQ467" s="112"/>
      <c r="ER467" s="112"/>
    </row>
    <row r="468" spans="1:148" x14ac:dyDescent="0.55000000000000004">
      <c r="A468" s="128"/>
      <c r="B468" s="132"/>
      <c r="C468" s="132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  <c r="Z468" s="132"/>
      <c r="AA468" s="132"/>
      <c r="AB468" s="132"/>
      <c r="AC468" s="132"/>
      <c r="AD468" s="132"/>
      <c r="AE468" s="132"/>
      <c r="AF468" s="132"/>
      <c r="AG468" s="132"/>
      <c r="AH468" s="132"/>
      <c r="AI468" s="133"/>
      <c r="AJ468" s="133"/>
      <c r="AK468" s="133"/>
      <c r="AL468" s="133"/>
      <c r="AM468" s="133"/>
      <c r="AN468" s="133"/>
      <c r="AO468" s="132"/>
      <c r="AP468" s="132"/>
      <c r="AQ468" s="132"/>
      <c r="AR468" s="132"/>
      <c r="AS468" s="132"/>
      <c r="AT468" s="132"/>
      <c r="AU468" s="132"/>
      <c r="AV468" s="132"/>
      <c r="AW468" s="132"/>
      <c r="AX468" s="132"/>
      <c r="AY468" s="132"/>
      <c r="AZ468" s="132"/>
      <c r="BA468" s="132"/>
      <c r="BB468" s="132"/>
      <c r="BC468" s="132"/>
      <c r="BD468" s="132"/>
      <c r="BE468" s="132"/>
      <c r="BF468" s="132"/>
      <c r="BG468" s="132"/>
      <c r="BH468" s="132"/>
      <c r="BI468" s="132"/>
      <c r="BJ468" s="132"/>
      <c r="BK468" s="132"/>
      <c r="BL468" s="132"/>
      <c r="BM468" s="132"/>
      <c r="BN468" s="132"/>
      <c r="BO468" s="132"/>
      <c r="BP468" s="132"/>
      <c r="BQ468" s="132"/>
      <c r="BR468" s="132"/>
      <c r="BS468" s="132"/>
      <c r="BT468" s="132"/>
      <c r="BU468" s="132"/>
      <c r="BV468" s="132"/>
      <c r="BW468" s="132"/>
      <c r="BX468" s="132"/>
      <c r="BY468" s="132"/>
      <c r="BZ468" s="132"/>
      <c r="CA468" s="132"/>
      <c r="CB468" s="132"/>
      <c r="CC468" s="132"/>
      <c r="CD468" s="132"/>
      <c r="CE468" s="132"/>
      <c r="CF468" s="132"/>
      <c r="CG468" s="132"/>
      <c r="CH468" s="132"/>
      <c r="CI468" s="132"/>
      <c r="CJ468" s="132"/>
      <c r="CK468" s="132"/>
      <c r="CL468" s="132"/>
      <c r="CM468" s="132"/>
      <c r="CN468" s="132"/>
      <c r="CO468" s="132"/>
      <c r="CP468" s="132"/>
      <c r="CQ468" s="132"/>
      <c r="CR468" s="132"/>
      <c r="CS468" s="132"/>
      <c r="CT468" s="132"/>
      <c r="CU468" s="132"/>
      <c r="CV468" s="132"/>
      <c r="CW468" s="132"/>
      <c r="CX468" s="132"/>
      <c r="CY468" s="132"/>
      <c r="CZ468" s="132"/>
      <c r="DA468" s="132"/>
      <c r="DB468" s="132"/>
      <c r="DC468" s="132"/>
      <c r="DD468" s="132"/>
      <c r="DE468" s="132"/>
      <c r="DF468" s="132"/>
      <c r="DG468" s="132"/>
      <c r="DH468" s="132"/>
      <c r="DI468" s="132"/>
      <c r="DJ468" s="132"/>
      <c r="DK468" s="132"/>
      <c r="DL468" s="132"/>
      <c r="DM468" s="132"/>
      <c r="DN468" s="132"/>
      <c r="DO468" s="132"/>
      <c r="DP468" s="132"/>
      <c r="DQ468" s="132"/>
      <c r="DR468" s="132"/>
      <c r="DS468" s="132"/>
      <c r="DT468" s="132"/>
      <c r="DU468" s="132"/>
      <c r="DV468" s="132"/>
      <c r="DW468" s="132"/>
      <c r="DX468" s="132"/>
      <c r="DY468" s="132"/>
      <c r="DZ468" s="132"/>
      <c r="EA468" s="132"/>
      <c r="EB468" s="132"/>
      <c r="EC468" s="132"/>
      <c r="ED468" s="132"/>
      <c r="EE468" s="132"/>
      <c r="EF468" s="112"/>
      <c r="EG468" s="112"/>
      <c r="EH468" s="112"/>
      <c r="EI468" s="112"/>
      <c r="EJ468" s="112"/>
      <c r="EK468" s="112"/>
      <c r="EL468" s="112"/>
      <c r="EM468" s="112"/>
      <c r="EN468" s="112"/>
      <c r="EO468" s="112"/>
      <c r="EP468" s="112"/>
      <c r="EQ468" s="112"/>
      <c r="ER468" s="112"/>
    </row>
    <row r="469" spans="1:148" x14ac:dyDescent="0.55000000000000004">
      <c r="A469" s="128"/>
      <c r="B469" s="132"/>
      <c r="C469" s="132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  <c r="X469" s="132"/>
      <c r="Y469" s="132"/>
      <c r="Z469" s="132"/>
      <c r="AA469" s="132"/>
      <c r="AB469" s="132"/>
      <c r="AC469" s="132"/>
      <c r="AD469" s="132"/>
      <c r="AE469" s="132"/>
      <c r="AF469" s="132"/>
      <c r="AG469" s="132"/>
      <c r="AH469" s="132"/>
      <c r="AI469" s="133"/>
      <c r="AJ469" s="133"/>
      <c r="AK469" s="133"/>
      <c r="AL469" s="133"/>
      <c r="AM469" s="133"/>
      <c r="AN469" s="133"/>
      <c r="AO469" s="132"/>
      <c r="AP469" s="132"/>
      <c r="AQ469" s="132"/>
      <c r="AR469" s="132"/>
      <c r="AS469" s="132"/>
      <c r="AT469" s="132"/>
      <c r="AU469" s="132"/>
      <c r="AV469" s="132"/>
      <c r="AW469" s="132"/>
      <c r="AX469" s="132"/>
      <c r="AY469" s="132"/>
      <c r="AZ469" s="132"/>
      <c r="BA469" s="132"/>
      <c r="BB469" s="132"/>
      <c r="BC469" s="132"/>
      <c r="BD469" s="132"/>
      <c r="BE469" s="132"/>
      <c r="BF469" s="132"/>
      <c r="BG469" s="132"/>
      <c r="BH469" s="132"/>
      <c r="BI469" s="132"/>
      <c r="BJ469" s="132"/>
      <c r="BK469" s="132"/>
      <c r="BL469" s="132"/>
      <c r="BM469" s="132"/>
      <c r="BN469" s="132"/>
      <c r="BO469" s="132"/>
      <c r="BP469" s="132"/>
      <c r="BQ469" s="132"/>
      <c r="BR469" s="132"/>
      <c r="BS469" s="132"/>
      <c r="BT469" s="132"/>
      <c r="BU469" s="132"/>
      <c r="BV469" s="132"/>
      <c r="BW469" s="132"/>
      <c r="BX469" s="132"/>
      <c r="BY469" s="132"/>
      <c r="BZ469" s="132"/>
      <c r="CA469" s="132"/>
      <c r="CB469" s="132"/>
      <c r="CC469" s="132"/>
      <c r="CD469" s="132"/>
      <c r="CE469" s="132"/>
      <c r="CF469" s="132"/>
      <c r="CG469" s="132"/>
      <c r="CH469" s="132"/>
      <c r="CI469" s="132"/>
      <c r="CJ469" s="132"/>
      <c r="CK469" s="132"/>
      <c r="CL469" s="132"/>
      <c r="CM469" s="132"/>
      <c r="CN469" s="132"/>
      <c r="CO469" s="132"/>
      <c r="CP469" s="132"/>
      <c r="CQ469" s="132"/>
      <c r="CR469" s="132"/>
      <c r="CS469" s="132"/>
      <c r="CT469" s="132"/>
      <c r="CU469" s="132"/>
      <c r="CV469" s="132"/>
      <c r="CW469" s="132"/>
      <c r="CX469" s="132"/>
      <c r="CY469" s="132"/>
      <c r="CZ469" s="132"/>
      <c r="DA469" s="132"/>
      <c r="DB469" s="132"/>
      <c r="DC469" s="132"/>
      <c r="DD469" s="132"/>
      <c r="DE469" s="132"/>
      <c r="DF469" s="132"/>
      <c r="DG469" s="132"/>
      <c r="DH469" s="132"/>
      <c r="DI469" s="132"/>
      <c r="DJ469" s="132"/>
      <c r="DK469" s="132"/>
      <c r="DL469" s="132"/>
      <c r="DM469" s="132"/>
      <c r="DN469" s="132"/>
      <c r="DO469" s="132"/>
      <c r="DP469" s="132"/>
      <c r="DQ469" s="132"/>
      <c r="DR469" s="132"/>
      <c r="DS469" s="132"/>
      <c r="DT469" s="132"/>
      <c r="DU469" s="132"/>
      <c r="DV469" s="132"/>
      <c r="DW469" s="132"/>
      <c r="DX469" s="132"/>
      <c r="DY469" s="132"/>
      <c r="DZ469" s="132"/>
      <c r="EA469" s="132"/>
      <c r="EB469" s="132"/>
      <c r="EC469" s="132"/>
      <c r="ED469" s="132"/>
      <c r="EE469" s="132"/>
      <c r="EF469" s="112"/>
      <c r="EG469" s="112"/>
      <c r="EH469" s="112"/>
      <c r="EI469" s="112"/>
      <c r="EJ469" s="112"/>
      <c r="EK469" s="112"/>
      <c r="EL469" s="112"/>
      <c r="EM469" s="112"/>
      <c r="EN469" s="112"/>
      <c r="EO469" s="112"/>
      <c r="EP469" s="112"/>
      <c r="EQ469" s="112"/>
      <c r="ER469" s="112"/>
    </row>
    <row r="470" spans="1:148" x14ac:dyDescent="0.55000000000000004">
      <c r="A470" s="128"/>
      <c r="B470" s="132"/>
      <c r="C470" s="132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  <c r="X470" s="132"/>
      <c r="Y470" s="132"/>
      <c r="Z470" s="132"/>
      <c r="AA470" s="132"/>
      <c r="AB470" s="132"/>
      <c r="AC470" s="132"/>
      <c r="AD470" s="132"/>
      <c r="AE470" s="132"/>
      <c r="AF470" s="132"/>
      <c r="AG470" s="132"/>
      <c r="AH470" s="132"/>
      <c r="AI470" s="133"/>
      <c r="AJ470" s="133"/>
      <c r="AK470" s="133"/>
      <c r="AL470" s="133"/>
      <c r="AM470" s="133"/>
      <c r="AN470" s="133"/>
      <c r="AO470" s="132"/>
      <c r="AP470" s="132"/>
      <c r="AQ470" s="132"/>
      <c r="AR470" s="132"/>
      <c r="AS470" s="132"/>
      <c r="AT470" s="132"/>
      <c r="AU470" s="132"/>
      <c r="AV470" s="132"/>
      <c r="AW470" s="132"/>
      <c r="AX470" s="132"/>
      <c r="AY470" s="132"/>
      <c r="AZ470" s="132"/>
      <c r="BA470" s="132"/>
      <c r="BB470" s="132"/>
      <c r="BC470" s="132"/>
      <c r="BD470" s="132"/>
      <c r="BE470" s="132"/>
      <c r="BF470" s="132"/>
      <c r="BG470" s="132"/>
      <c r="BH470" s="132"/>
      <c r="BI470" s="132"/>
      <c r="BJ470" s="132"/>
      <c r="BK470" s="132"/>
      <c r="BL470" s="132"/>
      <c r="BM470" s="132"/>
      <c r="BN470" s="132"/>
      <c r="BO470" s="132"/>
      <c r="BP470" s="132"/>
      <c r="BQ470" s="132"/>
      <c r="BR470" s="132"/>
      <c r="BS470" s="132"/>
      <c r="BT470" s="132"/>
      <c r="BU470" s="132"/>
      <c r="BV470" s="132"/>
      <c r="BW470" s="132"/>
      <c r="BX470" s="132"/>
      <c r="BY470" s="132"/>
      <c r="BZ470" s="132"/>
      <c r="CA470" s="132"/>
      <c r="CB470" s="132"/>
      <c r="CC470" s="132"/>
      <c r="CD470" s="132"/>
      <c r="CE470" s="132"/>
      <c r="CF470" s="132"/>
      <c r="CG470" s="132"/>
      <c r="CH470" s="132"/>
      <c r="CI470" s="132"/>
      <c r="CJ470" s="132"/>
      <c r="CK470" s="132"/>
      <c r="CL470" s="132"/>
      <c r="CM470" s="132"/>
      <c r="CN470" s="132"/>
      <c r="CO470" s="132"/>
      <c r="CP470" s="132"/>
      <c r="CQ470" s="132"/>
      <c r="CR470" s="132"/>
      <c r="CS470" s="132"/>
      <c r="CT470" s="132"/>
      <c r="CU470" s="132"/>
      <c r="CV470" s="132"/>
      <c r="CW470" s="132"/>
      <c r="CX470" s="132"/>
      <c r="CY470" s="132"/>
      <c r="CZ470" s="132"/>
      <c r="DA470" s="132"/>
      <c r="DB470" s="132"/>
      <c r="DC470" s="132"/>
      <c r="DD470" s="132"/>
      <c r="DE470" s="132"/>
      <c r="DF470" s="132"/>
      <c r="DG470" s="132"/>
      <c r="DH470" s="132"/>
      <c r="DI470" s="132"/>
      <c r="DJ470" s="132"/>
      <c r="DK470" s="132"/>
      <c r="DL470" s="132"/>
      <c r="DM470" s="132"/>
      <c r="DN470" s="132"/>
      <c r="DO470" s="132"/>
      <c r="DP470" s="132"/>
      <c r="DQ470" s="132"/>
      <c r="DR470" s="132"/>
      <c r="DS470" s="132"/>
      <c r="DT470" s="132"/>
      <c r="DU470" s="132"/>
      <c r="DV470" s="132"/>
      <c r="DW470" s="132"/>
      <c r="DX470" s="132"/>
      <c r="DY470" s="132"/>
      <c r="DZ470" s="132"/>
      <c r="EA470" s="132"/>
      <c r="EB470" s="132"/>
      <c r="EC470" s="132"/>
      <c r="ED470" s="132"/>
      <c r="EE470" s="132"/>
      <c r="EF470" s="112"/>
      <c r="EG470" s="112"/>
      <c r="EH470" s="112"/>
      <c r="EI470" s="112"/>
      <c r="EJ470" s="112"/>
      <c r="EK470" s="112"/>
      <c r="EL470" s="112"/>
      <c r="EM470" s="112"/>
      <c r="EN470" s="112"/>
      <c r="EO470" s="112"/>
      <c r="EP470" s="112"/>
      <c r="EQ470" s="112"/>
      <c r="ER470" s="112"/>
    </row>
    <row r="471" spans="1:148" x14ac:dyDescent="0.55000000000000004">
      <c r="A471" s="128"/>
      <c r="B471" s="132"/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  <c r="Z471" s="132"/>
      <c r="AA471" s="132"/>
      <c r="AB471" s="132"/>
      <c r="AC471" s="132"/>
      <c r="AD471" s="132"/>
      <c r="AE471" s="132"/>
      <c r="AF471" s="132"/>
      <c r="AG471" s="132"/>
      <c r="AH471" s="132"/>
      <c r="AI471" s="133"/>
      <c r="AJ471" s="133"/>
      <c r="AK471" s="133"/>
      <c r="AL471" s="133"/>
      <c r="AM471" s="133"/>
      <c r="AN471" s="133"/>
      <c r="AO471" s="132"/>
      <c r="AP471" s="132"/>
      <c r="AQ471" s="132"/>
      <c r="AR471" s="132"/>
      <c r="AS471" s="132"/>
      <c r="AT471" s="132"/>
      <c r="AU471" s="132"/>
      <c r="AV471" s="132"/>
      <c r="AW471" s="132"/>
      <c r="AX471" s="132"/>
      <c r="AY471" s="132"/>
      <c r="AZ471" s="132"/>
      <c r="BA471" s="132"/>
      <c r="BB471" s="132"/>
      <c r="BC471" s="132"/>
      <c r="BD471" s="132"/>
      <c r="BE471" s="132"/>
      <c r="BF471" s="132"/>
      <c r="BG471" s="132"/>
      <c r="BH471" s="132"/>
      <c r="BI471" s="132"/>
      <c r="BJ471" s="132"/>
      <c r="BK471" s="132"/>
      <c r="BL471" s="132"/>
      <c r="BM471" s="132"/>
      <c r="BN471" s="132"/>
      <c r="BO471" s="132"/>
      <c r="BP471" s="132"/>
      <c r="BQ471" s="132"/>
      <c r="BR471" s="132"/>
      <c r="BS471" s="132"/>
      <c r="BT471" s="132"/>
      <c r="BU471" s="132"/>
      <c r="BV471" s="132"/>
      <c r="BW471" s="132"/>
      <c r="BX471" s="132"/>
      <c r="BY471" s="132"/>
      <c r="BZ471" s="132"/>
      <c r="CA471" s="132"/>
      <c r="CB471" s="132"/>
      <c r="CC471" s="132"/>
      <c r="CD471" s="132"/>
      <c r="CE471" s="132"/>
      <c r="CF471" s="132"/>
      <c r="CG471" s="132"/>
      <c r="CH471" s="132"/>
      <c r="CI471" s="132"/>
      <c r="CJ471" s="132"/>
      <c r="CK471" s="132"/>
      <c r="CL471" s="132"/>
      <c r="CM471" s="132"/>
      <c r="CN471" s="132"/>
      <c r="CO471" s="132"/>
      <c r="CP471" s="132"/>
      <c r="CQ471" s="132"/>
      <c r="CR471" s="132"/>
      <c r="CS471" s="132"/>
      <c r="CT471" s="132"/>
      <c r="CU471" s="132"/>
      <c r="CV471" s="132"/>
      <c r="CW471" s="132"/>
      <c r="CX471" s="132"/>
      <c r="CY471" s="132"/>
      <c r="CZ471" s="132"/>
      <c r="DA471" s="132"/>
      <c r="DB471" s="132"/>
      <c r="DC471" s="132"/>
      <c r="DD471" s="132"/>
      <c r="DE471" s="132"/>
      <c r="DF471" s="132"/>
      <c r="DG471" s="132"/>
      <c r="DH471" s="132"/>
      <c r="DI471" s="132"/>
      <c r="DJ471" s="132"/>
      <c r="DK471" s="132"/>
      <c r="DL471" s="132"/>
      <c r="DM471" s="132"/>
      <c r="DN471" s="132"/>
      <c r="DO471" s="132"/>
      <c r="DP471" s="132"/>
      <c r="DQ471" s="132"/>
      <c r="DR471" s="132"/>
      <c r="DS471" s="132"/>
      <c r="DT471" s="132"/>
      <c r="DU471" s="132"/>
      <c r="DV471" s="132"/>
      <c r="DW471" s="132"/>
      <c r="DX471" s="132"/>
      <c r="DY471" s="132"/>
      <c r="DZ471" s="132"/>
      <c r="EA471" s="132"/>
      <c r="EB471" s="132"/>
      <c r="EC471" s="132"/>
      <c r="ED471" s="132"/>
      <c r="EE471" s="132"/>
      <c r="EF471" s="112"/>
      <c r="EG471" s="112"/>
      <c r="EH471" s="112"/>
      <c r="EI471" s="112"/>
      <c r="EJ471" s="112"/>
      <c r="EK471" s="112"/>
      <c r="EL471" s="112"/>
      <c r="EM471" s="112"/>
      <c r="EN471" s="112"/>
      <c r="EO471" s="112"/>
      <c r="EP471" s="112"/>
      <c r="EQ471" s="112"/>
      <c r="ER471" s="112"/>
    </row>
    <row r="472" spans="1:148" x14ac:dyDescent="0.55000000000000004">
      <c r="A472" s="128"/>
      <c r="B472" s="132"/>
      <c r="C472" s="132"/>
      <c r="D472" s="132"/>
      <c r="E472" s="132"/>
      <c r="F472" s="132"/>
      <c r="G472" s="132"/>
      <c r="H472" s="132"/>
      <c r="I472" s="132"/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  <c r="V472" s="132"/>
      <c r="W472" s="132"/>
      <c r="X472" s="132"/>
      <c r="Y472" s="132"/>
      <c r="Z472" s="132"/>
      <c r="AA472" s="132"/>
      <c r="AB472" s="132"/>
      <c r="AC472" s="132"/>
      <c r="AD472" s="132"/>
      <c r="AE472" s="132"/>
      <c r="AF472" s="132"/>
      <c r="AG472" s="132"/>
      <c r="AH472" s="132"/>
      <c r="AI472" s="133"/>
      <c r="AJ472" s="133"/>
      <c r="AK472" s="133"/>
      <c r="AL472" s="133"/>
      <c r="AM472" s="133"/>
      <c r="AN472" s="133"/>
      <c r="AO472" s="132"/>
      <c r="AP472" s="132"/>
      <c r="AQ472" s="132"/>
      <c r="AR472" s="132"/>
      <c r="AS472" s="132"/>
      <c r="AT472" s="132"/>
      <c r="AU472" s="132"/>
      <c r="AV472" s="132"/>
      <c r="AW472" s="132"/>
      <c r="AX472" s="132"/>
      <c r="AY472" s="132"/>
      <c r="AZ472" s="132"/>
      <c r="BA472" s="132"/>
      <c r="BB472" s="132"/>
      <c r="BC472" s="132"/>
      <c r="BD472" s="132"/>
      <c r="BE472" s="132"/>
      <c r="BF472" s="132"/>
      <c r="BG472" s="132"/>
      <c r="BH472" s="132"/>
      <c r="BI472" s="132"/>
      <c r="BJ472" s="132"/>
      <c r="BK472" s="132"/>
      <c r="BL472" s="132"/>
      <c r="BM472" s="132"/>
      <c r="BN472" s="132"/>
      <c r="BO472" s="132"/>
      <c r="BP472" s="132"/>
      <c r="BQ472" s="132"/>
      <c r="BR472" s="132"/>
      <c r="BS472" s="132"/>
      <c r="BT472" s="132"/>
      <c r="BU472" s="132"/>
      <c r="BV472" s="132"/>
      <c r="BW472" s="132"/>
      <c r="BX472" s="132"/>
      <c r="BY472" s="132"/>
      <c r="BZ472" s="132"/>
      <c r="CA472" s="132"/>
      <c r="CB472" s="132"/>
      <c r="CC472" s="132"/>
      <c r="CD472" s="132"/>
      <c r="CE472" s="132"/>
      <c r="CF472" s="132"/>
      <c r="CG472" s="132"/>
      <c r="CH472" s="132"/>
      <c r="CI472" s="132"/>
      <c r="CJ472" s="132"/>
      <c r="CK472" s="132"/>
      <c r="CL472" s="132"/>
      <c r="CM472" s="132"/>
      <c r="CN472" s="132"/>
      <c r="CO472" s="132"/>
      <c r="CP472" s="132"/>
      <c r="CQ472" s="132"/>
      <c r="CR472" s="132"/>
      <c r="CS472" s="132"/>
      <c r="CT472" s="132"/>
      <c r="CU472" s="132"/>
      <c r="CV472" s="132"/>
      <c r="CW472" s="132"/>
      <c r="CX472" s="132"/>
      <c r="CY472" s="132"/>
      <c r="CZ472" s="132"/>
      <c r="DA472" s="132"/>
      <c r="DB472" s="132"/>
      <c r="DC472" s="132"/>
      <c r="DD472" s="132"/>
      <c r="DE472" s="132"/>
      <c r="DF472" s="132"/>
      <c r="DG472" s="132"/>
      <c r="DH472" s="132"/>
      <c r="DI472" s="132"/>
      <c r="DJ472" s="132"/>
      <c r="DK472" s="132"/>
      <c r="DL472" s="132"/>
      <c r="DM472" s="132"/>
      <c r="DN472" s="132"/>
      <c r="DO472" s="132"/>
      <c r="DP472" s="132"/>
      <c r="DQ472" s="132"/>
      <c r="DR472" s="132"/>
      <c r="DS472" s="132"/>
      <c r="DT472" s="132"/>
      <c r="DU472" s="132"/>
      <c r="DV472" s="132"/>
      <c r="DW472" s="132"/>
      <c r="DX472" s="132"/>
      <c r="DY472" s="132"/>
      <c r="DZ472" s="132"/>
      <c r="EA472" s="132"/>
      <c r="EB472" s="132"/>
      <c r="EC472" s="132"/>
      <c r="ED472" s="132"/>
      <c r="EE472" s="132"/>
      <c r="EF472" s="112"/>
      <c r="EG472" s="112"/>
      <c r="EH472" s="112"/>
      <c r="EI472" s="112"/>
      <c r="EJ472" s="112"/>
      <c r="EK472" s="112"/>
      <c r="EL472" s="112"/>
      <c r="EM472" s="112"/>
      <c r="EN472" s="112"/>
      <c r="EO472" s="112"/>
      <c r="EP472" s="112"/>
      <c r="EQ472" s="112"/>
      <c r="ER472" s="112"/>
    </row>
    <row r="473" spans="1:148" x14ac:dyDescent="0.55000000000000004">
      <c r="A473" s="128"/>
      <c r="B473" s="132"/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  <c r="Z473" s="132"/>
      <c r="AA473" s="132"/>
      <c r="AB473" s="132"/>
      <c r="AC473" s="132"/>
      <c r="AD473" s="132"/>
      <c r="AE473" s="132"/>
      <c r="AF473" s="132"/>
      <c r="AG473" s="132"/>
      <c r="AH473" s="132"/>
      <c r="AI473" s="133"/>
      <c r="AJ473" s="133"/>
      <c r="AK473" s="133"/>
      <c r="AL473" s="133"/>
      <c r="AM473" s="133"/>
      <c r="AN473" s="133"/>
      <c r="AO473" s="132"/>
      <c r="AP473" s="132"/>
      <c r="AQ473" s="132"/>
      <c r="AR473" s="132"/>
      <c r="AS473" s="132"/>
      <c r="AT473" s="132"/>
      <c r="AU473" s="132"/>
      <c r="AV473" s="132"/>
      <c r="AW473" s="132"/>
      <c r="AX473" s="132"/>
      <c r="AY473" s="132"/>
      <c r="AZ473" s="132"/>
      <c r="BA473" s="132"/>
      <c r="BB473" s="132"/>
      <c r="BC473" s="132"/>
      <c r="BD473" s="132"/>
      <c r="BE473" s="132"/>
      <c r="BF473" s="132"/>
      <c r="BG473" s="132"/>
      <c r="BH473" s="132"/>
      <c r="BI473" s="132"/>
      <c r="BJ473" s="132"/>
      <c r="BK473" s="132"/>
      <c r="BL473" s="132"/>
      <c r="BM473" s="132"/>
      <c r="BN473" s="132"/>
      <c r="BO473" s="132"/>
      <c r="BP473" s="132"/>
      <c r="BQ473" s="132"/>
      <c r="BR473" s="132"/>
      <c r="BS473" s="132"/>
      <c r="BT473" s="132"/>
      <c r="BU473" s="132"/>
      <c r="BV473" s="132"/>
      <c r="BW473" s="132"/>
      <c r="BX473" s="132"/>
      <c r="BY473" s="132"/>
      <c r="BZ473" s="132"/>
      <c r="CA473" s="132"/>
      <c r="CB473" s="132"/>
      <c r="CC473" s="132"/>
      <c r="CD473" s="132"/>
      <c r="CE473" s="132"/>
      <c r="CF473" s="132"/>
      <c r="CG473" s="132"/>
      <c r="CH473" s="132"/>
      <c r="CI473" s="132"/>
      <c r="CJ473" s="132"/>
      <c r="CK473" s="132"/>
      <c r="CL473" s="132"/>
      <c r="CM473" s="132"/>
      <c r="CN473" s="132"/>
      <c r="CO473" s="132"/>
      <c r="CP473" s="132"/>
      <c r="CQ473" s="132"/>
      <c r="CR473" s="132"/>
      <c r="CS473" s="132"/>
      <c r="CT473" s="132"/>
      <c r="CU473" s="132"/>
      <c r="CV473" s="132"/>
      <c r="CW473" s="132"/>
      <c r="CX473" s="132"/>
      <c r="CY473" s="132"/>
      <c r="CZ473" s="132"/>
      <c r="DA473" s="132"/>
      <c r="DB473" s="132"/>
      <c r="DC473" s="132"/>
      <c r="DD473" s="132"/>
      <c r="DE473" s="132"/>
      <c r="DF473" s="132"/>
      <c r="DG473" s="132"/>
      <c r="DH473" s="132"/>
      <c r="DI473" s="132"/>
      <c r="DJ473" s="132"/>
      <c r="DK473" s="132"/>
      <c r="DL473" s="132"/>
      <c r="DM473" s="132"/>
      <c r="DN473" s="132"/>
      <c r="DO473" s="132"/>
      <c r="DP473" s="132"/>
      <c r="DQ473" s="132"/>
      <c r="DR473" s="132"/>
      <c r="DS473" s="132"/>
      <c r="DT473" s="132"/>
      <c r="DU473" s="132"/>
      <c r="DV473" s="132"/>
      <c r="DW473" s="132"/>
      <c r="DX473" s="132"/>
      <c r="DY473" s="132"/>
      <c r="DZ473" s="132"/>
      <c r="EA473" s="132"/>
      <c r="EB473" s="132"/>
      <c r="EC473" s="132"/>
      <c r="ED473" s="132"/>
      <c r="EE473" s="132"/>
      <c r="EF473" s="112"/>
      <c r="EG473" s="112"/>
      <c r="EH473" s="112"/>
      <c r="EI473" s="112"/>
      <c r="EJ473" s="112"/>
      <c r="EK473" s="112"/>
      <c r="EL473" s="112"/>
      <c r="EM473" s="112"/>
      <c r="EN473" s="112"/>
      <c r="EO473" s="112"/>
      <c r="EP473" s="112"/>
      <c r="EQ473" s="112"/>
      <c r="ER473" s="112"/>
    </row>
    <row r="474" spans="1:148" x14ac:dyDescent="0.55000000000000004">
      <c r="A474" s="128"/>
      <c r="B474" s="132"/>
      <c r="C474" s="132"/>
      <c r="D474" s="132"/>
      <c r="E474" s="132"/>
      <c r="F474" s="132"/>
      <c r="G474" s="132"/>
      <c r="H474" s="132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  <c r="AF474" s="132"/>
      <c r="AG474" s="132"/>
      <c r="AH474" s="132"/>
      <c r="AI474" s="133"/>
      <c r="AJ474" s="133"/>
      <c r="AK474" s="133"/>
      <c r="AL474" s="133"/>
      <c r="AM474" s="133"/>
      <c r="AN474" s="133"/>
      <c r="AO474" s="132"/>
      <c r="AP474" s="132"/>
      <c r="AQ474" s="132"/>
      <c r="AR474" s="132"/>
      <c r="AS474" s="132"/>
      <c r="AT474" s="132"/>
      <c r="AU474" s="132"/>
      <c r="AV474" s="132"/>
      <c r="AW474" s="132"/>
      <c r="AX474" s="132"/>
      <c r="AY474" s="132"/>
      <c r="AZ474" s="132"/>
      <c r="BA474" s="132"/>
      <c r="BB474" s="132"/>
      <c r="BC474" s="132"/>
      <c r="BD474" s="132"/>
      <c r="BE474" s="132"/>
      <c r="BF474" s="132"/>
      <c r="BG474" s="132"/>
      <c r="BH474" s="132"/>
      <c r="BI474" s="132"/>
      <c r="BJ474" s="132"/>
      <c r="BK474" s="132"/>
      <c r="BL474" s="132"/>
      <c r="BM474" s="132"/>
      <c r="BN474" s="132"/>
      <c r="BO474" s="132"/>
      <c r="BP474" s="132"/>
      <c r="BQ474" s="132"/>
      <c r="BR474" s="132"/>
      <c r="BS474" s="132"/>
      <c r="BT474" s="132"/>
      <c r="BU474" s="132"/>
      <c r="BV474" s="132"/>
      <c r="BW474" s="132"/>
      <c r="BX474" s="132"/>
      <c r="BY474" s="132"/>
      <c r="BZ474" s="132"/>
      <c r="CA474" s="132"/>
      <c r="CB474" s="132"/>
      <c r="CC474" s="132"/>
      <c r="CD474" s="132"/>
      <c r="CE474" s="132"/>
      <c r="CF474" s="132"/>
      <c r="CG474" s="132"/>
      <c r="CH474" s="132"/>
      <c r="CI474" s="132"/>
      <c r="CJ474" s="132"/>
      <c r="CK474" s="132"/>
      <c r="CL474" s="132"/>
      <c r="CM474" s="132"/>
      <c r="CN474" s="132"/>
      <c r="CO474" s="132"/>
      <c r="CP474" s="132"/>
      <c r="CQ474" s="132"/>
      <c r="CR474" s="132"/>
      <c r="CS474" s="132"/>
      <c r="CT474" s="132"/>
      <c r="CU474" s="132"/>
      <c r="CV474" s="132"/>
      <c r="CW474" s="132"/>
      <c r="CX474" s="132"/>
      <c r="CY474" s="132"/>
      <c r="CZ474" s="132"/>
      <c r="DA474" s="132"/>
      <c r="DB474" s="132"/>
      <c r="DC474" s="132"/>
      <c r="DD474" s="132"/>
      <c r="DE474" s="132"/>
      <c r="DF474" s="132"/>
      <c r="DG474" s="132"/>
      <c r="DH474" s="132"/>
      <c r="DI474" s="132"/>
      <c r="DJ474" s="132"/>
      <c r="DK474" s="132"/>
      <c r="DL474" s="132"/>
      <c r="DM474" s="132"/>
      <c r="DN474" s="132"/>
      <c r="DO474" s="132"/>
      <c r="DP474" s="132"/>
      <c r="DQ474" s="132"/>
      <c r="DR474" s="132"/>
      <c r="DS474" s="132"/>
      <c r="DT474" s="132"/>
      <c r="DU474" s="132"/>
      <c r="DV474" s="132"/>
      <c r="DW474" s="132"/>
      <c r="DX474" s="132"/>
      <c r="DY474" s="132"/>
      <c r="DZ474" s="132"/>
      <c r="EA474" s="132"/>
      <c r="EB474" s="132"/>
      <c r="EC474" s="132"/>
      <c r="ED474" s="132"/>
      <c r="EE474" s="132"/>
      <c r="EF474" s="112"/>
      <c r="EG474" s="112"/>
      <c r="EH474" s="112"/>
      <c r="EI474" s="112"/>
      <c r="EJ474" s="112"/>
      <c r="EK474" s="112"/>
      <c r="EL474" s="112"/>
      <c r="EM474" s="112"/>
      <c r="EN474" s="112"/>
      <c r="EO474" s="112"/>
      <c r="EP474" s="112"/>
      <c r="EQ474" s="112"/>
      <c r="ER474" s="112"/>
    </row>
    <row r="475" spans="1:148" x14ac:dyDescent="0.55000000000000004">
      <c r="A475" s="128"/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  <c r="Z475" s="132"/>
      <c r="AA475" s="132"/>
      <c r="AB475" s="132"/>
      <c r="AC475" s="132"/>
      <c r="AD475" s="132"/>
      <c r="AE475" s="132"/>
      <c r="AF475" s="132"/>
      <c r="AG475" s="132"/>
      <c r="AH475" s="132"/>
      <c r="AI475" s="133"/>
      <c r="AJ475" s="133"/>
      <c r="AK475" s="133"/>
      <c r="AL475" s="133"/>
      <c r="AM475" s="133"/>
      <c r="AN475" s="133"/>
      <c r="AO475" s="132"/>
      <c r="AP475" s="132"/>
      <c r="AQ475" s="132"/>
      <c r="AR475" s="132"/>
      <c r="AS475" s="132"/>
      <c r="AT475" s="132"/>
      <c r="AU475" s="132"/>
      <c r="AV475" s="132"/>
      <c r="AW475" s="132"/>
      <c r="AX475" s="132"/>
      <c r="AY475" s="132"/>
      <c r="AZ475" s="132"/>
      <c r="BA475" s="132"/>
      <c r="BB475" s="132"/>
      <c r="BC475" s="132"/>
      <c r="BD475" s="132"/>
      <c r="BE475" s="132"/>
      <c r="BF475" s="132"/>
      <c r="BG475" s="132"/>
      <c r="BH475" s="132"/>
      <c r="BI475" s="132"/>
      <c r="BJ475" s="132"/>
      <c r="BK475" s="132"/>
      <c r="BL475" s="132"/>
      <c r="BM475" s="132"/>
      <c r="BN475" s="132"/>
      <c r="BO475" s="132"/>
      <c r="BP475" s="132"/>
      <c r="BQ475" s="132"/>
      <c r="BR475" s="132"/>
      <c r="BS475" s="132"/>
      <c r="BT475" s="132"/>
      <c r="BU475" s="132"/>
      <c r="BV475" s="132"/>
      <c r="BW475" s="132"/>
      <c r="BX475" s="132"/>
      <c r="BY475" s="132"/>
      <c r="BZ475" s="132"/>
      <c r="CA475" s="132"/>
      <c r="CB475" s="132"/>
      <c r="CC475" s="132"/>
      <c r="CD475" s="132"/>
      <c r="CE475" s="132"/>
      <c r="CF475" s="132"/>
      <c r="CG475" s="132"/>
      <c r="CH475" s="132"/>
      <c r="CI475" s="132"/>
      <c r="CJ475" s="132"/>
      <c r="CK475" s="132"/>
      <c r="CL475" s="132"/>
      <c r="CM475" s="132"/>
      <c r="CN475" s="132"/>
      <c r="CO475" s="132"/>
      <c r="CP475" s="132"/>
      <c r="CQ475" s="132"/>
      <c r="CR475" s="132"/>
      <c r="CS475" s="132"/>
      <c r="CT475" s="132"/>
      <c r="CU475" s="132"/>
      <c r="CV475" s="132"/>
      <c r="CW475" s="132"/>
      <c r="CX475" s="132"/>
      <c r="CY475" s="132"/>
      <c r="CZ475" s="132"/>
      <c r="DA475" s="132"/>
      <c r="DB475" s="132"/>
      <c r="DC475" s="132"/>
      <c r="DD475" s="132"/>
      <c r="DE475" s="132"/>
      <c r="DF475" s="132"/>
      <c r="DG475" s="132"/>
      <c r="DH475" s="132"/>
      <c r="DI475" s="132"/>
      <c r="DJ475" s="132"/>
      <c r="DK475" s="132"/>
      <c r="DL475" s="132"/>
      <c r="DM475" s="132"/>
      <c r="DN475" s="132"/>
      <c r="DO475" s="132"/>
      <c r="DP475" s="132"/>
      <c r="DQ475" s="132"/>
      <c r="DR475" s="132"/>
      <c r="DS475" s="132"/>
      <c r="DT475" s="132"/>
      <c r="DU475" s="132"/>
      <c r="DV475" s="132"/>
      <c r="DW475" s="132"/>
      <c r="DX475" s="132"/>
      <c r="DY475" s="132"/>
      <c r="DZ475" s="132"/>
      <c r="EA475" s="132"/>
      <c r="EB475" s="132"/>
      <c r="EC475" s="132"/>
      <c r="ED475" s="132"/>
      <c r="EE475" s="132"/>
      <c r="EF475" s="112"/>
      <c r="EG475" s="112"/>
      <c r="EH475" s="112"/>
      <c r="EI475" s="112"/>
      <c r="EJ475" s="112"/>
      <c r="EK475" s="112"/>
      <c r="EL475" s="112"/>
      <c r="EM475" s="112"/>
      <c r="EN475" s="112"/>
      <c r="EO475" s="112"/>
      <c r="EP475" s="112"/>
      <c r="EQ475" s="112"/>
      <c r="ER475" s="112"/>
    </row>
    <row r="476" spans="1:148" x14ac:dyDescent="0.55000000000000004">
      <c r="A476" s="128"/>
      <c r="B476" s="132"/>
      <c r="C476" s="132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  <c r="V476" s="132"/>
      <c r="W476" s="132"/>
      <c r="X476" s="132"/>
      <c r="Y476" s="132"/>
      <c r="Z476" s="132"/>
      <c r="AA476" s="132"/>
      <c r="AB476" s="132"/>
      <c r="AC476" s="132"/>
      <c r="AD476" s="132"/>
      <c r="AE476" s="132"/>
      <c r="AF476" s="132"/>
      <c r="AG476" s="132"/>
      <c r="AH476" s="132"/>
      <c r="AI476" s="133"/>
      <c r="AJ476" s="133"/>
      <c r="AK476" s="133"/>
      <c r="AL476" s="133"/>
      <c r="AM476" s="133"/>
      <c r="AN476" s="133"/>
      <c r="AO476" s="132"/>
      <c r="AP476" s="132"/>
      <c r="AQ476" s="132"/>
      <c r="AR476" s="132"/>
      <c r="AS476" s="132"/>
      <c r="AT476" s="132"/>
      <c r="AU476" s="132"/>
      <c r="AV476" s="132"/>
      <c r="AW476" s="132"/>
      <c r="AX476" s="132"/>
      <c r="AY476" s="132"/>
      <c r="AZ476" s="132"/>
      <c r="BA476" s="132"/>
      <c r="BB476" s="132"/>
      <c r="BC476" s="132"/>
      <c r="BD476" s="132"/>
      <c r="BE476" s="132"/>
      <c r="BF476" s="132"/>
      <c r="BG476" s="132"/>
      <c r="BH476" s="132"/>
      <c r="BI476" s="132"/>
      <c r="BJ476" s="132"/>
      <c r="BK476" s="132"/>
      <c r="BL476" s="132"/>
      <c r="BM476" s="132"/>
      <c r="BN476" s="132"/>
      <c r="BO476" s="132"/>
      <c r="BP476" s="132"/>
      <c r="BQ476" s="132"/>
      <c r="BR476" s="132"/>
      <c r="BS476" s="132"/>
      <c r="BT476" s="132"/>
      <c r="BU476" s="132"/>
      <c r="BV476" s="132"/>
      <c r="BW476" s="132"/>
      <c r="BX476" s="132"/>
      <c r="BY476" s="132"/>
      <c r="BZ476" s="132"/>
      <c r="CA476" s="132"/>
      <c r="CB476" s="132"/>
      <c r="CC476" s="132"/>
      <c r="CD476" s="132"/>
      <c r="CE476" s="132"/>
      <c r="CF476" s="132"/>
      <c r="CG476" s="132"/>
      <c r="CH476" s="132"/>
      <c r="CI476" s="132"/>
      <c r="CJ476" s="132"/>
      <c r="CK476" s="132"/>
      <c r="CL476" s="132"/>
      <c r="CM476" s="132"/>
      <c r="CN476" s="132"/>
      <c r="CO476" s="132"/>
      <c r="CP476" s="132"/>
      <c r="CQ476" s="132"/>
      <c r="CR476" s="132"/>
      <c r="CS476" s="132"/>
      <c r="CT476" s="132"/>
      <c r="CU476" s="132"/>
      <c r="CV476" s="132"/>
      <c r="CW476" s="132"/>
      <c r="CX476" s="132"/>
      <c r="CY476" s="132"/>
      <c r="CZ476" s="132"/>
      <c r="DA476" s="132"/>
      <c r="DB476" s="132"/>
      <c r="DC476" s="132"/>
      <c r="DD476" s="132"/>
      <c r="DE476" s="132"/>
      <c r="DF476" s="132"/>
      <c r="DG476" s="132"/>
      <c r="DH476" s="132"/>
      <c r="DI476" s="132"/>
      <c r="DJ476" s="132"/>
      <c r="DK476" s="132"/>
      <c r="DL476" s="132"/>
      <c r="DM476" s="132"/>
      <c r="DN476" s="132"/>
      <c r="DO476" s="132"/>
      <c r="DP476" s="132"/>
      <c r="DQ476" s="132"/>
      <c r="DR476" s="132"/>
      <c r="DS476" s="132"/>
      <c r="DT476" s="132"/>
      <c r="DU476" s="132"/>
      <c r="DV476" s="132"/>
      <c r="DW476" s="132"/>
      <c r="DX476" s="132"/>
      <c r="DY476" s="132"/>
      <c r="DZ476" s="132"/>
      <c r="EA476" s="132"/>
      <c r="EB476" s="132"/>
      <c r="EC476" s="132"/>
      <c r="ED476" s="132"/>
      <c r="EE476" s="132"/>
      <c r="EF476" s="112"/>
      <c r="EG476" s="112"/>
      <c r="EH476" s="112"/>
      <c r="EI476" s="112"/>
      <c r="EJ476" s="112"/>
      <c r="EK476" s="112"/>
      <c r="EL476" s="112"/>
      <c r="EM476" s="112"/>
      <c r="EN476" s="112"/>
      <c r="EO476" s="112"/>
      <c r="EP476" s="112"/>
      <c r="EQ476" s="112"/>
      <c r="ER476" s="112"/>
    </row>
    <row r="477" spans="1:148" x14ac:dyDescent="0.55000000000000004">
      <c r="A477" s="128"/>
      <c r="B477" s="132"/>
      <c r="C477" s="132"/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  <c r="V477" s="132"/>
      <c r="W477" s="132"/>
      <c r="X477" s="132"/>
      <c r="Y477" s="132"/>
      <c r="Z477" s="132"/>
      <c r="AA477" s="132"/>
      <c r="AB477" s="132"/>
      <c r="AC477" s="132"/>
      <c r="AD477" s="132"/>
      <c r="AE477" s="132"/>
      <c r="AF477" s="132"/>
      <c r="AG477" s="132"/>
      <c r="AH477" s="132"/>
      <c r="AI477" s="133"/>
      <c r="AJ477" s="133"/>
      <c r="AK477" s="133"/>
      <c r="AL477" s="133"/>
      <c r="AM477" s="133"/>
      <c r="AN477" s="133"/>
      <c r="AO477" s="132"/>
      <c r="AP477" s="132"/>
      <c r="AQ477" s="132"/>
      <c r="AR477" s="132"/>
      <c r="AS477" s="132"/>
      <c r="AT477" s="132"/>
      <c r="AU477" s="132"/>
      <c r="AV477" s="132"/>
      <c r="AW477" s="132"/>
      <c r="AX477" s="132"/>
      <c r="AY477" s="132"/>
      <c r="AZ477" s="132"/>
      <c r="BA477" s="132"/>
      <c r="BB477" s="132"/>
      <c r="BC477" s="132"/>
      <c r="BD477" s="132"/>
      <c r="BE477" s="132"/>
      <c r="BF477" s="132"/>
      <c r="BG477" s="132"/>
      <c r="BH477" s="132"/>
      <c r="BI477" s="132"/>
      <c r="BJ477" s="132"/>
      <c r="BK477" s="132"/>
      <c r="BL477" s="132"/>
      <c r="BM477" s="132"/>
      <c r="BN477" s="132"/>
      <c r="BO477" s="132"/>
      <c r="BP477" s="132"/>
      <c r="BQ477" s="132"/>
      <c r="BR477" s="132"/>
      <c r="BS477" s="132"/>
      <c r="BT477" s="132"/>
      <c r="BU477" s="132"/>
      <c r="BV477" s="132"/>
      <c r="BW477" s="132"/>
      <c r="BX477" s="132"/>
      <c r="BY477" s="132"/>
      <c r="BZ477" s="132"/>
      <c r="CA477" s="132"/>
      <c r="CB477" s="132"/>
      <c r="CC477" s="132"/>
      <c r="CD477" s="132"/>
      <c r="CE477" s="132"/>
      <c r="CF477" s="132"/>
      <c r="CG477" s="132"/>
      <c r="CH477" s="132"/>
      <c r="CI477" s="132"/>
      <c r="CJ477" s="132"/>
      <c r="CK477" s="132"/>
      <c r="CL477" s="132"/>
      <c r="CM477" s="132"/>
      <c r="CN477" s="132"/>
      <c r="CO477" s="132"/>
      <c r="CP477" s="132"/>
      <c r="CQ477" s="132"/>
      <c r="CR477" s="132"/>
      <c r="CS477" s="132"/>
      <c r="CT477" s="132"/>
      <c r="CU477" s="132"/>
      <c r="CV477" s="132"/>
      <c r="CW477" s="132"/>
      <c r="CX477" s="132"/>
      <c r="CY477" s="132"/>
      <c r="CZ477" s="132"/>
      <c r="DA477" s="132"/>
      <c r="DB477" s="132"/>
      <c r="DC477" s="132"/>
      <c r="DD477" s="132"/>
      <c r="DE477" s="132"/>
      <c r="DF477" s="132"/>
      <c r="DG477" s="132"/>
      <c r="DH477" s="132"/>
      <c r="DI477" s="132"/>
      <c r="DJ477" s="132"/>
      <c r="DK477" s="132"/>
      <c r="DL477" s="132"/>
      <c r="DM477" s="132"/>
      <c r="DN477" s="132"/>
      <c r="DO477" s="132"/>
      <c r="DP477" s="132"/>
      <c r="DQ477" s="132"/>
      <c r="DR477" s="132"/>
      <c r="DS477" s="132"/>
      <c r="DT477" s="132"/>
      <c r="DU477" s="132"/>
      <c r="DV477" s="132"/>
      <c r="DW477" s="132"/>
      <c r="DX477" s="132"/>
      <c r="DY477" s="132"/>
      <c r="DZ477" s="132"/>
      <c r="EA477" s="132"/>
      <c r="EB477" s="132"/>
      <c r="EC477" s="132"/>
      <c r="ED477" s="132"/>
      <c r="EE477" s="132"/>
      <c r="EF477" s="112"/>
      <c r="EG477" s="112"/>
      <c r="EH477" s="112"/>
      <c r="EI477" s="112"/>
      <c r="EJ477" s="112"/>
      <c r="EK477" s="112"/>
      <c r="EL477" s="112"/>
      <c r="EM477" s="112"/>
      <c r="EN477" s="112"/>
      <c r="EO477" s="112"/>
      <c r="EP477" s="112"/>
      <c r="EQ477" s="112"/>
      <c r="ER477" s="112"/>
    </row>
    <row r="478" spans="1:148" x14ac:dyDescent="0.55000000000000004">
      <c r="A478" s="128"/>
      <c r="B478" s="132"/>
      <c r="C478" s="132"/>
      <c r="D478" s="132"/>
      <c r="E478" s="132"/>
      <c r="F478" s="132"/>
      <c r="G478" s="132"/>
      <c r="H478" s="132"/>
      <c r="I478" s="132"/>
      <c r="J478" s="132"/>
      <c r="K478" s="132"/>
      <c r="L478" s="132"/>
      <c r="M478" s="132"/>
      <c r="N478" s="132"/>
      <c r="O478" s="132"/>
      <c r="P478" s="132"/>
      <c r="Q478" s="132"/>
      <c r="R478" s="132"/>
      <c r="S478" s="132"/>
      <c r="T478" s="132"/>
      <c r="U478" s="132"/>
      <c r="V478" s="132"/>
      <c r="W478" s="132"/>
      <c r="X478" s="132"/>
      <c r="Y478" s="132"/>
      <c r="Z478" s="132"/>
      <c r="AA478" s="132"/>
      <c r="AB478" s="132"/>
      <c r="AC478" s="132"/>
      <c r="AD478" s="132"/>
      <c r="AE478" s="132"/>
      <c r="AF478" s="132"/>
      <c r="AG478" s="132"/>
      <c r="AH478" s="132"/>
      <c r="AI478" s="133"/>
      <c r="AJ478" s="133"/>
      <c r="AK478" s="133"/>
      <c r="AL478" s="133"/>
      <c r="AM478" s="133"/>
      <c r="AN478" s="133"/>
      <c r="AO478" s="132"/>
      <c r="AP478" s="132"/>
      <c r="AQ478" s="132"/>
      <c r="AR478" s="132"/>
      <c r="AS478" s="132"/>
      <c r="AT478" s="132"/>
      <c r="AU478" s="132"/>
      <c r="AV478" s="132"/>
      <c r="AW478" s="132"/>
      <c r="AX478" s="132"/>
      <c r="AY478" s="132"/>
      <c r="AZ478" s="132"/>
      <c r="BA478" s="132"/>
      <c r="BB478" s="132"/>
      <c r="BC478" s="132"/>
      <c r="BD478" s="132"/>
      <c r="BE478" s="132"/>
      <c r="BF478" s="132"/>
      <c r="BG478" s="132"/>
      <c r="BH478" s="132"/>
      <c r="BI478" s="132"/>
      <c r="BJ478" s="132"/>
      <c r="BK478" s="132"/>
      <c r="BL478" s="132"/>
      <c r="BM478" s="132"/>
      <c r="BN478" s="132"/>
      <c r="BO478" s="132"/>
      <c r="BP478" s="132"/>
      <c r="BQ478" s="132"/>
      <c r="BR478" s="132"/>
      <c r="BS478" s="132"/>
      <c r="BT478" s="132"/>
      <c r="BU478" s="132"/>
      <c r="BV478" s="132"/>
      <c r="BW478" s="132"/>
      <c r="BX478" s="132"/>
      <c r="BY478" s="132"/>
      <c r="BZ478" s="132"/>
      <c r="CA478" s="132"/>
      <c r="CB478" s="132"/>
      <c r="CC478" s="132"/>
      <c r="CD478" s="132"/>
      <c r="CE478" s="132"/>
      <c r="CF478" s="132"/>
      <c r="CG478" s="132"/>
      <c r="CH478" s="132"/>
      <c r="CI478" s="132"/>
      <c r="CJ478" s="132"/>
      <c r="CK478" s="132"/>
      <c r="CL478" s="132"/>
      <c r="CM478" s="132"/>
      <c r="CN478" s="132"/>
      <c r="CO478" s="132"/>
      <c r="CP478" s="132"/>
      <c r="CQ478" s="132"/>
      <c r="CR478" s="132"/>
      <c r="CS478" s="132"/>
      <c r="CT478" s="132"/>
      <c r="CU478" s="132"/>
      <c r="CV478" s="132"/>
      <c r="CW478" s="132"/>
      <c r="CX478" s="132"/>
      <c r="CY478" s="132"/>
      <c r="CZ478" s="132"/>
      <c r="DA478" s="132"/>
      <c r="DB478" s="132"/>
      <c r="DC478" s="132"/>
      <c r="DD478" s="132"/>
      <c r="DE478" s="132"/>
      <c r="DF478" s="132"/>
      <c r="DG478" s="132"/>
      <c r="DH478" s="132"/>
      <c r="DI478" s="132"/>
      <c r="DJ478" s="132"/>
      <c r="DK478" s="132"/>
      <c r="DL478" s="132"/>
      <c r="DM478" s="132"/>
      <c r="DN478" s="132"/>
      <c r="DO478" s="132"/>
      <c r="DP478" s="132"/>
      <c r="DQ478" s="132"/>
      <c r="DR478" s="132"/>
      <c r="DS478" s="132"/>
      <c r="DT478" s="132"/>
      <c r="DU478" s="132"/>
      <c r="DV478" s="132"/>
      <c r="DW478" s="132"/>
      <c r="DX478" s="132"/>
      <c r="DY478" s="132"/>
      <c r="DZ478" s="132"/>
      <c r="EA478" s="132"/>
      <c r="EB478" s="132"/>
      <c r="EC478" s="132"/>
      <c r="ED478" s="132"/>
      <c r="EE478" s="132"/>
      <c r="EF478" s="112"/>
      <c r="EG478" s="112"/>
      <c r="EH478" s="112"/>
      <c r="EI478" s="112"/>
      <c r="EJ478" s="112"/>
      <c r="EK478" s="112"/>
      <c r="EL478" s="112"/>
      <c r="EM478" s="112"/>
      <c r="EN478" s="112"/>
      <c r="EO478" s="112"/>
      <c r="EP478" s="112"/>
      <c r="EQ478" s="112"/>
      <c r="ER478" s="112"/>
    </row>
    <row r="479" spans="1:148" x14ac:dyDescent="0.55000000000000004">
      <c r="A479" s="128"/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  <c r="P479" s="132"/>
      <c r="Q479" s="132"/>
      <c r="R479" s="132"/>
      <c r="S479" s="132"/>
      <c r="T479" s="132"/>
      <c r="U479" s="132"/>
      <c r="V479" s="132"/>
      <c r="W479" s="132"/>
      <c r="X479" s="132"/>
      <c r="Y479" s="132"/>
      <c r="Z479" s="132"/>
      <c r="AA479" s="132"/>
      <c r="AB479" s="132"/>
      <c r="AC479" s="132"/>
      <c r="AD479" s="132"/>
      <c r="AE479" s="132"/>
      <c r="AF479" s="132"/>
      <c r="AG479" s="132"/>
      <c r="AH479" s="132"/>
      <c r="AI479" s="133"/>
      <c r="AJ479" s="133"/>
      <c r="AK479" s="133"/>
      <c r="AL479" s="133"/>
      <c r="AM479" s="133"/>
      <c r="AN479" s="133"/>
      <c r="AO479" s="132"/>
      <c r="AP479" s="132"/>
      <c r="AQ479" s="132"/>
      <c r="AR479" s="132"/>
      <c r="AS479" s="132"/>
      <c r="AT479" s="132"/>
      <c r="AU479" s="132"/>
      <c r="AV479" s="132"/>
      <c r="AW479" s="132"/>
      <c r="AX479" s="132"/>
      <c r="AY479" s="132"/>
      <c r="AZ479" s="132"/>
      <c r="BA479" s="132"/>
      <c r="BB479" s="132"/>
      <c r="BC479" s="132"/>
      <c r="BD479" s="132"/>
      <c r="BE479" s="132"/>
      <c r="BF479" s="132"/>
      <c r="BG479" s="132"/>
      <c r="BH479" s="132"/>
      <c r="BI479" s="132"/>
      <c r="BJ479" s="132"/>
      <c r="BK479" s="132"/>
      <c r="BL479" s="132"/>
      <c r="BM479" s="132"/>
      <c r="BN479" s="132"/>
      <c r="BO479" s="132"/>
      <c r="BP479" s="132"/>
      <c r="BQ479" s="132"/>
      <c r="BR479" s="132"/>
      <c r="BS479" s="132"/>
      <c r="BT479" s="132"/>
      <c r="BU479" s="132"/>
      <c r="BV479" s="132"/>
      <c r="BW479" s="132"/>
      <c r="BX479" s="132"/>
      <c r="BY479" s="132"/>
      <c r="BZ479" s="132"/>
      <c r="CA479" s="132"/>
      <c r="CB479" s="132"/>
      <c r="CC479" s="132"/>
      <c r="CD479" s="132"/>
      <c r="CE479" s="132"/>
      <c r="CF479" s="132"/>
      <c r="CG479" s="132"/>
      <c r="CH479" s="132"/>
      <c r="CI479" s="132"/>
      <c r="CJ479" s="132"/>
      <c r="CK479" s="132"/>
      <c r="CL479" s="132"/>
      <c r="CM479" s="132"/>
      <c r="CN479" s="132"/>
      <c r="CO479" s="132"/>
      <c r="CP479" s="132"/>
      <c r="CQ479" s="132"/>
      <c r="CR479" s="132"/>
      <c r="CS479" s="132"/>
      <c r="CT479" s="132"/>
      <c r="CU479" s="132"/>
      <c r="CV479" s="132"/>
      <c r="CW479" s="132"/>
      <c r="CX479" s="132"/>
      <c r="CY479" s="132"/>
      <c r="CZ479" s="132"/>
      <c r="DA479" s="132"/>
      <c r="DB479" s="132"/>
      <c r="DC479" s="132"/>
      <c r="DD479" s="132"/>
      <c r="DE479" s="132"/>
      <c r="DF479" s="132"/>
      <c r="DG479" s="132"/>
      <c r="DH479" s="132"/>
      <c r="DI479" s="132"/>
      <c r="DJ479" s="132"/>
      <c r="DK479" s="132"/>
      <c r="DL479" s="132"/>
      <c r="DM479" s="132"/>
      <c r="DN479" s="132"/>
      <c r="DO479" s="132"/>
      <c r="DP479" s="132"/>
      <c r="DQ479" s="132"/>
      <c r="DR479" s="132"/>
      <c r="DS479" s="132"/>
      <c r="DT479" s="132"/>
      <c r="DU479" s="132"/>
      <c r="DV479" s="132"/>
      <c r="DW479" s="132"/>
      <c r="DX479" s="132"/>
      <c r="DY479" s="132"/>
      <c r="DZ479" s="132"/>
      <c r="EA479" s="132"/>
      <c r="EB479" s="132"/>
      <c r="EC479" s="132"/>
      <c r="ED479" s="132"/>
      <c r="EE479" s="132"/>
      <c r="EF479" s="112"/>
      <c r="EG479" s="112"/>
      <c r="EH479" s="112"/>
      <c r="EI479" s="112"/>
      <c r="EJ479" s="112"/>
      <c r="EK479" s="112"/>
      <c r="EL479" s="112"/>
      <c r="EM479" s="112"/>
      <c r="EN479" s="112"/>
      <c r="EO479" s="112"/>
      <c r="EP479" s="112"/>
      <c r="EQ479" s="112"/>
      <c r="ER479" s="112"/>
    </row>
    <row r="480" spans="1:148" x14ac:dyDescent="0.55000000000000004">
      <c r="A480" s="128"/>
      <c r="B480" s="132"/>
      <c r="C480" s="132"/>
      <c r="D480" s="132"/>
      <c r="E480" s="132"/>
      <c r="F480" s="132"/>
      <c r="G480" s="132"/>
      <c r="H480" s="132"/>
      <c r="I480" s="132"/>
      <c r="J480" s="132"/>
      <c r="K480" s="132"/>
      <c r="L480" s="132"/>
      <c r="M480" s="132"/>
      <c r="N480" s="132"/>
      <c r="O480" s="132"/>
      <c r="P480" s="132"/>
      <c r="Q480" s="132"/>
      <c r="R480" s="132"/>
      <c r="S480" s="132"/>
      <c r="T480" s="132"/>
      <c r="U480" s="132"/>
      <c r="V480" s="132"/>
      <c r="W480" s="132"/>
      <c r="X480" s="132"/>
      <c r="Y480" s="132"/>
      <c r="Z480" s="132"/>
      <c r="AA480" s="132"/>
      <c r="AB480" s="132"/>
      <c r="AC480" s="132"/>
      <c r="AD480" s="132"/>
      <c r="AE480" s="132"/>
      <c r="AF480" s="132"/>
      <c r="AG480" s="132"/>
      <c r="AH480" s="132"/>
      <c r="AI480" s="133"/>
      <c r="AJ480" s="133"/>
      <c r="AK480" s="133"/>
      <c r="AL480" s="133"/>
      <c r="AM480" s="133"/>
      <c r="AN480" s="133"/>
      <c r="AO480" s="132"/>
      <c r="AP480" s="132"/>
      <c r="AQ480" s="132"/>
      <c r="AR480" s="132"/>
      <c r="AS480" s="132"/>
      <c r="AT480" s="132"/>
      <c r="AU480" s="132"/>
      <c r="AV480" s="132"/>
      <c r="AW480" s="132"/>
      <c r="AX480" s="132"/>
      <c r="AY480" s="132"/>
      <c r="AZ480" s="132"/>
      <c r="BA480" s="132"/>
      <c r="BB480" s="132"/>
      <c r="BC480" s="132"/>
      <c r="BD480" s="132"/>
      <c r="BE480" s="132"/>
      <c r="BF480" s="132"/>
      <c r="BG480" s="132"/>
      <c r="BH480" s="132"/>
      <c r="BI480" s="132"/>
      <c r="BJ480" s="132"/>
      <c r="BK480" s="132"/>
      <c r="BL480" s="132"/>
      <c r="BM480" s="132"/>
      <c r="BN480" s="132"/>
      <c r="BO480" s="132"/>
      <c r="BP480" s="132"/>
      <c r="BQ480" s="132"/>
      <c r="BR480" s="132"/>
      <c r="BS480" s="132"/>
      <c r="BT480" s="132"/>
      <c r="BU480" s="132"/>
      <c r="BV480" s="132"/>
      <c r="BW480" s="132"/>
      <c r="BX480" s="132"/>
      <c r="BY480" s="132"/>
      <c r="BZ480" s="132"/>
      <c r="CA480" s="132"/>
      <c r="CB480" s="132"/>
      <c r="CC480" s="132"/>
      <c r="CD480" s="132"/>
      <c r="CE480" s="132"/>
      <c r="CF480" s="132"/>
      <c r="CG480" s="132"/>
      <c r="CH480" s="132"/>
      <c r="CI480" s="132"/>
      <c r="CJ480" s="132"/>
      <c r="CK480" s="132"/>
      <c r="CL480" s="132"/>
      <c r="CM480" s="132"/>
      <c r="CN480" s="132"/>
      <c r="CO480" s="132"/>
      <c r="CP480" s="132"/>
      <c r="CQ480" s="132"/>
      <c r="CR480" s="132"/>
      <c r="CS480" s="132"/>
      <c r="CT480" s="132"/>
      <c r="CU480" s="132"/>
      <c r="CV480" s="132"/>
      <c r="CW480" s="132"/>
      <c r="CX480" s="132"/>
      <c r="CY480" s="132"/>
      <c r="CZ480" s="132"/>
      <c r="DA480" s="132"/>
      <c r="DB480" s="132"/>
      <c r="DC480" s="132"/>
      <c r="DD480" s="132"/>
      <c r="DE480" s="132"/>
      <c r="DF480" s="132"/>
      <c r="DG480" s="132"/>
      <c r="DH480" s="132"/>
      <c r="DI480" s="132"/>
      <c r="DJ480" s="132"/>
      <c r="DK480" s="132"/>
      <c r="DL480" s="132"/>
      <c r="DM480" s="132"/>
      <c r="DN480" s="132"/>
      <c r="DO480" s="132"/>
      <c r="DP480" s="132"/>
      <c r="DQ480" s="132"/>
      <c r="DR480" s="132"/>
      <c r="DS480" s="132"/>
      <c r="DT480" s="132"/>
      <c r="DU480" s="132"/>
      <c r="DV480" s="132"/>
      <c r="DW480" s="132"/>
      <c r="DX480" s="132"/>
      <c r="DY480" s="132"/>
      <c r="DZ480" s="132"/>
      <c r="EA480" s="132"/>
      <c r="EB480" s="132"/>
      <c r="EC480" s="132"/>
      <c r="ED480" s="132"/>
      <c r="EE480" s="132"/>
      <c r="EF480" s="112"/>
      <c r="EG480" s="112"/>
      <c r="EH480" s="112"/>
      <c r="EI480" s="112"/>
      <c r="EJ480" s="112"/>
      <c r="EK480" s="112"/>
      <c r="EL480" s="112"/>
      <c r="EM480" s="112"/>
      <c r="EN480" s="112"/>
      <c r="EO480" s="112"/>
      <c r="EP480" s="112"/>
      <c r="EQ480" s="112"/>
      <c r="ER480" s="112"/>
    </row>
    <row r="481" spans="1:148" x14ac:dyDescent="0.55000000000000004">
      <c r="A481" s="128"/>
      <c r="B481" s="132"/>
      <c r="C481" s="132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  <c r="V481" s="132"/>
      <c r="W481" s="132"/>
      <c r="X481" s="132"/>
      <c r="Y481" s="132"/>
      <c r="Z481" s="132"/>
      <c r="AA481" s="132"/>
      <c r="AB481" s="132"/>
      <c r="AC481" s="132"/>
      <c r="AD481" s="132"/>
      <c r="AE481" s="132"/>
      <c r="AF481" s="132"/>
      <c r="AG481" s="132"/>
      <c r="AH481" s="132"/>
      <c r="AI481" s="133"/>
      <c r="AJ481" s="133"/>
      <c r="AK481" s="133"/>
      <c r="AL481" s="133"/>
      <c r="AM481" s="133"/>
      <c r="AN481" s="133"/>
      <c r="AO481" s="132"/>
      <c r="AP481" s="132"/>
      <c r="AQ481" s="132"/>
      <c r="AR481" s="132"/>
      <c r="AS481" s="132"/>
      <c r="AT481" s="132"/>
      <c r="AU481" s="132"/>
      <c r="AV481" s="132"/>
      <c r="AW481" s="132"/>
      <c r="AX481" s="132"/>
      <c r="AY481" s="132"/>
      <c r="AZ481" s="132"/>
      <c r="BA481" s="132"/>
      <c r="BB481" s="132"/>
      <c r="BC481" s="132"/>
      <c r="BD481" s="132"/>
      <c r="BE481" s="132"/>
      <c r="BF481" s="132"/>
      <c r="BG481" s="132"/>
      <c r="BH481" s="132"/>
      <c r="BI481" s="132"/>
      <c r="BJ481" s="132"/>
      <c r="BK481" s="132"/>
      <c r="BL481" s="132"/>
      <c r="BM481" s="132"/>
      <c r="BN481" s="132"/>
      <c r="BO481" s="132"/>
      <c r="BP481" s="132"/>
      <c r="BQ481" s="132"/>
      <c r="BR481" s="132"/>
      <c r="BS481" s="132"/>
      <c r="BT481" s="132"/>
      <c r="BU481" s="132"/>
      <c r="BV481" s="132"/>
      <c r="BW481" s="132"/>
      <c r="BX481" s="132"/>
      <c r="BY481" s="132"/>
      <c r="BZ481" s="132"/>
      <c r="CA481" s="132"/>
      <c r="CB481" s="132"/>
      <c r="CC481" s="132"/>
      <c r="CD481" s="132"/>
      <c r="CE481" s="132"/>
      <c r="CF481" s="132"/>
      <c r="CG481" s="132"/>
      <c r="CH481" s="132"/>
      <c r="CI481" s="132"/>
      <c r="CJ481" s="132"/>
      <c r="CK481" s="132"/>
      <c r="CL481" s="132"/>
      <c r="CM481" s="132"/>
      <c r="CN481" s="132"/>
      <c r="CO481" s="132"/>
      <c r="CP481" s="132"/>
      <c r="CQ481" s="132"/>
      <c r="CR481" s="132"/>
      <c r="CS481" s="132"/>
      <c r="CT481" s="132"/>
      <c r="CU481" s="132"/>
      <c r="CV481" s="132"/>
      <c r="CW481" s="132"/>
      <c r="CX481" s="132"/>
      <c r="CY481" s="132"/>
      <c r="CZ481" s="132"/>
      <c r="DA481" s="132"/>
      <c r="DB481" s="132"/>
      <c r="DC481" s="132"/>
      <c r="DD481" s="132"/>
      <c r="DE481" s="132"/>
      <c r="DF481" s="132"/>
      <c r="DG481" s="132"/>
      <c r="DH481" s="132"/>
      <c r="DI481" s="132"/>
      <c r="DJ481" s="132"/>
      <c r="DK481" s="132"/>
      <c r="DL481" s="132"/>
      <c r="DM481" s="132"/>
      <c r="DN481" s="132"/>
      <c r="DO481" s="132"/>
      <c r="DP481" s="132"/>
      <c r="DQ481" s="132"/>
      <c r="DR481" s="132"/>
      <c r="DS481" s="132"/>
      <c r="DT481" s="132"/>
      <c r="DU481" s="132"/>
      <c r="DV481" s="132"/>
      <c r="DW481" s="132"/>
      <c r="DX481" s="132"/>
      <c r="DY481" s="132"/>
      <c r="DZ481" s="132"/>
      <c r="EA481" s="132"/>
      <c r="EB481" s="132"/>
      <c r="EC481" s="132"/>
      <c r="ED481" s="132"/>
      <c r="EE481" s="132"/>
      <c r="EF481" s="112"/>
      <c r="EG481" s="112"/>
      <c r="EH481" s="112"/>
      <c r="EI481" s="112"/>
      <c r="EJ481" s="112"/>
      <c r="EK481" s="112"/>
      <c r="EL481" s="112"/>
      <c r="EM481" s="112"/>
      <c r="EN481" s="112"/>
      <c r="EO481" s="112"/>
      <c r="EP481" s="112"/>
      <c r="EQ481" s="112"/>
      <c r="ER481" s="112"/>
    </row>
    <row r="482" spans="1:148" x14ac:dyDescent="0.55000000000000004">
      <c r="A482" s="128"/>
      <c r="B482" s="132"/>
      <c r="C482" s="132"/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  <c r="V482" s="132"/>
      <c r="W482" s="132"/>
      <c r="X482" s="132"/>
      <c r="Y482" s="132"/>
      <c r="Z482" s="132"/>
      <c r="AA482" s="132"/>
      <c r="AB482" s="132"/>
      <c r="AC482" s="132"/>
      <c r="AD482" s="132"/>
      <c r="AE482" s="132"/>
      <c r="AF482" s="132"/>
      <c r="AG482" s="132"/>
      <c r="AH482" s="132"/>
      <c r="AI482" s="133"/>
      <c r="AJ482" s="133"/>
      <c r="AK482" s="133"/>
      <c r="AL482" s="133"/>
      <c r="AM482" s="133"/>
      <c r="AN482" s="133"/>
      <c r="AO482" s="132"/>
      <c r="AP482" s="132"/>
      <c r="AQ482" s="132"/>
      <c r="AR482" s="132"/>
      <c r="AS482" s="132"/>
      <c r="AT482" s="132"/>
      <c r="AU482" s="132"/>
      <c r="AV482" s="132"/>
      <c r="AW482" s="132"/>
      <c r="AX482" s="132"/>
      <c r="AY482" s="132"/>
      <c r="AZ482" s="132"/>
      <c r="BA482" s="132"/>
      <c r="BB482" s="132"/>
      <c r="BC482" s="132"/>
      <c r="BD482" s="132"/>
      <c r="BE482" s="132"/>
      <c r="BF482" s="132"/>
      <c r="BG482" s="132"/>
      <c r="BH482" s="132"/>
      <c r="BI482" s="132"/>
      <c r="BJ482" s="132"/>
      <c r="BK482" s="132"/>
      <c r="BL482" s="132"/>
      <c r="BM482" s="132"/>
      <c r="BN482" s="132"/>
      <c r="BO482" s="132"/>
      <c r="BP482" s="132"/>
      <c r="BQ482" s="132"/>
      <c r="BR482" s="132"/>
      <c r="BS482" s="132"/>
      <c r="BT482" s="132"/>
      <c r="BU482" s="132"/>
      <c r="BV482" s="132"/>
      <c r="BW482" s="132"/>
      <c r="BX482" s="132"/>
      <c r="BY482" s="132"/>
      <c r="BZ482" s="132"/>
      <c r="CA482" s="132"/>
      <c r="CB482" s="132"/>
      <c r="CC482" s="132"/>
      <c r="CD482" s="132"/>
      <c r="CE482" s="132"/>
      <c r="CF482" s="132"/>
      <c r="CG482" s="132"/>
      <c r="CH482" s="132"/>
      <c r="CI482" s="132"/>
      <c r="CJ482" s="132"/>
      <c r="CK482" s="132"/>
      <c r="CL482" s="132"/>
      <c r="CM482" s="132"/>
      <c r="CN482" s="132"/>
      <c r="CO482" s="132"/>
      <c r="CP482" s="132"/>
      <c r="CQ482" s="132"/>
      <c r="CR482" s="132"/>
      <c r="CS482" s="132"/>
      <c r="CT482" s="132"/>
      <c r="CU482" s="132"/>
      <c r="CV482" s="132"/>
      <c r="CW482" s="132"/>
      <c r="CX482" s="132"/>
      <c r="CY482" s="132"/>
      <c r="CZ482" s="132"/>
      <c r="DA482" s="132"/>
      <c r="DB482" s="132"/>
      <c r="DC482" s="132"/>
      <c r="DD482" s="132"/>
      <c r="DE482" s="132"/>
      <c r="DF482" s="132"/>
      <c r="DG482" s="132"/>
      <c r="DH482" s="132"/>
      <c r="DI482" s="132"/>
      <c r="DJ482" s="132"/>
      <c r="DK482" s="132"/>
      <c r="DL482" s="132"/>
      <c r="DM482" s="132"/>
      <c r="DN482" s="132"/>
      <c r="DO482" s="132"/>
      <c r="DP482" s="132"/>
      <c r="DQ482" s="132"/>
      <c r="DR482" s="132"/>
      <c r="DS482" s="132"/>
      <c r="DT482" s="132"/>
      <c r="DU482" s="132"/>
      <c r="DV482" s="132"/>
      <c r="DW482" s="132"/>
      <c r="DX482" s="132"/>
      <c r="DY482" s="132"/>
      <c r="DZ482" s="132"/>
      <c r="EA482" s="132"/>
      <c r="EB482" s="132"/>
      <c r="EC482" s="132"/>
      <c r="ED482" s="132"/>
      <c r="EE482" s="132"/>
      <c r="EF482" s="112"/>
      <c r="EG482" s="112"/>
      <c r="EH482" s="112"/>
      <c r="EI482" s="112"/>
      <c r="EJ482" s="112"/>
      <c r="EK482" s="112"/>
      <c r="EL482" s="112"/>
      <c r="EM482" s="112"/>
      <c r="EN482" s="112"/>
      <c r="EO482" s="112"/>
      <c r="EP482" s="112"/>
      <c r="EQ482" s="112"/>
      <c r="ER482" s="112"/>
    </row>
    <row r="483" spans="1:148" x14ac:dyDescent="0.55000000000000004">
      <c r="A483" s="128"/>
      <c r="B483" s="132"/>
      <c r="C483" s="132"/>
      <c r="D483" s="132"/>
      <c r="E483" s="132"/>
      <c r="F483" s="132"/>
      <c r="G483" s="132"/>
      <c r="H483" s="132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  <c r="V483" s="132"/>
      <c r="W483" s="132"/>
      <c r="X483" s="132"/>
      <c r="Y483" s="132"/>
      <c r="Z483" s="132"/>
      <c r="AA483" s="132"/>
      <c r="AB483" s="132"/>
      <c r="AC483" s="132"/>
      <c r="AD483" s="132"/>
      <c r="AE483" s="132"/>
      <c r="AF483" s="132"/>
      <c r="AG483" s="132"/>
      <c r="AH483" s="132"/>
      <c r="AI483" s="133"/>
      <c r="AJ483" s="133"/>
      <c r="AK483" s="133"/>
      <c r="AL483" s="133"/>
      <c r="AM483" s="133"/>
      <c r="AN483" s="133"/>
      <c r="AO483" s="132"/>
      <c r="AP483" s="132"/>
      <c r="AQ483" s="132"/>
      <c r="AR483" s="132"/>
      <c r="AS483" s="132"/>
      <c r="AT483" s="132"/>
      <c r="AU483" s="132"/>
      <c r="AV483" s="132"/>
      <c r="AW483" s="132"/>
      <c r="AX483" s="132"/>
      <c r="AY483" s="132"/>
      <c r="AZ483" s="132"/>
      <c r="BA483" s="132"/>
      <c r="BB483" s="132"/>
      <c r="BC483" s="132"/>
      <c r="BD483" s="132"/>
      <c r="BE483" s="132"/>
      <c r="BF483" s="132"/>
      <c r="BG483" s="132"/>
      <c r="BH483" s="132"/>
      <c r="BI483" s="132"/>
      <c r="BJ483" s="132"/>
      <c r="BK483" s="132"/>
      <c r="BL483" s="132"/>
      <c r="BM483" s="132"/>
      <c r="BN483" s="132"/>
      <c r="BO483" s="132"/>
      <c r="BP483" s="132"/>
      <c r="BQ483" s="132"/>
      <c r="BR483" s="132"/>
      <c r="BS483" s="132"/>
      <c r="BT483" s="132"/>
      <c r="BU483" s="132"/>
      <c r="BV483" s="132"/>
      <c r="BW483" s="132"/>
      <c r="BX483" s="132"/>
      <c r="BY483" s="132"/>
      <c r="BZ483" s="132"/>
      <c r="CA483" s="132"/>
      <c r="CB483" s="132"/>
      <c r="CC483" s="132"/>
      <c r="CD483" s="132"/>
      <c r="CE483" s="132"/>
      <c r="CF483" s="132"/>
      <c r="CG483" s="132"/>
      <c r="CH483" s="132"/>
      <c r="CI483" s="132"/>
      <c r="CJ483" s="132"/>
      <c r="CK483" s="132"/>
      <c r="CL483" s="132"/>
      <c r="CM483" s="132"/>
      <c r="CN483" s="132"/>
      <c r="CO483" s="132"/>
      <c r="CP483" s="132"/>
      <c r="CQ483" s="132"/>
      <c r="CR483" s="132"/>
      <c r="CS483" s="132"/>
      <c r="CT483" s="132"/>
      <c r="CU483" s="132"/>
      <c r="CV483" s="132"/>
      <c r="CW483" s="132"/>
      <c r="CX483" s="132"/>
      <c r="CY483" s="132"/>
      <c r="CZ483" s="132"/>
      <c r="DA483" s="132"/>
      <c r="DB483" s="132"/>
      <c r="DC483" s="132"/>
      <c r="DD483" s="132"/>
      <c r="DE483" s="132"/>
      <c r="DF483" s="132"/>
      <c r="DG483" s="132"/>
      <c r="DH483" s="132"/>
      <c r="DI483" s="132"/>
      <c r="DJ483" s="132"/>
      <c r="DK483" s="132"/>
      <c r="DL483" s="132"/>
      <c r="DM483" s="132"/>
      <c r="DN483" s="132"/>
      <c r="DO483" s="132"/>
      <c r="DP483" s="132"/>
      <c r="DQ483" s="132"/>
      <c r="DR483" s="132"/>
      <c r="DS483" s="132"/>
      <c r="DT483" s="132"/>
      <c r="DU483" s="132"/>
      <c r="DV483" s="132"/>
      <c r="DW483" s="132"/>
      <c r="DX483" s="132"/>
      <c r="DY483" s="132"/>
      <c r="DZ483" s="132"/>
      <c r="EA483" s="132"/>
      <c r="EB483" s="132"/>
      <c r="EC483" s="132"/>
      <c r="ED483" s="132"/>
      <c r="EE483" s="132"/>
      <c r="EF483" s="112"/>
      <c r="EG483" s="112"/>
      <c r="EH483" s="112"/>
      <c r="EI483" s="112"/>
      <c r="EJ483" s="112"/>
      <c r="EK483" s="112"/>
      <c r="EL483" s="112"/>
      <c r="EM483" s="112"/>
      <c r="EN483" s="112"/>
      <c r="EO483" s="112"/>
      <c r="EP483" s="112"/>
      <c r="EQ483" s="112"/>
      <c r="ER483" s="112"/>
    </row>
    <row r="484" spans="1:148" x14ac:dyDescent="0.55000000000000004">
      <c r="A484" s="128"/>
      <c r="B484" s="132"/>
      <c r="C484" s="132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  <c r="V484" s="132"/>
      <c r="W484" s="132"/>
      <c r="X484" s="132"/>
      <c r="Y484" s="132"/>
      <c r="Z484" s="132"/>
      <c r="AA484" s="132"/>
      <c r="AB484" s="132"/>
      <c r="AC484" s="132"/>
      <c r="AD484" s="132"/>
      <c r="AE484" s="132"/>
      <c r="AF484" s="132"/>
      <c r="AG484" s="132"/>
      <c r="AH484" s="132"/>
      <c r="AI484" s="133"/>
      <c r="AJ484" s="133"/>
      <c r="AK484" s="133"/>
      <c r="AL484" s="133"/>
      <c r="AM484" s="133"/>
      <c r="AN484" s="133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12"/>
      <c r="EG484" s="112"/>
      <c r="EH484" s="112"/>
      <c r="EI484" s="112"/>
      <c r="EJ484" s="112"/>
      <c r="EK484" s="112"/>
      <c r="EL484" s="112"/>
      <c r="EM484" s="112"/>
      <c r="EN484" s="112"/>
      <c r="EO484" s="112"/>
      <c r="EP484" s="112"/>
      <c r="EQ484" s="112"/>
      <c r="ER484" s="112"/>
    </row>
    <row r="485" spans="1:148" x14ac:dyDescent="0.55000000000000004">
      <c r="A485" s="128"/>
      <c r="B485" s="132"/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32"/>
      <c r="Y485" s="132"/>
      <c r="Z485" s="132"/>
      <c r="AA485" s="132"/>
      <c r="AB485" s="132"/>
      <c r="AC485" s="132"/>
      <c r="AD485" s="132"/>
      <c r="AE485" s="132"/>
      <c r="AF485" s="132"/>
      <c r="AG485" s="132"/>
      <c r="AH485" s="132"/>
      <c r="AI485" s="133"/>
      <c r="AJ485" s="133"/>
      <c r="AK485" s="133"/>
      <c r="AL485" s="133"/>
      <c r="AM485" s="133"/>
      <c r="AN485" s="133"/>
      <c r="AO485" s="132"/>
      <c r="AP485" s="132"/>
      <c r="AQ485" s="132"/>
      <c r="AR485" s="132"/>
      <c r="AS485" s="132"/>
      <c r="AT485" s="132"/>
      <c r="AU485" s="132"/>
      <c r="AV485" s="132"/>
      <c r="AW485" s="132"/>
      <c r="AX485" s="132"/>
      <c r="AY485" s="132"/>
      <c r="AZ485" s="132"/>
      <c r="BA485" s="132"/>
      <c r="BB485" s="132"/>
      <c r="BC485" s="132"/>
      <c r="BD485" s="132"/>
      <c r="BE485" s="132"/>
      <c r="BF485" s="132"/>
      <c r="BG485" s="132"/>
      <c r="BH485" s="132"/>
      <c r="BI485" s="132"/>
      <c r="BJ485" s="132"/>
      <c r="BK485" s="132"/>
      <c r="BL485" s="132"/>
      <c r="BM485" s="132"/>
      <c r="BN485" s="132"/>
      <c r="BO485" s="132"/>
      <c r="BP485" s="132"/>
      <c r="BQ485" s="132"/>
      <c r="BR485" s="132"/>
      <c r="BS485" s="132"/>
      <c r="BT485" s="132"/>
      <c r="BU485" s="132"/>
      <c r="BV485" s="132"/>
      <c r="BW485" s="132"/>
      <c r="BX485" s="132"/>
      <c r="BY485" s="132"/>
      <c r="BZ485" s="132"/>
      <c r="CA485" s="132"/>
      <c r="CB485" s="132"/>
      <c r="CC485" s="132"/>
      <c r="CD485" s="132"/>
      <c r="CE485" s="132"/>
      <c r="CF485" s="132"/>
      <c r="CG485" s="132"/>
      <c r="CH485" s="132"/>
      <c r="CI485" s="132"/>
      <c r="CJ485" s="132"/>
      <c r="CK485" s="132"/>
      <c r="CL485" s="132"/>
      <c r="CM485" s="132"/>
      <c r="CN485" s="132"/>
      <c r="CO485" s="132"/>
      <c r="CP485" s="132"/>
      <c r="CQ485" s="132"/>
      <c r="CR485" s="132"/>
      <c r="CS485" s="132"/>
      <c r="CT485" s="132"/>
      <c r="CU485" s="132"/>
      <c r="CV485" s="132"/>
      <c r="CW485" s="132"/>
      <c r="CX485" s="132"/>
      <c r="CY485" s="132"/>
      <c r="CZ485" s="132"/>
      <c r="DA485" s="132"/>
      <c r="DB485" s="132"/>
      <c r="DC485" s="132"/>
      <c r="DD485" s="132"/>
      <c r="DE485" s="132"/>
      <c r="DF485" s="132"/>
      <c r="DG485" s="132"/>
      <c r="DH485" s="132"/>
      <c r="DI485" s="132"/>
      <c r="DJ485" s="132"/>
      <c r="DK485" s="132"/>
      <c r="DL485" s="132"/>
      <c r="DM485" s="132"/>
      <c r="DN485" s="132"/>
      <c r="DO485" s="132"/>
      <c r="DP485" s="132"/>
      <c r="DQ485" s="132"/>
      <c r="DR485" s="132"/>
      <c r="DS485" s="132"/>
      <c r="DT485" s="132"/>
      <c r="DU485" s="132"/>
      <c r="DV485" s="132"/>
      <c r="DW485" s="132"/>
      <c r="DX485" s="132"/>
      <c r="DY485" s="132"/>
      <c r="DZ485" s="132"/>
      <c r="EA485" s="132"/>
      <c r="EB485" s="132"/>
      <c r="EC485" s="132"/>
      <c r="ED485" s="132"/>
      <c r="EE485" s="132"/>
      <c r="EF485" s="112"/>
      <c r="EG485" s="112"/>
      <c r="EH485" s="112"/>
      <c r="EI485" s="112"/>
      <c r="EJ485" s="112"/>
      <c r="EK485" s="112"/>
      <c r="EL485" s="112"/>
      <c r="EM485" s="112"/>
      <c r="EN485" s="112"/>
      <c r="EO485" s="112"/>
      <c r="EP485" s="112"/>
      <c r="EQ485" s="112"/>
      <c r="ER485" s="112"/>
    </row>
    <row r="486" spans="1:148" x14ac:dyDescent="0.55000000000000004">
      <c r="A486" s="128"/>
      <c r="B486" s="132"/>
      <c r="C486" s="132"/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Z486" s="132"/>
      <c r="AA486" s="132"/>
      <c r="AB486" s="132"/>
      <c r="AC486" s="132"/>
      <c r="AD486" s="132"/>
      <c r="AE486" s="132"/>
      <c r="AF486" s="132"/>
      <c r="AG486" s="132"/>
      <c r="AH486" s="132"/>
      <c r="AI486" s="133"/>
      <c r="AJ486" s="133"/>
      <c r="AK486" s="133"/>
      <c r="AL486" s="133"/>
      <c r="AM486" s="133"/>
      <c r="AN486" s="133"/>
      <c r="AO486" s="132"/>
      <c r="AP486" s="132"/>
      <c r="AQ486" s="132"/>
      <c r="AR486" s="132"/>
      <c r="AS486" s="132"/>
      <c r="AT486" s="132"/>
      <c r="AU486" s="132"/>
      <c r="AV486" s="132"/>
      <c r="AW486" s="132"/>
      <c r="AX486" s="132"/>
      <c r="AY486" s="132"/>
      <c r="AZ486" s="132"/>
      <c r="BA486" s="132"/>
      <c r="BB486" s="132"/>
      <c r="BC486" s="132"/>
      <c r="BD486" s="132"/>
      <c r="BE486" s="132"/>
      <c r="BF486" s="132"/>
      <c r="BG486" s="132"/>
      <c r="BH486" s="132"/>
      <c r="BI486" s="132"/>
      <c r="BJ486" s="132"/>
      <c r="BK486" s="132"/>
      <c r="BL486" s="132"/>
      <c r="BM486" s="132"/>
      <c r="BN486" s="132"/>
      <c r="BO486" s="132"/>
      <c r="BP486" s="132"/>
      <c r="BQ486" s="132"/>
      <c r="BR486" s="132"/>
      <c r="BS486" s="132"/>
      <c r="BT486" s="132"/>
      <c r="BU486" s="132"/>
      <c r="BV486" s="132"/>
      <c r="BW486" s="132"/>
      <c r="BX486" s="132"/>
      <c r="BY486" s="132"/>
      <c r="BZ486" s="132"/>
      <c r="CA486" s="132"/>
      <c r="CB486" s="132"/>
      <c r="CC486" s="132"/>
      <c r="CD486" s="132"/>
      <c r="CE486" s="132"/>
      <c r="CF486" s="132"/>
      <c r="CG486" s="132"/>
      <c r="CH486" s="132"/>
      <c r="CI486" s="132"/>
      <c r="CJ486" s="132"/>
      <c r="CK486" s="132"/>
      <c r="CL486" s="132"/>
      <c r="CM486" s="132"/>
      <c r="CN486" s="132"/>
      <c r="CO486" s="132"/>
      <c r="CP486" s="132"/>
      <c r="CQ486" s="132"/>
      <c r="CR486" s="132"/>
      <c r="CS486" s="132"/>
      <c r="CT486" s="132"/>
      <c r="CU486" s="132"/>
      <c r="CV486" s="132"/>
      <c r="CW486" s="132"/>
      <c r="CX486" s="132"/>
      <c r="CY486" s="132"/>
      <c r="CZ486" s="132"/>
      <c r="DA486" s="132"/>
      <c r="DB486" s="132"/>
      <c r="DC486" s="132"/>
      <c r="DD486" s="132"/>
      <c r="DE486" s="132"/>
      <c r="DF486" s="132"/>
      <c r="DG486" s="132"/>
      <c r="DH486" s="132"/>
      <c r="DI486" s="132"/>
      <c r="DJ486" s="132"/>
      <c r="DK486" s="132"/>
      <c r="DL486" s="132"/>
      <c r="DM486" s="132"/>
      <c r="DN486" s="132"/>
      <c r="DO486" s="132"/>
      <c r="DP486" s="132"/>
      <c r="DQ486" s="132"/>
      <c r="DR486" s="132"/>
      <c r="DS486" s="132"/>
      <c r="DT486" s="132"/>
      <c r="DU486" s="132"/>
      <c r="DV486" s="132"/>
      <c r="DW486" s="132"/>
      <c r="DX486" s="132"/>
      <c r="DY486" s="132"/>
      <c r="DZ486" s="132"/>
      <c r="EA486" s="132"/>
      <c r="EB486" s="132"/>
      <c r="EC486" s="132"/>
      <c r="ED486" s="132"/>
      <c r="EE486" s="132"/>
      <c r="EF486" s="112"/>
      <c r="EG486" s="112"/>
      <c r="EH486" s="112"/>
      <c r="EI486" s="112"/>
      <c r="EJ486" s="112"/>
      <c r="EK486" s="112"/>
      <c r="EL486" s="112"/>
      <c r="EM486" s="112"/>
      <c r="EN486" s="112"/>
      <c r="EO486" s="112"/>
      <c r="EP486" s="112"/>
      <c r="EQ486" s="112"/>
      <c r="ER486" s="112"/>
    </row>
    <row r="487" spans="1:148" x14ac:dyDescent="0.55000000000000004">
      <c r="A487" s="128"/>
      <c r="B487" s="132"/>
      <c r="C487" s="132"/>
      <c r="D487" s="132"/>
      <c r="E487" s="132"/>
      <c r="F487" s="13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  <c r="R487" s="132"/>
      <c r="S487" s="132"/>
      <c r="T487" s="132"/>
      <c r="U487" s="132"/>
      <c r="V487" s="132"/>
      <c r="W487" s="132"/>
      <c r="X487" s="132"/>
      <c r="Y487" s="132"/>
      <c r="Z487" s="132"/>
      <c r="AA487" s="132"/>
      <c r="AB487" s="132"/>
      <c r="AC487" s="132"/>
      <c r="AD487" s="132"/>
      <c r="AE487" s="132"/>
      <c r="AF487" s="132"/>
      <c r="AG487" s="132"/>
      <c r="AH487" s="132"/>
      <c r="AI487" s="133"/>
      <c r="AJ487" s="133"/>
      <c r="AK487" s="133"/>
      <c r="AL487" s="133"/>
      <c r="AM487" s="133"/>
      <c r="AN487" s="133"/>
      <c r="AO487" s="132"/>
      <c r="AP487" s="132"/>
      <c r="AQ487" s="132"/>
      <c r="AR487" s="132"/>
      <c r="AS487" s="132"/>
      <c r="AT487" s="132"/>
      <c r="AU487" s="132"/>
      <c r="AV487" s="132"/>
      <c r="AW487" s="132"/>
      <c r="AX487" s="132"/>
      <c r="AY487" s="132"/>
      <c r="AZ487" s="132"/>
      <c r="BA487" s="132"/>
      <c r="BB487" s="132"/>
      <c r="BC487" s="132"/>
      <c r="BD487" s="132"/>
      <c r="BE487" s="132"/>
      <c r="BF487" s="132"/>
      <c r="BG487" s="132"/>
      <c r="BH487" s="132"/>
      <c r="BI487" s="132"/>
      <c r="BJ487" s="132"/>
      <c r="BK487" s="132"/>
      <c r="BL487" s="132"/>
      <c r="BM487" s="132"/>
      <c r="BN487" s="132"/>
      <c r="BO487" s="132"/>
      <c r="BP487" s="132"/>
      <c r="BQ487" s="132"/>
      <c r="BR487" s="132"/>
      <c r="BS487" s="132"/>
      <c r="BT487" s="132"/>
      <c r="BU487" s="132"/>
      <c r="BV487" s="132"/>
      <c r="BW487" s="132"/>
      <c r="BX487" s="132"/>
      <c r="BY487" s="132"/>
      <c r="BZ487" s="132"/>
      <c r="CA487" s="132"/>
      <c r="CB487" s="132"/>
      <c r="CC487" s="132"/>
      <c r="CD487" s="132"/>
      <c r="CE487" s="132"/>
      <c r="CF487" s="132"/>
      <c r="CG487" s="132"/>
      <c r="CH487" s="132"/>
      <c r="CI487" s="132"/>
      <c r="CJ487" s="132"/>
      <c r="CK487" s="132"/>
      <c r="CL487" s="132"/>
      <c r="CM487" s="132"/>
      <c r="CN487" s="132"/>
      <c r="CO487" s="132"/>
      <c r="CP487" s="132"/>
      <c r="CQ487" s="132"/>
      <c r="CR487" s="132"/>
      <c r="CS487" s="132"/>
      <c r="CT487" s="132"/>
      <c r="CU487" s="132"/>
      <c r="CV487" s="132"/>
      <c r="CW487" s="132"/>
      <c r="CX487" s="132"/>
      <c r="CY487" s="132"/>
      <c r="CZ487" s="132"/>
      <c r="DA487" s="132"/>
      <c r="DB487" s="132"/>
      <c r="DC487" s="132"/>
      <c r="DD487" s="132"/>
      <c r="DE487" s="132"/>
      <c r="DF487" s="132"/>
      <c r="DG487" s="132"/>
      <c r="DH487" s="132"/>
      <c r="DI487" s="132"/>
      <c r="DJ487" s="132"/>
      <c r="DK487" s="132"/>
      <c r="DL487" s="132"/>
      <c r="DM487" s="132"/>
      <c r="DN487" s="132"/>
      <c r="DO487" s="132"/>
      <c r="DP487" s="132"/>
      <c r="DQ487" s="132"/>
      <c r="DR487" s="132"/>
      <c r="DS487" s="132"/>
      <c r="DT487" s="132"/>
      <c r="DU487" s="132"/>
      <c r="DV487" s="132"/>
      <c r="DW487" s="132"/>
      <c r="DX487" s="132"/>
      <c r="DY487" s="132"/>
      <c r="DZ487" s="132"/>
      <c r="EA487" s="132"/>
      <c r="EB487" s="132"/>
      <c r="EC487" s="132"/>
      <c r="ED487" s="132"/>
      <c r="EE487" s="132"/>
      <c r="EF487" s="112"/>
      <c r="EG487" s="112"/>
      <c r="EH487" s="112"/>
      <c r="EI487" s="112"/>
      <c r="EJ487" s="112"/>
      <c r="EK487" s="112"/>
      <c r="EL487" s="112"/>
      <c r="EM487" s="112"/>
      <c r="EN487" s="112"/>
      <c r="EO487" s="112"/>
      <c r="EP487" s="112"/>
      <c r="EQ487" s="112"/>
      <c r="ER487" s="112"/>
    </row>
    <row r="488" spans="1:148" x14ac:dyDescent="0.55000000000000004">
      <c r="A488" s="128"/>
      <c r="B488" s="132"/>
      <c r="C488" s="132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2"/>
      <c r="O488" s="132"/>
      <c r="P488" s="132"/>
      <c r="Q488" s="132"/>
      <c r="R488" s="132"/>
      <c r="S488" s="132"/>
      <c r="T488" s="132"/>
      <c r="U488" s="132"/>
      <c r="V488" s="132"/>
      <c r="W488" s="132"/>
      <c r="X488" s="132"/>
      <c r="Y488" s="132"/>
      <c r="Z488" s="132"/>
      <c r="AA488" s="132"/>
      <c r="AB488" s="132"/>
      <c r="AC488" s="132"/>
      <c r="AD488" s="132"/>
      <c r="AE488" s="132"/>
      <c r="AF488" s="132"/>
      <c r="AG488" s="132"/>
      <c r="AH488" s="132"/>
      <c r="AI488" s="133"/>
      <c r="AJ488" s="133"/>
      <c r="AK488" s="133"/>
      <c r="AL488" s="133"/>
      <c r="AM488" s="133"/>
      <c r="AN488" s="133"/>
      <c r="AO488" s="132"/>
      <c r="AP488" s="132"/>
      <c r="AQ488" s="132"/>
      <c r="AR488" s="132"/>
      <c r="AS488" s="132"/>
      <c r="AT488" s="132"/>
      <c r="AU488" s="132"/>
      <c r="AV488" s="132"/>
      <c r="AW488" s="132"/>
      <c r="AX488" s="132"/>
      <c r="AY488" s="132"/>
      <c r="AZ488" s="132"/>
      <c r="BA488" s="132"/>
      <c r="BB488" s="132"/>
      <c r="BC488" s="132"/>
      <c r="BD488" s="132"/>
      <c r="BE488" s="132"/>
      <c r="BF488" s="132"/>
      <c r="BG488" s="132"/>
      <c r="BH488" s="132"/>
      <c r="BI488" s="132"/>
      <c r="BJ488" s="132"/>
      <c r="BK488" s="132"/>
      <c r="BL488" s="132"/>
      <c r="BM488" s="132"/>
      <c r="BN488" s="132"/>
      <c r="BO488" s="132"/>
      <c r="BP488" s="132"/>
      <c r="BQ488" s="132"/>
      <c r="BR488" s="132"/>
      <c r="BS488" s="132"/>
      <c r="BT488" s="132"/>
      <c r="BU488" s="132"/>
      <c r="BV488" s="132"/>
      <c r="BW488" s="132"/>
      <c r="BX488" s="132"/>
      <c r="BY488" s="132"/>
      <c r="BZ488" s="132"/>
      <c r="CA488" s="132"/>
      <c r="CB488" s="132"/>
      <c r="CC488" s="132"/>
      <c r="CD488" s="132"/>
      <c r="CE488" s="132"/>
      <c r="CF488" s="132"/>
      <c r="CG488" s="132"/>
      <c r="CH488" s="132"/>
      <c r="CI488" s="132"/>
      <c r="CJ488" s="132"/>
      <c r="CK488" s="132"/>
      <c r="CL488" s="132"/>
      <c r="CM488" s="132"/>
      <c r="CN488" s="132"/>
      <c r="CO488" s="132"/>
      <c r="CP488" s="132"/>
      <c r="CQ488" s="132"/>
      <c r="CR488" s="132"/>
      <c r="CS488" s="132"/>
      <c r="CT488" s="132"/>
      <c r="CU488" s="132"/>
      <c r="CV488" s="132"/>
      <c r="CW488" s="132"/>
      <c r="CX488" s="132"/>
      <c r="CY488" s="132"/>
      <c r="CZ488" s="132"/>
      <c r="DA488" s="132"/>
      <c r="DB488" s="132"/>
      <c r="DC488" s="132"/>
      <c r="DD488" s="132"/>
      <c r="DE488" s="132"/>
      <c r="DF488" s="132"/>
      <c r="DG488" s="132"/>
      <c r="DH488" s="132"/>
      <c r="DI488" s="132"/>
      <c r="DJ488" s="132"/>
      <c r="DK488" s="132"/>
      <c r="DL488" s="132"/>
      <c r="DM488" s="132"/>
      <c r="DN488" s="132"/>
      <c r="DO488" s="132"/>
      <c r="DP488" s="132"/>
      <c r="DQ488" s="132"/>
      <c r="DR488" s="132"/>
      <c r="DS488" s="132"/>
      <c r="DT488" s="132"/>
      <c r="DU488" s="132"/>
      <c r="DV488" s="132"/>
      <c r="DW488" s="132"/>
      <c r="DX488" s="132"/>
      <c r="DY488" s="132"/>
      <c r="DZ488" s="132"/>
      <c r="EA488" s="132"/>
      <c r="EB488" s="132"/>
      <c r="EC488" s="132"/>
      <c r="ED488" s="132"/>
      <c r="EE488" s="132"/>
      <c r="EF488" s="112"/>
      <c r="EG488" s="112"/>
      <c r="EH488" s="112"/>
      <c r="EI488" s="112"/>
      <c r="EJ488" s="112"/>
      <c r="EK488" s="112"/>
      <c r="EL488" s="112"/>
      <c r="EM488" s="112"/>
      <c r="EN488" s="112"/>
      <c r="EO488" s="112"/>
      <c r="EP488" s="112"/>
      <c r="EQ488" s="112"/>
      <c r="ER488" s="112"/>
    </row>
    <row r="489" spans="1:148" x14ac:dyDescent="0.55000000000000004">
      <c r="A489" s="128"/>
      <c r="B489" s="132"/>
      <c r="C489" s="132"/>
      <c r="D489" s="132"/>
      <c r="E489" s="132"/>
      <c r="F489" s="132"/>
      <c r="G489" s="132"/>
      <c r="H489" s="132"/>
      <c r="I489" s="132"/>
      <c r="J489" s="132"/>
      <c r="K489" s="132"/>
      <c r="L489" s="132"/>
      <c r="M489" s="132"/>
      <c r="N489" s="132"/>
      <c r="O489" s="132"/>
      <c r="P489" s="132"/>
      <c r="Q489" s="132"/>
      <c r="R489" s="132"/>
      <c r="S489" s="132"/>
      <c r="T489" s="132"/>
      <c r="U489" s="132"/>
      <c r="V489" s="132"/>
      <c r="W489" s="132"/>
      <c r="X489" s="132"/>
      <c r="Y489" s="132"/>
      <c r="Z489" s="132"/>
      <c r="AA489" s="132"/>
      <c r="AB489" s="132"/>
      <c r="AC489" s="132"/>
      <c r="AD489" s="132"/>
      <c r="AE489" s="132"/>
      <c r="AF489" s="132"/>
      <c r="AG489" s="132"/>
      <c r="AH489" s="132"/>
      <c r="AI489" s="133"/>
      <c r="AJ489" s="133"/>
      <c r="AK489" s="133"/>
      <c r="AL489" s="133"/>
      <c r="AM489" s="133"/>
      <c r="AN489" s="133"/>
      <c r="AO489" s="132"/>
      <c r="AP489" s="132"/>
      <c r="AQ489" s="132"/>
      <c r="AR489" s="132"/>
      <c r="AS489" s="132"/>
      <c r="AT489" s="132"/>
      <c r="AU489" s="132"/>
      <c r="AV489" s="132"/>
      <c r="AW489" s="132"/>
      <c r="AX489" s="132"/>
      <c r="AY489" s="132"/>
      <c r="AZ489" s="132"/>
      <c r="BA489" s="132"/>
      <c r="BB489" s="132"/>
      <c r="BC489" s="132"/>
      <c r="BD489" s="132"/>
      <c r="BE489" s="132"/>
      <c r="BF489" s="132"/>
      <c r="BG489" s="132"/>
      <c r="BH489" s="132"/>
      <c r="BI489" s="132"/>
      <c r="BJ489" s="132"/>
      <c r="BK489" s="132"/>
      <c r="BL489" s="132"/>
      <c r="BM489" s="132"/>
      <c r="BN489" s="132"/>
      <c r="BO489" s="132"/>
      <c r="BP489" s="132"/>
      <c r="BQ489" s="132"/>
      <c r="BR489" s="132"/>
      <c r="BS489" s="132"/>
      <c r="BT489" s="132"/>
      <c r="BU489" s="132"/>
      <c r="BV489" s="132"/>
      <c r="BW489" s="132"/>
      <c r="BX489" s="132"/>
      <c r="BY489" s="132"/>
      <c r="BZ489" s="132"/>
      <c r="CA489" s="132"/>
      <c r="CB489" s="132"/>
      <c r="CC489" s="132"/>
      <c r="CD489" s="132"/>
      <c r="CE489" s="132"/>
      <c r="CF489" s="132"/>
      <c r="CG489" s="132"/>
      <c r="CH489" s="132"/>
      <c r="CI489" s="132"/>
      <c r="CJ489" s="132"/>
      <c r="CK489" s="132"/>
      <c r="CL489" s="132"/>
      <c r="CM489" s="132"/>
      <c r="CN489" s="132"/>
      <c r="CO489" s="132"/>
      <c r="CP489" s="132"/>
      <c r="CQ489" s="132"/>
      <c r="CR489" s="132"/>
      <c r="CS489" s="132"/>
      <c r="CT489" s="132"/>
      <c r="CU489" s="132"/>
      <c r="CV489" s="132"/>
      <c r="CW489" s="132"/>
      <c r="CX489" s="132"/>
      <c r="CY489" s="132"/>
      <c r="CZ489" s="132"/>
      <c r="DA489" s="132"/>
      <c r="DB489" s="132"/>
      <c r="DC489" s="132"/>
      <c r="DD489" s="132"/>
      <c r="DE489" s="132"/>
      <c r="DF489" s="132"/>
      <c r="DG489" s="132"/>
      <c r="DH489" s="132"/>
      <c r="DI489" s="132"/>
      <c r="DJ489" s="132"/>
      <c r="DK489" s="132"/>
      <c r="DL489" s="132"/>
      <c r="DM489" s="132"/>
      <c r="DN489" s="132"/>
      <c r="DO489" s="132"/>
      <c r="DP489" s="132"/>
      <c r="DQ489" s="132"/>
      <c r="DR489" s="132"/>
      <c r="DS489" s="132"/>
      <c r="DT489" s="132"/>
      <c r="DU489" s="132"/>
      <c r="DV489" s="132"/>
      <c r="DW489" s="132"/>
      <c r="DX489" s="132"/>
      <c r="DY489" s="132"/>
      <c r="DZ489" s="132"/>
      <c r="EA489" s="132"/>
      <c r="EB489" s="132"/>
      <c r="EC489" s="132"/>
      <c r="ED489" s="132"/>
      <c r="EE489" s="132"/>
      <c r="EF489" s="112"/>
      <c r="EG489" s="112"/>
      <c r="EH489" s="112"/>
      <c r="EI489" s="112"/>
      <c r="EJ489" s="112"/>
      <c r="EK489" s="112"/>
      <c r="EL489" s="112"/>
      <c r="EM489" s="112"/>
      <c r="EN489" s="112"/>
      <c r="EO489" s="112"/>
      <c r="EP489" s="112"/>
      <c r="EQ489" s="112"/>
      <c r="ER489" s="112"/>
    </row>
    <row r="490" spans="1:148" x14ac:dyDescent="0.55000000000000004">
      <c r="A490" s="128"/>
      <c r="B490" s="132"/>
      <c r="C490" s="132"/>
      <c r="D490" s="132"/>
      <c r="E490" s="132"/>
      <c r="F490" s="132"/>
      <c r="G490" s="132"/>
      <c r="H490" s="132"/>
      <c r="I490" s="132"/>
      <c r="J490" s="132"/>
      <c r="K490" s="132"/>
      <c r="L490" s="132"/>
      <c r="M490" s="132"/>
      <c r="N490" s="132"/>
      <c r="O490" s="132"/>
      <c r="P490" s="132"/>
      <c r="Q490" s="132"/>
      <c r="R490" s="132"/>
      <c r="S490" s="132"/>
      <c r="T490" s="132"/>
      <c r="U490" s="132"/>
      <c r="V490" s="132"/>
      <c r="W490" s="132"/>
      <c r="X490" s="132"/>
      <c r="Y490" s="132"/>
      <c r="Z490" s="132"/>
      <c r="AA490" s="132"/>
      <c r="AB490" s="132"/>
      <c r="AC490" s="132"/>
      <c r="AD490" s="132"/>
      <c r="AE490" s="132"/>
      <c r="AF490" s="132"/>
      <c r="AG490" s="132"/>
      <c r="AH490" s="132"/>
      <c r="AI490" s="133"/>
      <c r="AJ490" s="133"/>
      <c r="AK490" s="133"/>
      <c r="AL490" s="133"/>
      <c r="AM490" s="133"/>
      <c r="AN490" s="133"/>
      <c r="AO490" s="132"/>
      <c r="AP490" s="132"/>
      <c r="AQ490" s="132"/>
      <c r="AR490" s="132"/>
      <c r="AS490" s="132"/>
      <c r="AT490" s="132"/>
      <c r="AU490" s="132"/>
      <c r="AV490" s="132"/>
      <c r="AW490" s="132"/>
      <c r="AX490" s="132"/>
      <c r="AY490" s="132"/>
      <c r="AZ490" s="132"/>
      <c r="BA490" s="132"/>
      <c r="BB490" s="132"/>
      <c r="BC490" s="132"/>
      <c r="BD490" s="132"/>
      <c r="BE490" s="132"/>
      <c r="BF490" s="132"/>
      <c r="BG490" s="132"/>
      <c r="BH490" s="132"/>
      <c r="BI490" s="132"/>
      <c r="BJ490" s="132"/>
      <c r="BK490" s="132"/>
      <c r="BL490" s="132"/>
      <c r="BM490" s="132"/>
      <c r="BN490" s="132"/>
      <c r="BO490" s="132"/>
      <c r="BP490" s="132"/>
      <c r="BQ490" s="132"/>
      <c r="BR490" s="132"/>
      <c r="BS490" s="132"/>
      <c r="BT490" s="132"/>
      <c r="BU490" s="132"/>
      <c r="BV490" s="132"/>
      <c r="BW490" s="132"/>
      <c r="BX490" s="132"/>
      <c r="BY490" s="132"/>
      <c r="BZ490" s="132"/>
      <c r="CA490" s="132"/>
      <c r="CB490" s="132"/>
      <c r="CC490" s="132"/>
      <c r="CD490" s="132"/>
      <c r="CE490" s="132"/>
      <c r="CF490" s="132"/>
      <c r="CG490" s="132"/>
      <c r="CH490" s="132"/>
      <c r="CI490" s="132"/>
      <c r="CJ490" s="132"/>
      <c r="CK490" s="132"/>
      <c r="CL490" s="132"/>
      <c r="CM490" s="132"/>
      <c r="CN490" s="132"/>
      <c r="CO490" s="132"/>
      <c r="CP490" s="132"/>
      <c r="CQ490" s="132"/>
      <c r="CR490" s="132"/>
      <c r="CS490" s="132"/>
      <c r="CT490" s="132"/>
      <c r="CU490" s="132"/>
      <c r="CV490" s="132"/>
      <c r="CW490" s="132"/>
      <c r="CX490" s="132"/>
      <c r="CY490" s="132"/>
      <c r="CZ490" s="132"/>
      <c r="DA490" s="132"/>
      <c r="DB490" s="132"/>
      <c r="DC490" s="132"/>
      <c r="DD490" s="132"/>
      <c r="DE490" s="132"/>
      <c r="DF490" s="132"/>
      <c r="DG490" s="132"/>
      <c r="DH490" s="132"/>
      <c r="DI490" s="132"/>
      <c r="DJ490" s="132"/>
      <c r="DK490" s="132"/>
      <c r="DL490" s="132"/>
      <c r="DM490" s="132"/>
      <c r="DN490" s="132"/>
      <c r="DO490" s="132"/>
      <c r="DP490" s="132"/>
      <c r="DQ490" s="132"/>
      <c r="DR490" s="132"/>
      <c r="DS490" s="132"/>
      <c r="DT490" s="132"/>
      <c r="DU490" s="132"/>
      <c r="DV490" s="132"/>
      <c r="DW490" s="132"/>
      <c r="DX490" s="132"/>
      <c r="DY490" s="132"/>
      <c r="DZ490" s="132"/>
      <c r="EA490" s="132"/>
      <c r="EB490" s="132"/>
      <c r="EC490" s="132"/>
      <c r="ED490" s="132"/>
      <c r="EE490" s="132"/>
      <c r="EF490" s="112"/>
      <c r="EG490" s="112"/>
      <c r="EH490" s="112"/>
      <c r="EI490" s="112"/>
      <c r="EJ490" s="112"/>
      <c r="EK490" s="112"/>
      <c r="EL490" s="112"/>
      <c r="EM490" s="112"/>
      <c r="EN490" s="112"/>
      <c r="EO490" s="112"/>
      <c r="EP490" s="112"/>
      <c r="EQ490" s="112"/>
      <c r="ER490" s="112"/>
    </row>
    <row r="491" spans="1:148" x14ac:dyDescent="0.55000000000000004">
      <c r="A491" s="128"/>
      <c r="B491" s="132"/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  <c r="P491" s="132"/>
      <c r="Q491" s="132"/>
      <c r="R491" s="132"/>
      <c r="S491" s="132"/>
      <c r="T491" s="132"/>
      <c r="U491" s="132"/>
      <c r="V491" s="132"/>
      <c r="W491" s="132"/>
      <c r="X491" s="132"/>
      <c r="Y491" s="132"/>
      <c r="Z491" s="132"/>
      <c r="AA491" s="132"/>
      <c r="AB491" s="132"/>
      <c r="AC491" s="132"/>
      <c r="AD491" s="132"/>
      <c r="AE491" s="132"/>
      <c r="AF491" s="132"/>
      <c r="AG491" s="132"/>
      <c r="AH491" s="132"/>
      <c r="AI491" s="133"/>
      <c r="AJ491" s="133"/>
      <c r="AK491" s="133"/>
      <c r="AL491" s="133"/>
      <c r="AM491" s="133"/>
      <c r="AN491" s="133"/>
      <c r="AO491" s="132"/>
      <c r="AP491" s="132"/>
      <c r="AQ491" s="132"/>
      <c r="AR491" s="132"/>
      <c r="AS491" s="132"/>
      <c r="AT491" s="132"/>
      <c r="AU491" s="132"/>
      <c r="AV491" s="132"/>
      <c r="AW491" s="132"/>
      <c r="AX491" s="132"/>
      <c r="AY491" s="132"/>
      <c r="AZ491" s="132"/>
      <c r="BA491" s="132"/>
      <c r="BB491" s="132"/>
      <c r="BC491" s="132"/>
      <c r="BD491" s="132"/>
      <c r="BE491" s="132"/>
      <c r="BF491" s="132"/>
      <c r="BG491" s="132"/>
      <c r="BH491" s="132"/>
      <c r="BI491" s="132"/>
      <c r="BJ491" s="132"/>
      <c r="BK491" s="132"/>
      <c r="BL491" s="132"/>
      <c r="BM491" s="132"/>
      <c r="BN491" s="132"/>
      <c r="BO491" s="132"/>
      <c r="BP491" s="132"/>
      <c r="BQ491" s="132"/>
      <c r="BR491" s="132"/>
      <c r="BS491" s="132"/>
      <c r="BT491" s="132"/>
      <c r="BU491" s="132"/>
      <c r="BV491" s="132"/>
      <c r="BW491" s="132"/>
      <c r="BX491" s="132"/>
      <c r="BY491" s="132"/>
      <c r="BZ491" s="132"/>
      <c r="CA491" s="132"/>
      <c r="CB491" s="132"/>
      <c r="CC491" s="132"/>
      <c r="CD491" s="132"/>
      <c r="CE491" s="132"/>
      <c r="CF491" s="132"/>
      <c r="CG491" s="132"/>
      <c r="CH491" s="132"/>
      <c r="CI491" s="132"/>
      <c r="CJ491" s="132"/>
      <c r="CK491" s="132"/>
      <c r="CL491" s="132"/>
      <c r="CM491" s="132"/>
      <c r="CN491" s="132"/>
      <c r="CO491" s="132"/>
      <c r="CP491" s="132"/>
      <c r="CQ491" s="132"/>
      <c r="CR491" s="132"/>
      <c r="CS491" s="132"/>
      <c r="CT491" s="132"/>
      <c r="CU491" s="132"/>
      <c r="CV491" s="132"/>
      <c r="CW491" s="132"/>
      <c r="CX491" s="132"/>
      <c r="CY491" s="132"/>
      <c r="CZ491" s="132"/>
      <c r="DA491" s="132"/>
      <c r="DB491" s="132"/>
      <c r="DC491" s="132"/>
      <c r="DD491" s="132"/>
      <c r="DE491" s="132"/>
      <c r="DF491" s="132"/>
      <c r="DG491" s="132"/>
      <c r="DH491" s="132"/>
      <c r="DI491" s="132"/>
      <c r="DJ491" s="132"/>
      <c r="DK491" s="132"/>
      <c r="DL491" s="132"/>
      <c r="DM491" s="132"/>
      <c r="DN491" s="132"/>
      <c r="DO491" s="132"/>
      <c r="DP491" s="132"/>
      <c r="DQ491" s="132"/>
      <c r="DR491" s="132"/>
      <c r="DS491" s="132"/>
      <c r="DT491" s="132"/>
      <c r="DU491" s="132"/>
      <c r="DV491" s="132"/>
      <c r="DW491" s="132"/>
      <c r="DX491" s="132"/>
      <c r="DY491" s="132"/>
      <c r="DZ491" s="132"/>
      <c r="EA491" s="132"/>
      <c r="EB491" s="132"/>
      <c r="EC491" s="132"/>
      <c r="ED491" s="132"/>
      <c r="EE491" s="132"/>
      <c r="EF491" s="112"/>
      <c r="EG491" s="112"/>
      <c r="EH491" s="112"/>
      <c r="EI491" s="112"/>
      <c r="EJ491" s="112"/>
      <c r="EK491" s="112"/>
      <c r="EL491" s="112"/>
      <c r="EM491" s="112"/>
      <c r="EN491" s="112"/>
      <c r="EO491" s="112"/>
      <c r="EP491" s="112"/>
      <c r="EQ491" s="112"/>
      <c r="ER491" s="112"/>
    </row>
    <row r="492" spans="1:148" x14ac:dyDescent="0.55000000000000004">
      <c r="A492" s="128"/>
      <c r="B492" s="132"/>
      <c r="C492" s="132"/>
      <c r="D492" s="132"/>
      <c r="E492" s="132"/>
      <c r="F492" s="132"/>
      <c r="G492" s="132"/>
      <c r="H492" s="132"/>
      <c r="I492" s="132"/>
      <c r="J492" s="132"/>
      <c r="K492" s="132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  <c r="V492" s="132"/>
      <c r="W492" s="132"/>
      <c r="X492" s="132"/>
      <c r="Y492" s="132"/>
      <c r="Z492" s="132"/>
      <c r="AA492" s="132"/>
      <c r="AB492" s="132"/>
      <c r="AC492" s="132"/>
      <c r="AD492" s="132"/>
      <c r="AE492" s="132"/>
      <c r="AF492" s="132"/>
      <c r="AG492" s="132"/>
      <c r="AH492" s="132"/>
      <c r="AI492" s="133"/>
      <c r="AJ492" s="133"/>
      <c r="AK492" s="133"/>
      <c r="AL492" s="133"/>
      <c r="AM492" s="133"/>
      <c r="AN492" s="133"/>
      <c r="AO492" s="132"/>
      <c r="AP492" s="132"/>
      <c r="AQ492" s="132"/>
      <c r="AR492" s="132"/>
      <c r="AS492" s="132"/>
      <c r="AT492" s="132"/>
      <c r="AU492" s="132"/>
      <c r="AV492" s="132"/>
      <c r="AW492" s="132"/>
      <c r="AX492" s="132"/>
      <c r="AY492" s="132"/>
      <c r="AZ492" s="132"/>
      <c r="BA492" s="132"/>
      <c r="BB492" s="132"/>
      <c r="BC492" s="132"/>
      <c r="BD492" s="132"/>
      <c r="BE492" s="132"/>
      <c r="BF492" s="132"/>
      <c r="BG492" s="132"/>
      <c r="BH492" s="132"/>
      <c r="BI492" s="132"/>
      <c r="BJ492" s="132"/>
      <c r="BK492" s="132"/>
      <c r="BL492" s="132"/>
      <c r="BM492" s="132"/>
      <c r="BN492" s="132"/>
      <c r="BO492" s="132"/>
      <c r="BP492" s="132"/>
      <c r="BQ492" s="132"/>
      <c r="BR492" s="132"/>
      <c r="BS492" s="132"/>
      <c r="BT492" s="132"/>
      <c r="BU492" s="132"/>
      <c r="BV492" s="132"/>
      <c r="BW492" s="132"/>
      <c r="BX492" s="132"/>
      <c r="BY492" s="132"/>
      <c r="BZ492" s="132"/>
      <c r="CA492" s="132"/>
      <c r="CB492" s="132"/>
      <c r="CC492" s="132"/>
      <c r="CD492" s="132"/>
      <c r="CE492" s="132"/>
      <c r="CF492" s="132"/>
      <c r="CG492" s="132"/>
      <c r="CH492" s="132"/>
      <c r="CI492" s="132"/>
      <c r="CJ492" s="132"/>
      <c r="CK492" s="132"/>
      <c r="CL492" s="132"/>
      <c r="CM492" s="132"/>
      <c r="CN492" s="132"/>
      <c r="CO492" s="132"/>
      <c r="CP492" s="132"/>
      <c r="CQ492" s="132"/>
      <c r="CR492" s="132"/>
      <c r="CS492" s="132"/>
      <c r="CT492" s="132"/>
      <c r="CU492" s="132"/>
      <c r="CV492" s="132"/>
      <c r="CW492" s="132"/>
      <c r="CX492" s="132"/>
      <c r="CY492" s="132"/>
      <c r="CZ492" s="132"/>
      <c r="DA492" s="132"/>
      <c r="DB492" s="132"/>
      <c r="DC492" s="132"/>
      <c r="DD492" s="132"/>
      <c r="DE492" s="132"/>
      <c r="DF492" s="132"/>
      <c r="DG492" s="132"/>
      <c r="DH492" s="132"/>
      <c r="DI492" s="132"/>
      <c r="DJ492" s="132"/>
      <c r="DK492" s="132"/>
      <c r="DL492" s="132"/>
      <c r="DM492" s="132"/>
      <c r="DN492" s="132"/>
      <c r="DO492" s="132"/>
      <c r="DP492" s="132"/>
      <c r="DQ492" s="132"/>
      <c r="DR492" s="132"/>
      <c r="DS492" s="132"/>
      <c r="DT492" s="132"/>
      <c r="DU492" s="132"/>
      <c r="DV492" s="132"/>
      <c r="DW492" s="132"/>
      <c r="DX492" s="132"/>
      <c r="DY492" s="132"/>
      <c r="DZ492" s="132"/>
      <c r="EA492" s="132"/>
      <c r="EB492" s="132"/>
      <c r="EC492" s="132"/>
      <c r="ED492" s="132"/>
      <c r="EE492" s="132"/>
      <c r="EF492" s="112"/>
      <c r="EG492" s="112"/>
      <c r="EH492" s="112"/>
      <c r="EI492" s="112"/>
      <c r="EJ492" s="112"/>
      <c r="EK492" s="112"/>
      <c r="EL492" s="112"/>
      <c r="EM492" s="112"/>
      <c r="EN492" s="112"/>
      <c r="EO492" s="112"/>
      <c r="EP492" s="112"/>
      <c r="EQ492" s="112"/>
      <c r="ER492" s="112"/>
    </row>
    <row r="493" spans="1:148" x14ac:dyDescent="0.55000000000000004">
      <c r="A493" s="128"/>
      <c r="B493" s="132"/>
      <c r="C493" s="132"/>
      <c r="D493" s="132"/>
      <c r="E493" s="132"/>
      <c r="F493" s="132"/>
      <c r="G493" s="132"/>
      <c r="H493" s="132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  <c r="U493" s="132"/>
      <c r="V493" s="132"/>
      <c r="W493" s="132"/>
      <c r="X493" s="132"/>
      <c r="Y493" s="132"/>
      <c r="Z493" s="132"/>
      <c r="AA493" s="132"/>
      <c r="AB493" s="132"/>
      <c r="AC493" s="132"/>
      <c r="AD493" s="132"/>
      <c r="AE493" s="132"/>
      <c r="AF493" s="132"/>
      <c r="AG493" s="132"/>
      <c r="AH493" s="132"/>
      <c r="AI493" s="133"/>
      <c r="AJ493" s="133"/>
      <c r="AK493" s="133"/>
      <c r="AL493" s="133"/>
      <c r="AM493" s="133"/>
      <c r="AN493" s="133"/>
      <c r="AO493" s="132"/>
      <c r="AP493" s="132"/>
      <c r="AQ493" s="132"/>
      <c r="AR493" s="132"/>
      <c r="AS493" s="132"/>
      <c r="AT493" s="132"/>
      <c r="AU493" s="132"/>
      <c r="AV493" s="132"/>
      <c r="AW493" s="132"/>
      <c r="AX493" s="132"/>
      <c r="AY493" s="132"/>
      <c r="AZ493" s="132"/>
      <c r="BA493" s="132"/>
      <c r="BB493" s="132"/>
      <c r="BC493" s="132"/>
      <c r="BD493" s="132"/>
      <c r="BE493" s="132"/>
      <c r="BF493" s="132"/>
      <c r="BG493" s="132"/>
      <c r="BH493" s="132"/>
      <c r="BI493" s="132"/>
      <c r="BJ493" s="132"/>
      <c r="BK493" s="132"/>
      <c r="BL493" s="132"/>
      <c r="BM493" s="132"/>
      <c r="BN493" s="132"/>
      <c r="BO493" s="132"/>
      <c r="BP493" s="132"/>
      <c r="BQ493" s="132"/>
      <c r="BR493" s="132"/>
      <c r="BS493" s="132"/>
      <c r="BT493" s="132"/>
      <c r="BU493" s="132"/>
      <c r="BV493" s="132"/>
      <c r="BW493" s="132"/>
      <c r="BX493" s="132"/>
      <c r="BY493" s="132"/>
      <c r="BZ493" s="132"/>
      <c r="CA493" s="132"/>
      <c r="CB493" s="132"/>
      <c r="CC493" s="132"/>
      <c r="CD493" s="132"/>
      <c r="CE493" s="132"/>
      <c r="CF493" s="132"/>
      <c r="CG493" s="132"/>
      <c r="CH493" s="132"/>
      <c r="CI493" s="132"/>
      <c r="CJ493" s="132"/>
      <c r="CK493" s="132"/>
      <c r="CL493" s="132"/>
      <c r="CM493" s="132"/>
      <c r="CN493" s="132"/>
      <c r="CO493" s="132"/>
      <c r="CP493" s="132"/>
      <c r="CQ493" s="132"/>
      <c r="CR493" s="132"/>
      <c r="CS493" s="132"/>
      <c r="CT493" s="132"/>
      <c r="CU493" s="132"/>
      <c r="CV493" s="132"/>
      <c r="CW493" s="132"/>
      <c r="CX493" s="132"/>
      <c r="CY493" s="132"/>
      <c r="CZ493" s="132"/>
      <c r="DA493" s="132"/>
      <c r="DB493" s="132"/>
      <c r="DC493" s="132"/>
      <c r="DD493" s="132"/>
      <c r="DE493" s="132"/>
      <c r="DF493" s="132"/>
      <c r="DG493" s="132"/>
      <c r="DH493" s="132"/>
      <c r="DI493" s="132"/>
      <c r="DJ493" s="132"/>
      <c r="DK493" s="132"/>
      <c r="DL493" s="132"/>
      <c r="DM493" s="132"/>
      <c r="DN493" s="132"/>
      <c r="DO493" s="132"/>
      <c r="DP493" s="132"/>
      <c r="DQ493" s="132"/>
      <c r="DR493" s="132"/>
      <c r="DS493" s="132"/>
      <c r="DT493" s="132"/>
      <c r="DU493" s="132"/>
      <c r="DV493" s="132"/>
      <c r="DW493" s="132"/>
      <c r="DX493" s="132"/>
      <c r="DY493" s="132"/>
      <c r="DZ493" s="132"/>
      <c r="EA493" s="132"/>
      <c r="EB493" s="132"/>
      <c r="EC493" s="132"/>
      <c r="ED493" s="132"/>
      <c r="EE493" s="132"/>
      <c r="EF493" s="112"/>
      <c r="EG493" s="112"/>
      <c r="EH493" s="112"/>
      <c r="EI493" s="112"/>
      <c r="EJ493" s="112"/>
      <c r="EK493" s="112"/>
      <c r="EL493" s="112"/>
      <c r="EM493" s="112"/>
      <c r="EN493" s="112"/>
      <c r="EO493" s="112"/>
      <c r="EP493" s="112"/>
      <c r="EQ493" s="112"/>
      <c r="ER493" s="112"/>
    </row>
    <row r="494" spans="1:148" x14ac:dyDescent="0.55000000000000004">
      <c r="A494" s="128"/>
      <c r="B494" s="132"/>
      <c r="C494" s="132"/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  <c r="V494" s="132"/>
      <c r="W494" s="132"/>
      <c r="X494" s="132"/>
      <c r="Y494" s="132"/>
      <c r="Z494" s="132"/>
      <c r="AA494" s="132"/>
      <c r="AB494" s="132"/>
      <c r="AC494" s="132"/>
      <c r="AD494" s="132"/>
      <c r="AE494" s="132"/>
      <c r="AF494" s="132"/>
      <c r="AG494" s="132"/>
      <c r="AH494" s="132"/>
      <c r="AI494" s="133"/>
      <c r="AJ494" s="133"/>
      <c r="AK494" s="133"/>
      <c r="AL494" s="133"/>
      <c r="AM494" s="133"/>
      <c r="AN494" s="133"/>
      <c r="AO494" s="132"/>
      <c r="AP494" s="132"/>
      <c r="AQ494" s="132"/>
      <c r="AR494" s="132"/>
      <c r="AS494" s="132"/>
      <c r="AT494" s="132"/>
      <c r="AU494" s="132"/>
      <c r="AV494" s="132"/>
      <c r="AW494" s="132"/>
      <c r="AX494" s="132"/>
      <c r="AY494" s="132"/>
      <c r="AZ494" s="132"/>
      <c r="BA494" s="132"/>
      <c r="BB494" s="132"/>
      <c r="BC494" s="132"/>
      <c r="BD494" s="132"/>
      <c r="BE494" s="132"/>
      <c r="BF494" s="132"/>
      <c r="BG494" s="132"/>
      <c r="BH494" s="132"/>
      <c r="BI494" s="132"/>
      <c r="BJ494" s="132"/>
      <c r="BK494" s="132"/>
      <c r="BL494" s="132"/>
      <c r="BM494" s="132"/>
      <c r="BN494" s="132"/>
      <c r="BO494" s="132"/>
      <c r="BP494" s="132"/>
      <c r="BQ494" s="132"/>
      <c r="BR494" s="132"/>
      <c r="BS494" s="132"/>
      <c r="BT494" s="132"/>
      <c r="BU494" s="132"/>
      <c r="BV494" s="132"/>
      <c r="BW494" s="132"/>
      <c r="BX494" s="132"/>
      <c r="BY494" s="132"/>
      <c r="BZ494" s="132"/>
      <c r="CA494" s="132"/>
      <c r="CB494" s="132"/>
      <c r="CC494" s="132"/>
      <c r="CD494" s="132"/>
      <c r="CE494" s="132"/>
      <c r="CF494" s="132"/>
      <c r="CG494" s="132"/>
      <c r="CH494" s="132"/>
      <c r="CI494" s="132"/>
      <c r="CJ494" s="132"/>
      <c r="CK494" s="132"/>
      <c r="CL494" s="132"/>
      <c r="CM494" s="132"/>
      <c r="CN494" s="132"/>
      <c r="CO494" s="132"/>
      <c r="CP494" s="132"/>
      <c r="CQ494" s="132"/>
      <c r="CR494" s="132"/>
      <c r="CS494" s="132"/>
      <c r="CT494" s="132"/>
      <c r="CU494" s="132"/>
      <c r="CV494" s="132"/>
      <c r="CW494" s="132"/>
      <c r="CX494" s="132"/>
      <c r="CY494" s="132"/>
      <c r="CZ494" s="132"/>
      <c r="DA494" s="132"/>
      <c r="DB494" s="132"/>
      <c r="DC494" s="132"/>
      <c r="DD494" s="132"/>
      <c r="DE494" s="132"/>
      <c r="DF494" s="132"/>
      <c r="DG494" s="132"/>
      <c r="DH494" s="132"/>
      <c r="DI494" s="132"/>
      <c r="DJ494" s="132"/>
      <c r="DK494" s="132"/>
      <c r="DL494" s="132"/>
      <c r="DM494" s="132"/>
      <c r="DN494" s="132"/>
      <c r="DO494" s="132"/>
      <c r="DP494" s="132"/>
      <c r="DQ494" s="132"/>
      <c r="DR494" s="132"/>
      <c r="DS494" s="132"/>
      <c r="DT494" s="132"/>
      <c r="DU494" s="132"/>
      <c r="DV494" s="132"/>
      <c r="DW494" s="132"/>
      <c r="DX494" s="132"/>
      <c r="DY494" s="132"/>
      <c r="DZ494" s="132"/>
      <c r="EA494" s="132"/>
      <c r="EB494" s="132"/>
      <c r="EC494" s="132"/>
      <c r="ED494" s="132"/>
      <c r="EE494" s="132"/>
      <c r="EF494" s="112"/>
      <c r="EG494" s="112"/>
      <c r="EH494" s="112"/>
      <c r="EI494" s="112"/>
      <c r="EJ494" s="112"/>
      <c r="EK494" s="112"/>
      <c r="EL494" s="112"/>
      <c r="EM494" s="112"/>
      <c r="EN494" s="112"/>
      <c r="EO494" s="112"/>
      <c r="EP494" s="112"/>
      <c r="EQ494" s="112"/>
      <c r="ER494" s="112"/>
    </row>
    <row r="495" spans="1:148" x14ac:dyDescent="0.55000000000000004">
      <c r="A495" s="128"/>
      <c r="B495" s="132"/>
      <c r="C495" s="132"/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2"/>
      <c r="O495" s="132"/>
      <c r="P495" s="132"/>
      <c r="Q495" s="132"/>
      <c r="R495" s="132"/>
      <c r="S495" s="132"/>
      <c r="T495" s="132"/>
      <c r="U495" s="132"/>
      <c r="V495" s="132"/>
      <c r="W495" s="132"/>
      <c r="X495" s="132"/>
      <c r="Y495" s="132"/>
      <c r="Z495" s="132"/>
      <c r="AA495" s="132"/>
      <c r="AB495" s="132"/>
      <c r="AC495" s="132"/>
      <c r="AD495" s="132"/>
      <c r="AE495" s="132"/>
      <c r="AF495" s="132"/>
      <c r="AG495" s="132"/>
      <c r="AH495" s="132"/>
      <c r="AI495" s="133"/>
      <c r="AJ495" s="133"/>
      <c r="AK495" s="133"/>
      <c r="AL495" s="133"/>
      <c r="AM495" s="133"/>
      <c r="AN495" s="133"/>
      <c r="AO495" s="132"/>
      <c r="AP495" s="132"/>
      <c r="AQ495" s="132"/>
      <c r="AR495" s="132"/>
      <c r="AS495" s="132"/>
      <c r="AT495" s="132"/>
      <c r="AU495" s="132"/>
      <c r="AV495" s="132"/>
      <c r="AW495" s="132"/>
      <c r="AX495" s="132"/>
      <c r="AY495" s="132"/>
      <c r="AZ495" s="132"/>
      <c r="BA495" s="132"/>
      <c r="BB495" s="132"/>
      <c r="BC495" s="132"/>
      <c r="BD495" s="132"/>
      <c r="BE495" s="132"/>
      <c r="BF495" s="132"/>
      <c r="BG495" s="132"/>
      <c r="BH495" s="132"/>
      <c r="BI495" s="132"/>
      <c r="BJ495" s="132"/>
      <c r="BK495" s="132"/>
      <c r="BL495" s="132"/>
      <c r="BM495" s="132"/>
      <c r="BN495" s="132"/>
      <c r="BO495" s="132"/>
      <c r="BP495" s="132"/>
      <c r="BQ495" s="132"/>
      <c r="BR495" s="132"/>
      <c r="BS495" s="132"/>
      <c r="BT495" s="132"/>
      <c r="BU495" s="132"/>
      <c r="BV495" s="132"/>
      <c r="BW495" s="132"/>
      <c r="BX495" s="132"/>
      <c r="BY495" s="132"/>
      <c r="BZ495" s="132"/>
      <c r="CA495" s="132"/>
      <c r="CB495" s="132"/>
      <c r="CC495" s="132"/>
      <c r="CD495" s="132"/>
      <c r="CE495" s="132"/>
      <c r="CF495" s="132"/>
      <c r="CG495" s="132"/>
      <c r="CH495" s="132"/>
      <c r="CI495" s="132"/>
      <c r="CJ495" s="132"/>
      <c r="CK495" s="132"/>
      <c r="CL495" s="132"/>
      <c r="CM495" s="132"/>
      <c r="CN495" s="132"/>
      <c r="CO495" s="132"/>
      <c r="CP495" s="132"/>
      <c r="CQ495" s="132"/>
      <c r="CR495" s="132"/>
      <c r="CS495" s="132"/>
      <c r="CT495" s="132"/>
      <c r="CU495" s="132"/>
      <c r="CV495" s="132"/>
      <c r="CW495" s="132"/>
      <c r="CX495" s="132"/>
      <c r="CY495" s="132"/>
      <c r="CZ495" s="132"/>
      <c r="DA495" s="132"/>
      <c r="DB495" s="132"/>
      <c r="DC495" s="132"/>
      <c r="DD495" s="132"/>
      <c r="DE495" s="132"/>
      <c r="DF495" s="132"/>
      <c r="DG495" s="132"/>
      <c r="DH495" s="132"/>
      <c r="DI495" s="132"/>
      <c r="DJ495" s="132"/>
      <c r="DK495" s="132"/>
      <c r="DL495" s="132"/>
      <c r="DM495" s="132"/>
      <c r="DN495" s="132"/>
      <c r="DO495" s="132"/>
      <c r="DP495" s="132"/>
      <c r="DQ495" s="132"/>
      <c r="DR495" s="132"/>
      <c r="DS495" s="132"/>
      <c r="DT495" s="132"/>
      <c r="DU495" s="132"/>
      <c r="DV495" s="132"/>
      <c r="DW495" s="132"/>
      <c r="DX495" s="132"/>
      <c r="DY495" s="132"/>
      <c r="DZ495" s="132"/>
      <c r="EA495" s="132"/>
      <c r="EB495" s="132"/>
      <c r="EC495" s="132"/>
      <c r="ED495" s="132"/>
      <c r="EE495" s="132"/>
      <c r="EF495" s="112"/>
      <c r="EG495" s="112"/>
      <c r="EH495" s="112"/>
      <c r="EI495" s="112"/>
      <c r="EJ495" s="112"/>
      <c r="EK495" s="112"/>
      <c r="EL495" s="112"/>
      <c r="EM495" s="112"/>
      <c r="EN495" s="112"/>
      <c r="EO495" s="112"/>
      <c r="EP495" s="112"/>
      <c r="EQ495" s="112"/>
      <c r="ER495" s="112"/>
    </row>
    <row r="496" spans="1:148" x14ac:dyDescent="0.55000000000000004">
      <c r="A496" s="128"/>
      <c r="B496" s="132"/>
      <c r="C496" s="132"/>
      <c r="D496" s="132"/>
      <c r="E496" s="132"/>
      <c r="F496" s="132"/>
      <c r="G496" s="132"/>
      <c r="H496" s="132"/>
      <c r="I496" s="132"/>
      <c r="J496" s="132"/>
      <c r="K496" s="132"/>
      <c r="L496" s="132"/>
      <c r="M496" s="132"/>
      <c r="N496" s="132"/>
      <c r="O496" s="132"/>
      <c r="P496" s="132"/>
      <c r="Q496" s="132"/>
      <c r="R496" s="132"/>
      <c r="S496" s="132"/>
      <c r="T496" s="132"/>
      <c r="U496" s="132"/>
      <c r="V496" s="132"/>
      <c r="W496" s="132"/>
      <c r="X496" s="132"/>
      <c r="Y496" s="132"/>
      <c r="Z496" s="132"/>
      <c r="AA496" s="132"/>
      <c r="AB496" s="132"/>
      <c r="AC496" s="132"/>
      <c r="AD496" s="132"/>
      <c r="AE496" s="132"/>
      <c r="AF496" s="132"/>
      <c r="AG496" s="132"/>
      <c r="AH496" s="132"/>
      <c r="AI496" s="133"/>
      <c r="AJ496" s="133"/>
      <c r="AK496" s="133"/>
      <c r="AL496" s="133"/>
      <c r="AM496" s="133"/>
      <c r="AN496" s="133"/>
      <c r="AO496" s="132"/>
      <c r="AP496" s="132"/>
      <c r="AQ496" s="132"/>
      <c r="AR496" s="132"/>
      <c r="AS496" s="132"/>
      <c r="AT496" s="132"/>
      <c r="AU496" s="132"/>
      <c r="AV496" s="132"/>
      <c r="AW496" s="132"/>
      <c r="AX496" s="132"/>
      <c r="AY496" s="132"/>
      <c r="AZ496" s="132"/>
      <c r="BA496" s="132"/>
      <c r="BB496" s="132"/>
      <c r="BC496" s="132"/>
      <c r="BD496" s="132"/>
      <c r="BE496" s="132"/>
      <c r="BF496" s="132"/>
      <c r="BG496" s="132"/>
      <c r="BH496" s="132"/>
      <c r="BI496" s="132"/>
      <c r="BJ496" s="132"/>
      <c r="BK496" s="132"/>
      <c r="BL496" s="132"/>
      <c r="BM496" s="132"/>
      <c r="BN496" s="132"/>
      <c r="BO496" s="132"/>
      <c r="BP496" s="132"/>
      <c r="BQ496" s="132"/>
      <c r="BR496" s="132"/>
      <c r="BS496" s="132"/>
      <c r="BT496" s="132"/>
      <c r="BU496" s="132"/>
      <c r="BV496" s="132"/>
      <c r="BW496" s="132"/>
      <c r="BX496" s="132"/>
      <c r="BY496" s="132"/>
      <c r="BZ496" s="132"/>
      <c r="CA496" s="132"/>
      <c r="CB496" s="132"/>
      <c r="CC496" s="132"/>
      <c r="CD496" s="132"/>
      <c r="CE496" s="132"/>
      <c r="CF496" s="132"/>
      <c r="CG496" s="132"/>
      <c r="CH496" s="132"/>
      <c r="CI496" s="132"/>
      <c r="CJ496" s="132"/>
      <c r="CK496" s="132"/>
      <c r="CL496" s="132"/>
      <c r="CM496" s="132"/>
      <c r="CN496" s="132"/>
      <c r="CO496" s="132"/>
      <c r="CP496" s="132"/>
      <c r="CQ496" s="132"/>
      <c r="CR496" s="132"/>
      <c r="CS496" s="132"/>
      <c r="CT496" s="132"/>
      <c r="CU496" s="132"/>
      <c r="CV496" s="132"/>
      <c r="CW496" s="132"/>
      <c r="CX496" s="132"/>
      <c r="CY496" s="132"/>
      <c r="CZ496" s="132"/>
      <c r="DA496" s="132"/>
      <c r="DB496" s="132"/>
      <c r="DC496" s="132"/>
      <c r="DD496" s="132"/>
      <c r="DE496" s="132"/>
      <c r="DF496" s="132"/>
      <c r="DG496" s="132"/>
      <c r="DH496" s="132"/>
      <c r="DI496" s="132"/>
      <c r="DJ496" s="132"/>
      <c r="DK496" s="132"/>
      <c r="DL496" s="132"/>
      <c r="DM496" s="132"/>
      <c r="DN496" s="132"/>
      <c r="DO496" s="132"/>
      <c r="DP496" s="132"/>
      <c r="DQ496" s="132"/>
      <c r="DR496" s="132"/>
      <c r="DS496" s="132"/>
      <c r="DT496" s="132"/>
      <c r="DU496" s="132"/>
      <c r="DV496" s="132"/>
      <c r="DW496" s="132"/>
      <c r="DX496" s="132"/>
      <c r="DY496" s="132"/>
      <c r="DZ496" s="132"/>
      <c r="EA496" s="132"/>
      <c r="EB496" s="132"/>
      <c r="EC496" s="132"/>
      <c r="ED496" s="132"/>
      <c r="EE496" s="132"/>
      <c r="EF496" s="112"/>
      <c r="EG496" s="112"/>
      <c r="EH496" s="112"/>
      <c r="EI496" s="112"/>
      <c r="EJ496" s="112"/>
      <c r="EK496" s="112"/>
      <c r="EL496" s="112"/>
      <c r="EM496" s="112"/>
      <c r="EN496" s="112"/>
      <c r="EO496" s="112"/>
      <c r="EP496" s="112"/>
      <c r="EQ496" s="112"/>
      <c r="ER496" s="112"/>
    </row>
    <row r="497" spans="1:148" x14ac:dyDescent="0.55000000000000004">
      <c r="A497" s="128"/>
      <c r="B497" s="132"/>
      <c r="C497" s="132"/>
      <c r="D497" s="132"/>
      <c r="E497" s="132"/>
      <c r="F497" s="13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  <c r="X497" s="132"/>
      <c r="Y497" s="132"/>
      <c r="Z497" s="132"/>
      <c r="AA497" s="132"/>
      <c r="AB497" s="132"/>
      <c r="AC497" s="132"/>
      <c r="AD497" s="132"/>
      <c r="AE497" s="132"/>
      <c r="AF497" s="132"/>
      <c r="AG497" s="132"/>
      <c r="AH497" s="132"/>
      <c r="AI497" s="133"/>
      <c r="AJ497" s="133"/>
      <c r="AK497" s="133"/>
      <c r="AL497" s="133"/>
      <c r="AM497" s="133"/>
      <c r="AN497" s="133"/>
      <c r="AO497" s="132"/>
      <c r="AP497" s="132"/>
      <c r="AQ497" s="132"/>
      <c r="AR497" s="132"/>
      <c r="AS497" s="132"/>
      <c r="AT497" s="132"/>
      <c r="AU497" s="132"/>
      <c r="AV497" s="132"/>
      <c r="AW497" s="132"/>
      <c r="AX497" s="132"/>
      <c r="AY497" s="132"/>
      <c r="AZ497" s="132"/>
      <c r="BA497" s="132"/>
      <c r="BB497" s="132"/>
      <c r="BC497" s="132"/>
      <c r="BD497" s="132"/>
      <c r="BE497" s="132"/>
      <c r="BF497" s="132"/>
      <c r="BG497" s="132"/>
      <c r="BH497" s="132"/>
      <c r="BI497" s="132"/>
      <c r="BJ497" s="132"/>
      <c r="BK497" s="132"/>
      <c r="BL497" s="132"/>
      <c r="BM497" s="132"/>
      <c r="BN497" s="132"/>
      <c r="BO497" s="132"/>
      <c r="BP497" s="132"/>
      <c r="BQ497" s="132"/>
      <c r="BR497" s="132"/>
      <c r="BS497" s="132"/>
      <c r="BT497" s="132"/>
      <c r="BU497" s="132"/>
      <c r="BV497" s="132"/>
      <c r="BW497" s="132"/>
      <c r="BX497" s="132"/>
      <c r="BY497" s="132"/>
      <c r="BZ497" s="132"/>
      <c r="CA497" s="132"/>
      <c r="CB497" s="132"/>
      <c r="CC497" s="132"/>
      <c r="CD497" s="132"/>
      <c r="CE497" s="132"/>
      <c r="CF497" s="132"/>
      <c r="CG497" s="132"/>
      <c r="CH497" s="132"/>
      <c r="CI497" s="132"/>
      <c r="CJ497" s="132"/>
      <c r="CK497" s="132"/>
      <c r="CL497" s="132"/>
      <c r="CM497" s="132"/>
      <c r="CN497" s="132"/>
      <c r="CO497" s="132"/>
      <c r="CP497" s="132"/>
      <c r="CQ497" s="132"/>
      <c r="CR497" s="132"/>
      <c r="CS497" s="132"/>
      <c r="CT497" s="132"/>
      <c r="CU497" s="132"/>
      <c r="CV497" s="132"/>
      <c r="CW497" s="132"/>
      <c r="CX497" s="132"/>
      <c r="CY497" s="132"/>
      <c r="CZ497" s="132"/>
      <c r="DA497" s="132"/>
      <c r="DB497" s="132"/>
      <c r="DC497" s="132"/>
      <c r="DD497" s="132"/>
      <c r="DE497" s="132"/>
      <c r="DF497" s="132"/>
      <c r="DG497" s="132"/>
      <c r="DH497" s="132"/>
      <c r="DI497" s="132"/>
      <c r="DJ497" s="132"/>
      <c r="DK497" s="132"/>
      <c r="DL497" s="132"/>
      <c r="DM497" s="132"/>
      <c r="DN497" s="132"/>
      <c r="DO497" s="132"/>
      <c r="DP497" s="132"/>
      <c r="DQ497" s="132"/>
      <c r="DR497" s="132"/>
      <c r="DS497" s="132"/>
      <c r="DT497" s="132"/>
      <c r="DU497" s="132"/>
      <c r="DV497" s="132"/>
      <c r="DW497" s="132"/>
      <c r="DX497" s="132"/>
      <c r="DY497" s="132"/>
      <c r="DZ497" s="132"/>
      <c r="EA497" s="132"/>
      <c r="EB497" s="132"/>
      <c r="EC497" s="132"/>
      <c r="ED497" s="132"/>
      <c r="EE497" s="132"/>
      <c r="EF497" s="112"/>
      <c r="EG497" s="112"/>
      <c r="EH497" s="112"/>
      <c r="EI497" s="112"/>
      <c r="EJ497" s="112"/>
      <c r="EK497" s="112"/>
      <c r="EL497" s="112"/>
      <c r="EM497" s="112"/>
      <c r="EN497" s="112"/>
      <c r="EO497" s="112"/>
      <c r="EP497" s="112"/>
      <c r="EQ497" s="112"/>
      <c r="ER497" s="112"/>
    </row>
    <row r="498" spans="1:148" x14ac:dyDescent="0.55000000000000004">
      <c r="A498" s="128"/>
      <c r="B498" s="132"/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  <c r="V498" s="132"/>
      <c r="W498" s="132"/>
      <c r="X498" s="132"/>
      <c r="Y498" s="132"/>
      <c r="Z498" s="132"/>
      <c r="AA498" s="132"/>
      <c r="AB498" s="132"/>
      <c r="AC498" s="132"/>
      <c r="AD498" s="132"/>
      <c r="AE498" s="132"/>
      <c r="AF498" s="132"/>
      <c r="AG498" s="132"/>
      <c r="AH498" s="132"/>
      <c r="AI498" s="133"/>
      <c r="AJ498" s="133"/>
      <c r="AK498" s="133"/>
      <c r="AL498" s="133"/>
      <c r="AM498" s="133"/>
      <c r="AN498" s="133"/>
      <c r="AO498" s="132"/>
      <c r="AP498" s="132"/>
      <c r="AQ498" s="132"/>
      <c r="AR498" s="132"/>
      <c r="AS498" s="132"/>
      <c r="AT498" s="132"/>
      <c r="AU498" s="132"/>
      <c r="AV498" s="132"/>
      <c r="AW498" s="132"/>
      <c r="AX498" s="132"/>
      <c r="AY498" s="132"/>
      <c r="AZ498" s="132"/>
      <c r="BA498" s="132"/>
      <c r="BB498" s="132"/>
      <c r="BC498" s="132"/>
      <c r="BD498" s="132"/>
      <c r="BE498" s="132"/>
      <c r="BF498" s="132"/>
      <c r="BG498" s="132"/>
      <c r="BH498" s="132"/>
      <c r="BI498" s="132"/>
      <c r="BJ498" s="132"/>
      <c r="BK498" s="132"/>
      <c r="BL498" s="132"/>
      <c r="BM498" s="132"/>
      <c r="BN498" s="132"/>
      <c r="BO498" s="132"/>
      <c r="BP498" s="132"/>
      <c r="BQ498" s="132"/>
      <c r="BR498" s="132"/>
      <c r="BS498" s="132"/>
      <c r="BT498" s="132"/>
      <c r="BU498" s="132"/>
      <c r="BV498" s="132"/>
      <c r="BW498" s="132"/>
      <c r="BX498" s="132"/>
      <c r="BY498" s="132"/>
      <c r="BZ498" s="132"/>
      <c r="CA498" s="132"/>
      <c r="CB498" s="132"/>
      <c r="CC498" s="132"/>
      <c r="CD498" s="132"/>
      <c r="CE498" s="132"/>
      <c r="CF498" s="132"/>
      <c r="CG498" s="132"/>
      <c r="CH498" s="132"/>
      <c r="CI498" s="132"/>
      <c r="CJ498" s="132"/>
      <c r="CK498" s="132"/>
      <c r="CL498" s="132"/>
      <c r="CM498" s="132"/>
      <c r="CN498" s="132"/>
      <c r="CO498" s="132"/>
      <c r="CP498" s="132"/>
      <c r="CQ498" s="132"/>
      <c r="CR498" s="132"/>
      <c r="CS498" s="132"/>
      <c r="CT498" s="132"/>
      <c r="CU498" s="132"/>
      <c r="CV498" s="132"/>
      <c r="CW498" s="132"/>
      <c r="CX498" s="132"/>
      <c r="CY498" s="132"/>
      <c r="CZ498" s="132"/>
      <c r="DA498" s="132"/>
      <c r="DB498" s="132"/>
      <c r="DC498" s="132"/>
      <c r="DD498" s="132"/>
      <c r="DE498" s="132"/>
      <c r="DF498" s="132"/>
      <c r="DG498" s="132"/>
      <c r="DH498" s="132"/>
      <c r="DI498" s="132"/>
      <c r="DJ498" s="132"/>
      <c r="DK498" s="132"/>
      <c r="DL498" s="132"/>
      <c r="DM498" s="132"/>
      <c r="DN498" s="132"/>
      <c r="DO498" s="132"/>
      <c r="DP498" s="132"/>
      <c r="DQ498" s="132"/>
      <c r="DR498" s="132"/>
      <c r="DS498" s="132"/>
      <c r="DT498" s="132"/>
      <c r="DU498" s="132"/>
      <c r="DV498" s="132"/>
      <c r="DW498" s="132"/>
      <c r="DX498" s="132"/>
      <c r="DY498" s="132"/>
      <c r="DZ498" s="132"/>
      <c r="EA498" s="132"/>
      <c r="EB498" s="132"/>
      <c r="EC498" s="132"/>
      <c r="ED498" s="132"/>
      <c r="EE498" s="132"/>
      <c r="EF498" s="112"/>
      <c r="EG498" s="112"/>
      <c r="EH498" s="112"/>
      <c r="EI498" s="112"/>
      <c r="EJ498" s="112"/>
      <c r="EK498" s="112"/>
      <c r="EL498" s="112"/>
      <c r="EM498" s="112"/>
      <c r="EN498" s="112"/>
      <c r="EO498" s="112"/>
      <c r="EP498" s="112"/>
      <c r="EQ498" s="112"/>
      <c r="ER498" s="112"/>
    </row>
    <row r="499" spans="1:148" x14ac:dyDescent="0.55000000000000004">
      <c r="A499" s="128"/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  <c r="P499" s="132"/>
      <c r="Q499" s="132"/>
      <c r="R499" s="132"/>
      <c r="S499" s="132"/>
      <c r="T499" s="132"/>
      <c r="U499" s="132"/>
      <c r="V499" s="132"/>
      <c r="W499" s="132"/>
      <c r="X499" s="132"/>
      <c r="Y499" s="132"/>
      <c r="Z499" s="132"/>
      <c r="AA499" s="132"/>
      <c r="AB499" s="132"/>
      <c r="AC499" s="132"/>
      <c r="AD499" s="132"/>
      <c r="AE499" s="132"/>
      <c r="AF499" s="132"/>
      <c r="AG499" s="132"/>
      <c r="AH499" s="132"/>
      <c r="AI499" s="133"/>
      <c r="AJ499" s="133"/>
      <c r="AK499" s="133"/>
      <c r="AL499" s="133"/>
      <c r="AM499" s="133"/>
      <c r="AN499" s="133"/>
      <c r="AO499" s="132"/>
      <c r="AP499" s="132"/>
      <c r="AQ499" s="132"/>
      <c r="AR499" s="132"/>
      <c r="AS499" s="132"/>
      <c r="AT499" s="132"/>
      <c r="AU499" s="132"/>
      <c r="AV499" s="132"/>
      <c r="AW499" s="132"/>
      <c r="AX499" s="132"/>
      <c r="AY499" s="132"/>
      <c r="AZ499" s="132"/>
      <c r="BA499" s="132"/>
      <c r="BB499" s="132"/>
      <c r="BC499" s="132"/>
      <c r="BD499" s="132"/>
      <c r="BE499" s="132"/>
      <c r="BF499" s="132"/>
      <c r="BG499" s="132"/>
      <c r="BH499" s="132"/>
      <c r="BI499" s="132"/>
      <c r="BJ499" s="132"/>
      <c r="BK499" s="132"/>
      <c r="BL499" s="132"/>
      <c r="BM499" s="132"/>
      <c r="BN499" s="132"/>
      <c r="BO499" s="132"/>
      <c r="BP499" s="132"/>
      <c r="BQ499" s="132"/>
      <c r="BR499" s="132"/>
      <c r="BS499" s="132"/>
      <c r="BT499" s="132"/>
      <c r="BU499" s="132"/>
      <c r="BV499" s="132"/>
      <c r="BW499" s="132"/>
      <c r="BX499" s="132"/>
      <c r="BY499" s="132"/>
      <c r="BZ499" s="132"/>
      <c r="CA499" s="132"/>
      <c r="CB499" s="132"/>
      <c r="CC499" s="132"/>
      <c r="CD499" s="132"/>
      <c r="CE499" s="132"/>
      <c r="CF499" s="132"/>
      <c r="CG499" s="132"/>
      <c r="CH499" s="132"/>
      <c r="CI499" s="132"/>
      <c r="CJ499" s="132"/>
      <c r="CK499" s="132"/>
      <c r="CL499" s="132"/>
      <c r="CM499" s="132"/>
      <c r="CN499" s="132"/>
      <c r="CO499" s="132"/>
      <c r="CP499" s="132"/>
      <c r="CQ499" s="132"/>
      <c r="CR499" s="132"/>
      <c r="CS499" s="132"/>
      <c r="CT499" s="132"/>
      <c r="CU499" s="132"/>
      <c r="CV499" s="132"/>
      <c r="CW499" s="132"/>
      <c r="CX499" s="132"/>
      <c r="CY499" s="132"/>
      <c r="CZ499" s="132"/>
      <c r="DA499" s="132"/>
      <c r="DB499" s="132"/>
      <c r="DC499" s="132"/>
      <c r="DD499" s="132"/>
      <c r="DE499" s="132"/>
      <c r="DF499" s="132"/>
      <c r="DG499" s="132"/>
      <c r="DH499" s="132"/>
      <c r="DI499" s="132"/>
      <c r="DJ499" s="132"/>
      <c r="DK499" s="132"/>
      <c r="DL499" s="132"/>
      <c r="DM499" s="132"/>
      <c r="DN499" s="132"/>
      <c r="DO499" s="132"/>
      <c r="DP499" s="132"/>
      <c r="DQ499" s="132"/>
      <c r="DR499" s="132"/>
      <c r="DS499" s="132"/>
      <c r="DT499" s="132"/>
      <c r="DU499" s="132"/>
      <c r="DV499" s="132"/>
      <c r="DW499" s="132"/>
      <c r="DX499" s="132"/>
      <c r="DY499" s="132"/>
      <c r="DZ499" s="132"/>
      <c r="EA499" s="132"/>
      <c r="EB499" s="132"/>
      <c r="EC499" s="132"/>
      <c r="ED499" s="132"/>
      <c r="EE499" s="132"/>
      <c r="EF499" s="112"/>
      <c r="EG499" s="112"/>
      <c r="EH499" s="112"/>
      <c r="EI499" s="112"/>
      <c r="EJ499" s="112"/>
      <c r="EK499" s="112"/>
      <c r="EL499" s="112"/>
      <c r="EM499" s="112"/>
      <c r="EN499" s="112"/>
      <c r="EO499" s="112"/>
      <c r="EP499" s="112"/>
      <c r="EQ499" s="112"/>
      <c r="ER499" s="112"/>
    </row>
    <row r="500" spans="1:148" x14ac:dyDescent="0.55000000000000004">
      <c r="A500" s="128"/>
      <c r="B500" s="132"/>
      <c r="C500" s="132"/>
      <c r="D500" s="132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2"/>
      <c r="P500" s="132"/>
      <c r="Q500" s="132"/>
      <c r="R500" s="132"/>
      <c r="S500" s="132"/>
      <c r="T500" s="132"/>
      <c r="U500" s="132"/>
      <c r="V500" s="132"/>
      <c r="W500" s="132"/>
      <c r="X500" s="132"/>
      <c r="Y500" s="132"/>
      <c r="Z500" s="132"/>
      <c r="AA500" s="132"/>
      <c r="AB500" s="132"/>
      <c r="AC500" s="132"/>
      <c r="AD500" s="132"/>
      <c r="AE500" s="132"/>
      <c r="AF500" s="132"/>
      <c r="AG500" s="132"/>
      <c r="AH500" s="132"/>
      <c r="AI500" s="133"/>
      <c r="AJ500" s="133"/>
      <c r="AK500" s="133"/>
      <c r="AL500" s="133"/>
      <c r="AM500" s="133"/>
      <c r="AN500" s="133"/>
      <c r="AO500" s="132"/>
      <c r="AP500" s="132"/>
      <c r="AQ500" s="132"/>
      <c r="AR500" s="132"/>
      <c r="AS500" s="132"/>
      <c r="AT500" s="132"/>
      <c r="AU500" s="132"/>
      <c r="AV500" s="132"/>
      <c r="AW500" s="132"/>
      <c r="AX500" s="132"/>
      <c r="AY500" s="132"/>
      <c r="AZ500" s="132"/>
      <c r="BA500" s="132"/>
      <c r="BB500" s="132"/>
      <c r="BC500" s="132"/>
      <c r="BD500" s="132"/>
      <c r="BE500" s="132"/>
      <c r="BF500" s="132"/>
      <c r="BG500" s="132"/>
      <c r="BH500" s="132"/>
      <c r="BI500" s="132"/>
      <c r="BJ500" s="132"/>
      <c r="BK500" s="132"/>
      <c r="BL500" s="132"/>
      <c r="BM500" s="132"/>
      <c r="BN500" s="132"/>
      <c r="BO500" s="132"/>
      <c r="BP500" s="132"/>
      <c r="BQ500" s="132"/>
      <c r="BR500" s="132"/>
      <c r="BS500" s="132"/>
      <c r="BT500" s="132"/>
      <c r="BU500" s="132"/>
      <c r="BV500" s="132"/>
      <c r="BW500" s="132"/>
      <c r="BX500" s="132"/>
      <c r="BY500" s="132"/>
      <c r="BZ500" s="132"/>
      <c r="CA500" s="132"/>
      <c r="CB500" s="132"/>
      <c r="CC500" s="132"/>
      <c r="CD500" s="132"/>
      <c r="CE500" s="132"/>
      <c r="CF500" s="132"/>
      <c r="CG500" s="132"/>
      <c r="CH500" s="132"/>
      <c r="CI500" s="132"/>
      <c r="CJ500" s="132"/>
      <c r="CK500" s="132"/>
      <c r="CL500" s="132"/>
      <c r="CM500" s="132"/>
      <c r="CN500" s="132"/>
      <c r="CO500" s="132"/>
      <c r="CP500" s="132"/>
      <c r="CQ500" s="132"/>
      <c r="CR500" s="132"/>
      <c r="CS500" s="132"/>
      <c r="CT500" s="132"/>
      <c r="CU500" s="132"/>
      <c r="CV500" s="132"/>
      <c r="CW500" s="132"/>
      <c r="CX500" s="132"/>
      <c r="CY500" s="132"/>
      <c r="CZ500" s="132"/>
      <c r="DA500" s="132"/>
      <c r="DB500" s="132"/>
      <c r="DC500" s="132"/>
      <c r="DD500" s="132"/>
      <c r="DE500" s="132"/>
      <c r="DF500" s="132"/>
      <c r="DG500" s="132"/>
      <c r="DH500" s="132"/>
      <c r="DI500" s="132"/>
      <c r="DJ500" s="132"/>
      <c r="DK500" s="132"/>
      <c r="DL500" s="132"/>
      <c r="DM500" s="132"/>
      <c r="DN500" s="132"/>
      <c r="DO500" s="132"/>
      <c r="DP500" s="132"/>
      <c r="DQ500" s="132"/>
      <c r="DR500" s="132"/>
      <c r="DS500" s="132"/>
      <c r="DT500" s="132"/>
      <c r="DU500" s="132"/>
      <c r="DV500" s="132"/>
      <c r="DW500" s="132"/>
      <c r="DX500" s="132"/>
      <c r="DY500" s="132"/>
      <c r="DZ500" s="132"/>
      <c r="EA500" s="132"/>
      <c r="EB500" s="132"/>
      <c r="EC500" s="132"/>
      <c r="ED500" s="132"/>
      <c r="EE500" s="132"/>
      <c r="EF500" s="112"/>
      <c r="EG500" s="112"/>
      <c r="EH500" s="112"/>
      <c r="EI500" s="112"/>
      <c r="EJ500" s="112"/>
      <c r="EK500" s="112"/>
      <c r="EL500" s="112"/>
      <c r="EM500" s="112"/>
      <c r="EN500" s="112"/>
      <c r="EO500" s="112"/>
      <c r="EP500" s="112"/>
      <c r="EQ500" s="112"/>
      <c r="ER500" s="112"/>
    </row>
    <row r="501" spans="1:148" x14ac:dyDescent="0.55000000000000004">
      <c r="A501" s="128"/>
      <c r="B501" s="132"/>
      <c r="C501" s="132"/>
      <c r="D501" s="132"/>
      <c r="E501" s="132"/>
      <c r="F501" s="132"/>
      <c r="G501" s="132"/>
      <c r="H501" s="132"/>
      <c r="I501" s="132"/>
      <c r="J501" s="132"/>
      <c r="K501" s="132"/>
      <c r="L501" s="132"/>
      <c r="M501" s="132"/>
      <c r="N501" s="132"/>
      <c r="O501" s="132"/>
      <c r="P501" s="132"/>
      <c r="Q501" s="132"/>
      <c r="R501" s="132"/>
      <c r="S501" s="132"/>
      <c r="T501" s="132"/>
      <c r="U501" s="132"/>
      <c r="V501" s="132"/>
      <c r="W501" s="132"/>
      <c r="X501" s="132"/>
      <c r="Y501" s="132"/>
      <c r="Z501" s="132"/>
      <c r="AA501" s="132"/>
      <c r="AB501" s="132"/>
      <c r="AC501" s="132"/>
      <c r="AD501" s="132"/>
      <c r="AE501" s="132"/>
      <c r="AF501" s="132"/>
      <c r="AG501" s="132"/>
      <c r="AH501" s="132"/>
      <c r="AI501" s="133"/>
      <c r="AJ501" s="133"/>
      <c r="AK501" s="133"/>
      <c r="AL501" s="133"/>
      <c r="AM501" s="133"/>
      <c r="AN501" s="133"/>
      <c r="AO501" s="132"/>
      <c r="AP501" s="132"/>
      <c r="AQ501" s="132"/>
      <c r="AR501" s="132"/>
      <c r="AS501" s="132"/>
      <c r="AT501" s="132"/>
      <c r="AU501" s="132"/>
      <c r="AV501" s="132"/>
      <c r="AW501" s="132"/>
      <c r="AX501" s="132"/>
      <c r="AY501" s="132"/>
      <c r="AZ501" s="132"/>
      <c r="BA501" s="132"/>
      <c r="BB501" s="132"/>
      <c r="BC501" s="132"/>
      <c r="BD501" s="132"/>
      <c r="BE501" s="132"/>
      <c r="BF501" s="132"/>
      <c r="BG501" s="132"/>
      <c r="BH501" s="132"/>
      <c r="BI501" s="132"/>
      <c r="BJ501" s="132"/>
      <c r="BK501" s="132"/>
      <c r="BL501" s="132"/>
      <c r="BM501" s="132"/>
      <c r="BN501" s="132"/>
      <c r="BO501" s="132"/>
      <c r="BP501" s="132"/>
      <c r="BQ501" s="132"/>
      <c r="BR501" s="132"/>
      <c r="BS501" s="132"/>
      <c r="BT501" s="132"/>
      <c r="BU501" s="132"/>
      <c r="BV501" s="132"/>
      <c r="BW501" s="132"/>
      <c r="BX501" s="132"/>
      <c r="BY501" s="132"/>
      <c r="BZ501" s="132"/>
      <c r="CA501" s="132"/>
      <c r="CB501" s="132"/>
      <c r="CC501" s="132"/>
      <c r="CD501" s="132"/>
      <c r="CE501" s="132"/>
      <c r="CF501" s="132"/>
      <c r="CG501" s="132"/>
      <c r="CH501" s="132"/>
      <c r="CI501" s="132"/>
      <c r="CJ501" s="132"/>
      <c r="CK501" s="132"/>
      <c r="CL501" s="132"/>
      <c r="CM501" s="132"/>
      <c r="CN501" s="132"/>
      <c r="CO501" s="132"/>
      <c r="CP501" s="132"/>
      <c r="CQ501" s="132"/>
      <c r="CR501" s="132"/>
      <c r="CS501" s="132"/>
      <c r="CT501" s="132"/>
      <c r="CU501" s="132"/>
      <c r="CV501" s="132"/>
      <c r="CW501" s="132"/>
      <c r="CX501" s="132"/>
      <c r="CY501" s="132"/>
      <c r="CZ501" s="132"/>
      <c r="DA501" s="132"/>
      <c r="DB501" s="132"/>
      <c r="DC501" s="132"/>
      <c r="DD501" s="132"/>
      <c r="DE501" s="132"/>
      <c r="DF501" s="132"/>
      <c r="DG501" s="132"/>
      <c r="DH501" s="132"/>
      <c r="DI501" s="132"/>
      <c r="DJ501" s="132"/>
      <c r="DK501" s="132"/>
      <c r="DL501" s="132"/>
      <c r="DM501" s="132"/>
      <c r="DN501" s="132"/>
      <c r="DO501" s="132"/>
      <c r="DP501" s="132"/>
      <c r="DQ501" s="132"/>
      <c r="DR501" s="132"/>
      <c r="DS501" s="132"/>
      <c r="DT501" s="132"/>
      <c r="DU501" s="132"/>
      <c r="DV501" s="132"/>
      <c r="DW501" s="132"/>
      <c r="DX501" s="132"/>
      <c r="DY501" s="132"/>
      <c r="DZ501" s="132"/>
      <c r="EA501" s="132"/>
      <c r="EB501" s="132"/>
      <c r="EC501" s="132"/>
      <c r="ED501" s="132"/>
      <c r="EE501" s="132"/>
      <c r="EF501" s="112"/>
      <c r="EG501" s="112"/>
      <c r="EH501" s="112"/>
      <c r="EI501" s="112"/>
      <c r="EJ501" s="112"/>
      <c r="EK501" s="112"/>
      <c r="EL501" s="112"/>
      <c r="EM501" s="112"/>
      <c r="EN501" s="112"/>
      <c r="EO501" s="112"/>
      <c r="EP501" s="112"/>
      <c r="EQ501" s="112"/>
      <c r="ER501" s="112"/>
    </row>
    <row r="502" spans="1:148" x14ac:dyDescent="0.55000000000000004">
      <c r="A502" s="128"/>
      <c r="B502" s="132"/>
      <c r="C502" s="132"/>
      <c r="D502" s="132"/>
      <c r="E502" s="132"/>
      <c r="F502" s="132"/>
      <c r="G502" s="132"/>
      <c r="H502" s="132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  <c r="V502" s="132"/>
      <c r="W502" s="132"/>
      <c r="X502" s="132"/>
      <c r="Y502" s="132"/>
      <c r="Z502" s="132"/>
      <c r="AA502" s="132"/>
      <c r="AB502" s="132"/>
      <c r="AC502" s="132"/>
      <c r="AD502" s="132"/>
      <c r="AE502" s="132"/>
      <c r="AF502" s="132"/>
      <c r="AG502" s="132"/>
      <c r="AH502" s="132"/>
      <c r="AI502" s="133"/>
      <c r="AJ502" s="133"/>
      <c r="AK502" s="133"/>
      <c r="AL502" s="133"/>
      <c r="AM502" s="133"/>
      <c r="AN502" s="133"/>
      <c r="AO502" s="132"/>
      <c r="AP502" s="132"/>
      <c r="AQ502" s="132"/>
      <c r="AR502" s="132"/>
      <c r="AS502" s="132"/>
      <c r="AT502" s="132"/>
      <c r="AU502" s="132"/>
      <c r="AV502" s="132"/>
      <c r="AW502" s="132"/>
      <c r="AX502" s="132"/>
      <c r="AY502" s="132"/>
      <c r="AZ502" s="132"/>
      <c r="BA502" s="132"/>
      <c r="BB502" s="132"/>
      <c r="BC502" s="132"/>
      <c r="BD502" s="132"/>
      <c r="BE502" s="132"/>
      <c r="BF502" s="132"/>
      <c r="BG502" s="132"/>
      <c r="BH502" s="132"/>
      <c r="BI502" s="132"/>
      <c r="BJ502" s="132"/>
      <c r="BK502" s="132"/>
      <c r="BL502" s="132"/>
      <c r="BM502" s="132"/>
      <c r="BN502" s="132"/>
      <c r="BO502" s="132"/>
      <c r="BP502" s="132"/>
      <c r="BQ502" s="132"/>
      <c r="BR502" s="132"/>
      <c r="BS502" s="132"/>
      <c r="BT502" s="132"/>
      <c r="BU502" s="132"/>
      <c r="BV502" s="132"/>
      <c r="BW502" s="132"/>
      <c r="BX502" s="132"/>
      <c r="BY502" s="132"/>
      <c r="BZ502" s="132"/>
      <c r="CA502" s="132"/>
      <c r="CB502" s="132"/>
      <c r="CC502" s="132"/>
      <c r="CD502" s="132"/>
      <c r="CE502" s="132"/>
      <c r="CF502" s="132"/>
      <c r="CG502" s="132"/>
      <c r="CH502" s="132"/>
      <c r="CI502" s="132"/>
      <c r="CJ502" s="132"/>
      <c r="CK502" s="132"/>
      <c r="CL502" s="132"/>
      <c r="CM502" s="132"/>
      <c r="CN502" s="132"/>
      <c r="CO502" s="132"/>
      <c r="CP502" s="132"/>
      <c r="CQ502" s="132"/>
      <c r="CR502" s="132"/>
      <c r="CS502" s="132"/>
      <c r="CT502" s="132"/>
      <c r="CU502" s="132"/>
      <c r="CV502" s="132"/>
      <c r="CW502" s="132"/>
      <c r="CX502" s="132"/>
      <c r="CY502" s="132"/>
      <c r="CZ502" s="132"/>
      <c r="DA502" s="132"/>
      <c r="DB502" s="132"/>
      <c r="DC502" s="132"/>
      <c r="DD502" s="132"/>
      <c r="DE502" s="132"/>
      <c r="DF502" s="132"/>
      <c r="DG502" s="132"/>
      <c r="DH502" s="132"/>
      <c r="DI502" s="132"/>
      <c r="DJ502" s="132"/>
      <c r="DK502" s="132"/>
      <c r="DL502" s="132"/>
      <c r="DM502" s="132"/>
      <c r="DN502" s="132"/>
      <c r="DO502" s="132"/>
      <c r="DP502" s="132"/>
      <c r="DQ502" s="132"/>
      <c r="DR502" s="132"/>
      <c r="DS502" s="132"/>
      <c r="DT502" s="132"/>
      <c r="DU502" s="132"/>
      <c r="DV502" s="132"/>
      <c r="DW502" s="132"/>
      <c r="DX502" s="132"/>
      <c r="DY502" s="132"/>
      <c r="DZ502" s="132"/>
      <c r="EA502" s="132"/>
      <c r="EB502" s="132"/>
      <c r="EC502" s="132"/>
      <c r="ED502" s="132"/>
      <c r="EE502" s="132"/>
      <c r="EF502" s="112"/>
      <c r="EG502" s="112"/>
      <c r="EH502" s="112"/>
      <c r="EI502" s="112"/>
      <c r="EJ502" s="112"/>
      <c r="EK502" s="112"/>
      <c r="EL502" s="112"/>
      <c r="EM502" s="112"/>
      <c r="EN502" s="112"/>
      <c r="EO502" s="112"/>
      <c r="EP502" s="112"/>
      <c r="EQ502" s="112"/>
      <c r="ER502" s="112"/>
    </row>
    <row r="503" spans="1:148" x14ac:dyDescent="0.55000000000000004">
      <c r="A503" s="128"/>
      <c r="B503" s="132"/>
      <c r="C503" s="132"/>
      <c r="D503" s="132"/>
      <c r="E503" s="132"/>
      <c r="F503" s="132"/>
      <c r="G503" s="132"/>
      <c r="H503" s="132"/>
      <c r="I503" s="132"/>
      <c r="J503" s="132"/>
      <c r="K503" s="132"/>
      <c r="L503" s="132"/>
      <c r="M503" s="132"/>
      <c r="N503" s="132"/>
      <c r="O503" s="132"/>
      <c r="P503" s="132"/>
      <c r="Q503" s="132"/>
      <c r="R503" s="132"/>
      <c r="S503" s="132"/>
      <c r="T503" s="132"/>
      <c r="U503" s="132"/>
      <c r="V503" s="132"/>
      <c r="W503" s="132"/>
      <c r="X503" s="132"/>
      <c r="Y503" s="132"/>
      <c r="Z503" s="132"/>
      <c r="AA503" s="132"/>
      <c r="AB503" s="132"/>
      <c r="AC503" s="132"/>
      <c r="AD503" s="132"/>
      <c r="AE503" s="132"/>
      <c r="AF503" s="132"/>
      <c r="AG503" s="132"/>
      <c r="AH503" s="132"/>
      <c r="AI503" s="133"/>
      <c r="AJ503" s="133"/>
      <c r="AK503" s="133"/>
      <c r="AL503" s="133"/>
      <c r="AM503" s="133"/>
      <c r="AN503" s="133"/>
      <c r="AO503" s="132"/>
      <c r="AP503" s="132"/>
      <c r="AQ503" s="132"/>
      <c r="AR503" s="132"/>
      <c r="AS503" s="132"/>
      <c r="AT503" s="132"/>
      <c r="AU503" s="132"/>
      <c r="AV503" s="132"/>
      <c r="AW503" s="132"/>
      <c r="AX503" s="132"/>
      <c r="AY503" s="132"/>
      <c r="AZ503" s="132"/>
      <c r="BA503" s="132"/>
      <c r="BB503" s="132"/>
      <c r="BC503" s="132"/>
      <c r="BD503" s="132"/>
      <c r="BE503" s="132"/>
      <c r="BF503" s="132"/>
      <c r="BG503" s="132"/>
      <c r="BH503" s="132"/>
      <c r="BI503" s="132"/>
      <c r="BJ503" s="132"/>
      <c r="BK503" s="132"/>
      <c r="BL503" s="132"/>
      <c r="BM503" s="132"/>
      <c r="BN503" s="132"/>
      <c r="BO503" s="132"/>
      <c r="BP503" s="132"/>
      <c r="BQ503" s="132"/>
      <c r="BR503" s="132"/>
      <c r="BS503" s="132"/>
      <c r="BT503" s="132"/>
      <c r="BU503" s="132"/>
      <c r="BV503" s="132"/>
      <c r="BW503" s="132"/>
      <c r="BX503" s="132"/>
      <c r="BY503" s="132"/>
      <c r="BZ503" s="132"/>
      <c r="CA503" s="132"/>
      <c r="CB503" s="132"/>
      <c r="CC503" s="132"/>
      <c r="CD503" s="132"/>
      <c r="CE503" s="132"/>
      <c r="CF503" s="132"/>
      <c r="CG503" s="132"/>
      <c r="CH503" s="132"/>
      <c r="CI503" s="132"/>
      <c r="CJ503" s="132"/>
      <c r="CK503" s="132"/>
      <c r="CL503" s="132"/>
      <c r="CM503" s="132"/>
      <c r="CN503" s="132"/>
      <c r="CO503" s="132"/>
      <c r="CP503" s="132"/>
      <c r="CQ503" s="132"/>
      <c r="CR503" s="132"/>
      <c r="CS503" s="132"/>
      <c r="CT503" s="132"/>
      <c r="CU503" s="132"/>
      <c r="CV503" s="132"/>
      <c r="CW503" s="132"/>
      <c r="CX503" s="132"/>
      <c r="CY503" s="132"/>
      <c r="CZ503" s="132"/>
      <c r="DA503" s="132"/>
      <c r="DB503" s="132"/>
      <c r="DC503" s="132"/>
      <c r="DD503" s="132"/>
      <c r="DE503" s="132"/>
      <c r="DF503" s="132"/>
      <c r="DG503" s="132"/>
      <c r="DH503" s="132"/>
      <c r="DI503" s="132"/>
      <c r="DJ503" s="132"/>
      <c r="DK503" s="132"/>
      <c r="DL503" s="132"/>
      <c r="DM503" s="132"/>
      <c r="DN503" s="132"/>
      <c r="DO503" s="132"/>
      <c r="DP503" s="132"/>
      <c r="DQ503" s="132"/>
      <c r="DR503" s="132"/>
      <c r="DS503" s="132"/>
      <c r="DT503" s="132"/>
      <c r="DU503" s="132"/>
      <c r="DV503" s="132"/>
      <c r="DW503" s="132"/>
      <c r="DX503" s="132"/>
      <c r="DY503" s="132"/>
      <c r="DZ503" s="132"/>
      <c r="EA503" s="132"/>
      <c r="EB503" s="132"/>
      <c r="EC503" s="132"/>
      <c r="ED503" s="132"/>
      <c r="EE503" s="132"/>
      <c r="EF503" s="112"/>
      <c r="EG503" s="112"/>
      <c r="EH503" s="112"/>
      <c r="EI503" s="112"/>
      <c r="EJ503" s="112"/>
      <c r="EK503" s="112"/>
      <c r="EL503" s="112"/>
      <c r="EM503" s="112"/>
      <c r="EN503" s="112"/>
      <c r="EO503" s="112"/>
      <c r="EP503" s="112"/>
      <c r="EQ503" s="112"/>
      <c r="ER503" s="112"/>
    </row>
    <row r="504" spans="1:148" x14ac:dyDescent="0.55000000000000004">
      <c r="A504" s="128"/>
      <c r="B504" s="132"/>
      <c r="C504" s="132"/>
      <c r="D504" s="132"/>
      <c r="E504" s="132"/>
      <c r="F504" s="132"/>
      <c r="G504" s="132"/>
      <c r="H504" s="132"/>
      <c r="I504" s="132"/>
      <c r="J504" s="132"/>
      <c r="K504" s="132"/>
      <c r="L504" s="132"/>
      <c r="M504" s="132"/>
      <c r="N504" s="132"/>
      <c r="O504" s="132"/>
      <c r="P504" s="132"/>
      <c r="Q504" s="132"/>
      <c r="R504" s="132"/>
      <c r="S504" s="132"/>
      <c r="T504" s="132"/>
      <c r="U504" s="132"/>
      <c r="V504" s="132"/>
      <c r="W504" s="132"/>
      <c r="X504" s="132"/>
      <c r="Y504" s="132"/>
      <c r="Z504" s="132"/>
      <c r="AA504" s="132"/>
      <c r="AB504" s="132"/>
      <c r="AC504" s="132"/>
      <c r="AD504" s="132"/>
      <c r="AE504" s="132"/>
      <c r="AF504" s="132"/>
      <c r="AG504" s="132"/>
      <c r="AH504" s="132"/>
      <c r="AI504" s="133"/>
      <c r="AJ504" s="133"/>
      <c r="AK504" s="133"/>
      <c r="AL504" s="133"/>
      <c r="AM504" s="133"/>
      <c r="AN504" s="133"/>
      <c r="AO504" s="132"/>
      <c r="AP504" s="132"/>
      <c r="AQ504" s="132"/>
      <c r="AR504" s="132"/>
      <c r="AS504" s="132"/>
      <c r="AT504" s="132"/>
      <c r="AU504" s="132"/>
      <c r="AV504" s="132"/>
      <c r="AW504" s="132"/>
      <c r="AX504" s="132"/>
      <c r="AY504" s="132"/>
      <c r="AZ504" s="132"/>
      <c r="BA504" s="132"/>
      <c r="BB504" s="132"/>
      <c r="BC504" s="132"/>
      <c r="BD504" s="132"/>
      <c r="BE504" s="132"/>
      <c r="BF504" s="132"/>
      <c r="BG504" s="132"/>
      <c r="BH504" s="132"/>
      <c r="BI504" s="132"/>
      <c r="BJ504" s="132"/>
      <c r="BK504" s="132"/>
      <c r="BL504" s="132"/>
      <c r="BM504" s="132"/>
      <c r="BN504" s="132"/>
      <c r="BO504" s="132"/>
      <c r="BP504" s="132"/>
      <c r="BQ504" s="132"/>
      <c r="BR504" s="132"/>
      <c r="BS504" s="132"/>
      <c r="BT504" s="132"/>
      <c r="BU504" s="132"/>
      <c r="BV504" s="132"/>
      <c r="BW504" s="132"/>
      <c r="BX504" s="132"/>
      <c r="BY504" s="132"/>
      <c r="BZ504" s="132"/>
      <c r="CA504" s="132"/>
      <c r="CB504" s="132"/>
      <c r="CC504" s="132"/>
      <c r="CD504" s="132"/>
      <c r="CE504" s="132"/>
      <c r="CF504" s="132"/>
      <c r="CG504" s="132"/>
      <c r="CH504" s="132"/>
      <c r="CI504" s="132"/>
      <c r="CJ504" s="132"/>
      <c r="CK504" s="132"/>
      <c r="CL504" s="132"/>
      <c r="CM504" s="132"/>
      <c r="CN504" s="132"/>
      <c r="CO504" s="132"/>
      <c r="CP504" s="132"/>
      <c r="CQ504" s="132"/>
      <c r="CR504" s="132"/>
      <c r="CS504" s="132"/>
      <c r="CT504" s="132"/>
      <c r="CU504" s="132"/>
      <c r="CV504" s="132"/>
      <c r="CW504" s="132"/>
      <c r="CX504" s="132"/>
      <c r="CY504" s="132"/>
      <c r="CZ504" s="132"/>
      <c r="DA504" s="132"/>
      <c r="DB504" s="132"/>
      <c r="DC504" s="132"/>
      <c r="DD504" s="132"/>
      <c r="DE504" s="132"/>
      <c r="DF504" s="132"/>
      <c r="DG504" s="132"/>
      <c r="DH504" s="132"/>
      <c r="DI504" s="132"/>
      <c r="DJ504" s="132"/>
      <c r="DK504" s="132"/>
      <c r="DL504" s="132"/>
      <c r="DM504" s="132"/>
      <c r="DN504" s="132"/>
      <c r="DO504" s="132"/>
      <c r="DP504" s="132"/>
      <c r="DQ504" s="132"/>
      <c r="DR504" s="132"/>
      <c r="DS504" s="132"/>
      <c r="DT504" s="132"/>
      <c r="DU504" s="132"/>
      <c r="DV504" s="132"/>
      <c r="DW504" s="132"/>
      <c r="DX504" s="132"/>
      <c r="DY504" s="132"/>
      <c r="DZ504" s="132"/>
      <c r="EA504" s="132"/>
      <c r="EB504" s="132"/>
      <c r="EC504" s="132"/>
      <c r="ED504" s="132"/>
      <c r="EE504" s="132"/>
      <c r="EF504" s="112"/>
      <c r="EG504" s="112"/>
      <c r="EH504" s="112"/>
      <c r="EI504" s="112"/>
      <c r="EJ504" s="112"/>
      <c r="EK504" s="112"/>
      <c r="EL504" s="112"/>
      <c r="EM504" s="112"/>
      <c r="EN504" s="112"/>
      <c r="EO504" s="112"/>
      <c r="EP504" s="112"/>
      <c r="EQ504" s="112"/>
      <c r="ER504" s="112"/>
    </row>
    <row r="505" spans="1:148" x14ac:dyDescent="0.55000000000000004">
      <c r="A505" s="128"/>
      <c r="B505" s="132"/>
      <c r="C505" s="132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132"/>
      <c r="O505" s="132"/>
      <c r="P505" s="132"/>
      <c r="Q505" s="132"/>
      <c r="R505" s="132"/>
      <c r="S505" s="132"/>
      <c r="T505" s="132"/>
      <c r="U505" s="132"/>
      <c r="V505" s="132"/>
      <c r="W505" s="132"/>
      <c r="X505" s="132"/>
      <c r="Y505" s="132"/>
      <c r="Z505" s="132"/>
      <c r="AA505" s="132"/>
      <c r="AB505" s="132"/>
      <c r="AC505" s="132"/>
      <c r="AD505" s="132"/>
      <c r="AE505" s="132"/>
      <c r="AF505" s="132"/>
      <c r="AG505" s="132"/>
      <c r="AH505" s="132"/>
      <c r="AI505" s="133"/>
      <c r="AJ505" s="133"/>
      <c r="AK505" s="133"/>
      <c r="AL505" s="133"/>
      <c r="AM505" s="133"/>
      <c r="AN505" s="133"/>
      <c r="AO505" s="132"/>
      <c r="AP505" s="132"/>
      <c r="AQ505" s="132"/>
      <c r="AR505" s="132"/>
      <c r="AS505" s="132"/>
      <c r="AT505" s="132"/>
      <c r="AU505" s="132"/>
      <c r="AV505" s="132"/>
      <c r="AW505" s="132"/>
      <c r="AX505" s="132"/>
      <c r="AY505" s="132"/>
      <c r="AZ505" s="132"/>
      <c r="BA505" s="132"/>
      <c r="BB505" s="132"/>
      <c r="BC505" s="132"/>
      <c r="BD505" s="132"/>
      <c r="BE505" s="132"/>
      <c r="BF505" s="132"/>
      <c r="BG505" s="132"/>
      <c r="BH505" s="132"/>
      <c r="BI505" s="132"/>
      <c r="BJ505" s="132"/>
      <c r="BK505" s="132"/>
      <c r="BL505" s="132"/>
      <c r="BM505" s="132"/>
      <c r="BN505" s="132"/>
      <c r="BO505" s="132"/>
      <c r="BP505" s="132"/>
      <c r="BQ505" s="132"/>
      <c r="BR505" s="132"/>
      <c r="BS505" s="132"/>
      <c r="BT505" s="132"/>
      <c r="BU505" s="132"/>
      <c r="BV505" s="132"/>
      <c r="BW505" s="132"/>
      <c r="BX505" s="132"/>
      <c r="BY505" s="132"/>
      <c r="BZ505" s="132"/>
      <c r="CA505" s="132"/>
      <c r="CB505" s="132"/>
      <c r="CC505" s="132"/>
      <c r="CD505" s="132"/>
      <c r="CE505" s="132"/>
      <c r="CF505" s="132"/>
      <c r="CG505" s="132"/>
      <c r="CH505" s="132"/>
      <c r="CI505" s="132"/>
      <c r="CJ505" s="132"/>
      <c r="CK505" s="132"/>
      <c r="CL505" s="132"/>
      <c r="CM505" s="132"/>
      <c r="CN505" s="132"/>
      <c r="CO505" s="132"/>
      <c r="CP505" s="132"/>
      <c r="CQ505" s="132"/>
      <c r="CR505" s="132"/>
      <c r="CS505" s="132"/>
      <c r="CT505" s="132"/>
      <c r="CU505" s="132"/>
      <c r="CV505" s="132"/>
      <c r="CW505" s="132"/>
      <c r="CX505" s="132"/>
      <c r="CY505" s="132"/>
      <c r="CZ505" s="132"/>
      <c r="DA505" s="132"/>
      <c r="DB505" s="132"/>
      <c r="DC505" s="132"/>
      <c r="DD505" s="132"/>
      <c r="DE505" s="132"/>
      <c r="DF505" s="132"/>
      <c r="DG505" s="132"/>
      <c r="DH505" s="132"/>
      <c r="DI505" s="132"/>
      <c r="DJ505" s="132"/>
      <c r="DK505" s="132"/>
      <c r="DL505" s="132"/>
      <c r="DM505" s="132"/>
      <c r="DN505" s="132"/>
      <c r="DO505" s="132"/>
      <c r="DP505" s="132"/>
      <c r="DQ505" s="132"/>
      <c r="DR505" s="132"/>
      <c r="DS505" s="132"/>
      <c r="DT505" s="132"/>
      <c r="DU505" s="132"/>
      <c r="DV505" s="132"/>
      <c r="DW505" s="132"/>
      <c r="DX505" s="132"/>
      <c r="DY505" s="132"/>
      <c r="DZ505" s="132"/>
      <c r="EA505" s="132"/>
      <c r="EB505" s="132"/>
      <c r="EC505" s="132"/>
      <c r="ED505" s="132"/>
      <c r="EE505" s="132"/>
      <c r="EF505" s="112"/>
      <c r="EG505" s="112"/>
      <c r="EH505" s="112"/>
      <c r="EI505" s="112"/>
      <c r="EJ505" s="112"/>
      <c r="EK505" s="112"/>
      <c r="EL505" s="112"/>
      <c r="EM505" s="112"/>
      <c r="EN505" s="112"/>
      <c r="EO505" s="112"/>
      <c r="EP505" s="112"/>
      <c r="EQ505" s="112"/>
      <c r="ER505" s="112"/>
    </row>
    <row r="506" spans="1:148" x14ac:dyDescent="0.55000000000000004">
      <c r="A506" s="128"/>
      <c r="B506" s="132"/>
      <c r="C506" s="132"/>
      <c r="D506" s="132"/>
      <c r="E506" s="132"/>
      <c r="F506" s="132"/>
      <c r="G506" s="132"/>
      <c r="H506" s="132"/>
      <c r="I506" s="132"/>
      <c r="J506" s="132"/>
      <c r="K506" s="132"/>
      <c r="L506" s="132"/>
      <c r="M506" s="132"/>
      <c r="N506" s="132"/>
      <c r="O506" s="132"/>
      <c r="P506" s="132"/>
      <c r="Q506" s="132"/>
      <c r="R506" s="132"/>
      <c r="S506" s="132"/>
      <c r="T506" s="132"/>
      <c r="U506" s="132"/>
      <c r="V506" s="132"/>
      <c r="W506" s="132"/>
      <c r="X506" s="132"/>
      <c r="Y506" s="132"/>
      <c r="Z506" s="132"/>
      <c r="AA506" s="132"/>
      <c r="AB506" s="132"/>
      <c r="AC506" s="132"/>
      <c r="AD506" s="132"/>
      <c r="AE506" s="132"/>
      <c r="AF506" s="132"/>
      <c r="AG506" s="132"/>
      <c r="AH506" s="132"/>
      <c r="AI506" s="133"/>
      <c r="AJ506" s="133"/>
      <c r="AK506" s="133"/>
      <c r="AL506" s="133"/>
      <c r="AM506" s="133"/>
      <c r="AN506" s="133"/>
      <c r="AO506" s="132"/>
      <c r="AP506" s="132"/>
      <c r="AQ506" s="132"/>
      <c r="AR506" s="132"/>
      <c r="AS506" s="132"/>
      <c r="AT506" s="132"/>
      <c r="AU506" s="132"/>
      <c r="AV506" s="132"/>
      <c r="AW506" s="132"/>
      <c r="AX506" s="132"/>
      <c r="AY506" s="132"/>
      <c r="AZ506" s="132"/>
      <c r="BA506" s="132"/>
      <c r="BB506" s="132"/>
      <c r="BC506" s="132"/>
      <c r="BD506" s="132"/>
      <c r="BE506" s="132"/>
      <c r="BF506" s="132"/>
      <c r="BG506" s="132"/>
      <c r="BH506" s="132"/>
      <c r="BI506" s="132"/>
      <c r="BJ506" s="132"/>
      <c r="BK506" s="132"/>
      <c r="BL506" s="132"/>
      <c r="BM506" s="132"/>
      <c r="BN506" s="132"/>
      <c r="BO506" s="132"/>
      <c r="BP506" s="132"/>
      <c r="BQ506" s="132"/>
      <c r="BR506" s="132"/>
      <c r="BS506" s="132"/>
      <c r="BT506" s="132"/>
      <c r="BU506" s="132"/>
      <c r="BV506" s="132"/>
      <c r="BW506" s="132"/>
      <c r="BX506" s="132"/>
      <c r="BY506" s="132"/>
      <c r="BZ506" s="132"/>
      <c r="CA506" s="132"/>
      <c r="CB506" s="132"/>
      <c r="CC506" s="132"/>
      <c r="CD506" s="132"/>
      <c r="CE506" s="132"/>
      <c r="CF506" s="132"/>
      <c r="CG506" s="132"/>
      <c r="CH506" s="132"/>
      <c r="CI506" s="132"/>
      <c r="CJ506" s="132"/>
      <c r="CK506" s="132"/>
      <c r="CL506" s="132"/>
      <c r="CM506" s="132"/>
      <c r="CN506" s="132"/>
      <c r="CO506" s="132"/>
      <c r="CP506" s="132"/>
      <c r="CQ506" s="132"/>
      <c r="CR506" s="132"/>
      <c r="CS506" s="132"/>
      <c r="CT506" s="132"/>
      <c r="CU506" s="132"/>
      <c r="CV506" s="132"/>
      <c r="CW506" s="132"/>
      <c r="CX506" s="132"/>
      <c r="CY506" s="132"/>
      <c r="CZ506" s="132"/>
      <c r="DA506" s="132"/>
      <c r="DB506" s="132"/>
      <c r="DC506" s="132"/>
      <c r="DD506" s="132"/>
      <c r="DE506" s="132"/>
      <c r="DF506" s="132"/>
      <c r="DG506" s="132"/>
      <c r="DH506" s="132"/>
      <c r="DI506" s="132"/>
      <c r="DJ506" s="132"/>
      <c r="DK506" s="132"/>
      <c r="DL506" s="132"/>
      <c r="DM506" s="132"/>
      <c r="DN506" s="132"/>
      <c r="DO506" s="132"/>
      <c r="DP506" s="132"/>
      <c r="DQ506" s="132"/>
      <c r="DR506" s="132"/>
      <c r="DS506" s="132"/>
      <c r="DT506" s="132"/>
      <c r="DU506" s="132"/>
      <c r="DV506" s="132"/>
      <c r="DW506" s="132"/>
      <c r="DX506" s="132"/>
      <c r="DY506" s="132"/>
      <c r="DZ506" s="132"/>
      <c r="EA506" s="132"/>
      <c r="EB506" s="132"/>
      <c r="EC506" s="132"/>
      <c r="ED506" s="132"/>
      <c r="EE506" s="132"/>
      <c r="EF506" s="112"/>
      <c r="EG506" s="112"/>
      <c r="EH506" s="112"/>
      <c r="EI506" s="112"/>
      <c r="EJ506" s="112"/>
      <c r="EK506" s="112"/>
      <c r="EL506" s="112"/>
      <c r="EM506" s="112"/>
      <c r="EN506" s="112"/>
      <c r="EO506" s="112"/>
      <c r="EP506" s="112"/>
      <c r="EQ506" s="112"/>
      <c r="ER506" s="112"/>
    </row>
    <row r="507" spans="1:148" x14ac:dyDescent="0.55000000000000004">
      <c r="A507" s="128"/>
      <c r="B507" s="132"/>
      <c r="C507" s="132"/>
      <c r="D507" s="132"/>
      <c r="E507" s="132"/>
      <c r="F507" s="132"/>
      <c r="G507" s="132"/>
      <c r="H507" s="132"/>
      <c r="I507" s="132"/>
      <c r="J507" s="132"/>
      <c r="K507" s="132"/>
      <c r="L507" s="132"/>
      <c r="M507" s="132"/>
      <c r="N507" s="132"/>
      <c r="O507" s="132"/>
      <c r="P507" s="132"/>
      <c r="Q507" s="132"/>
      <c r="R507" s="132"/>
      <c r="S507" s="132"/>
      <c r="T507" s="132"/>
      <c r="U507" s="132"/>
      <c r="V507" s="132"/>
      <c r="W507" s="132"/>
      <c r="X507" s="132"/>
      <c r="Y507" s="132"/>
      <c r="Z507" s="132"/>
      <c r="AA507" s="132"/>
      <c r="AB507" s="132"/>
      <c r="AC507" s="132"/>
      <c r="AD507" s="132"/>
      <c r="AE507" s="132"/>
      <c r="AF507" s="132"/>
      <c r="AG507" s="132"/>
      <c r="AH507" s="132"/>
      <c r="AI507" s="133"/>
      <c r="AJ507" s="133"/>
      <c r="AK507" s="133"/>
      <c r="AL507" s="133"/>
      <c r="AM507" s="133"/>
      <c r="AN507" s="133"/>
      <c r="AO507" s="132"/>
      <c r="AP507" s="132"/>
      <c r="AQ507" s="132"/>
      <c r="AR507" s="132"/>
      <c r="AS507" s="132"/>
      <c r="AT507" s="132"/>
      <c r="AU507" s="132"/>
      <c r="AV507" s="132"/>
      <c r="AW507" s="132"/>
      <c r="AX507" s="132"/>
      <c r="AY507" s="132"/>
      <c r="AZ507" s="132"/>
      <c r="BA507" s="132"/>
      <c r="BB507" s="132"/>
      <c r="BC507" s="132"/>
      <c r="BD507" s="132"/>
      <c r="BE507" s="132"/>
      <c r="BF507" s="132"/>
      <c r="BG507" s="132"/>
      <c r="BH507" s="132"/>
      <c r="BI507" s="132"/>
      <c r="BJ507" s="132"/>
      <c r="BK507" s="132"/>
      <c r="BL507" s="132"/>
      <c r="BM507" s="132"/>
      <c r="BN507" s="132"/>
      <c r="BO507" s="132"/>
      <c r="BP507" s="132"/>
      <c r="BQ507" s="132"/>
      <c r="BR507" s="132"/>
      <c r="BS507" s="132"/>
      <c r="BT507" s="132"/>
      <c r="BU507" s="132"/>
      <c r="BV507" s="132"/>
      <c r="BW507" s="132"/>
      <c r="BX507" s="132"/>
      <c r="BY507" s="132"/>
      <c r="BZ507" s="132"/>
      <c r="CA507" s="132"/>
      <c r="CB507" s="132"/>
      <c r="CC507" s="132"/>
      <c r="CD507" s="132"/>
      <c r="CE507" s="132"/>
      <c r="CF507" s="132"/>
      <c r="CG507" s="132"/>
      <c r="CH507" s="132"/>
      <c r="CI507" s="132"/>
      <c r="CJ507" s="132"/>
      <c r="CK507" s="132"/>
      <c r="CL507" s="132"/>
      <c r="CM507" s="132"/>
      <c r="CN507" s="132"/>
      <c r="CO507" s="132"/>
      <c r="CP507" s="132"/>
      <c r="CQ507" s="132"/>
      <c r="CR507" s="132"/>
      <c r="CS507" s="132"/>
      <c r="CT507" s="132"/>
      <c r="CU507" s="132"/>
      <c r="CV507" s="132"/>
      <c r="CW507" s="132"/>
      <c r="CX507" s="132"/>
      <c r="CY507" s="132"/>
      <c r="CZ507" s="132"/>
      <c r="DA507" s="132"/>
      <c r="DB507" s="132"/>
      <c r="DC507" s="132"/>
      <c r="DD507" s="132"/>
      <c r="DE507" s="132"/>
      <c r="DF507" s="132"/>
      <c r="DG507" s="132"/>
      <c r="DH507" s="132"/>
      <c r="DI507" s="132"/>
      <c r="DJ507" s="132"/>
      <c r="DK507" s="132"/>
      <c r="DL507" s="132"/>
      <c r="DM507" s="132"/>
      <c r="DN507" s="132"/>
      <c r="DO507" s="132"/>
      <c r="DP507" s="132"/>
      <c r="DQ507" s="132"/>
      <c r="DR507" s="132"/>
      <c r="DS507" s="132"/>
      <c r="DT507" s="132"/>
      <c r="DU507" s="132"/>
      <c r="DV507" s="132"/>
      <c r="DW507" s="132"/>
      <c r="DX507" s="132"/>
      <c r="DY507" s="132"/>
      <c r="DZ507" s="132"/>
      <c r="EA507" s="132"/>
      <c r="EB507" s="132"/>
      <c r="EC507" s="132"/>
      <c r="ED507" s="132"/>
      <c r="EE507" s="132"/>
      <c r="EF507" s="112"/>
      <c r="EG507" s="112"/>
      <c r="EH507" s="112"/>
      <c r="EI507" s="112"/>
      <c r="EJ507" s="112"/>
      <c r="EK507" s="112"/>
      <c r="EL507" s="112"/>
      <c r="EM507" s="112"/>
      <c r="EN507" s="112"/>
      <c r="EO507" s="112"/>
      <c r="EP507" s="112"/>
      <c r="EQ507" s="112"/>
      <c r="ER507" s="112"/>
    </row>
    <row r="508" spans="1:148" x14ac:dyDescent="0.55000000000000004">
      <c r="A508" s="128"/>
      <c r="B508" s="132"/>
      <c r="C508" s="132"/>
      <c r="D508" s="132"/>
      <c r="E508" s="132"/>
      <c r="F508" s="132"/>
      <c r="G508" s="132"/>
      <c r="H508" s="132"/>
      <c r="I508" s="132"/>
      <c r="J508" s="132"/>
      <c r="K508" s="132"/>
      <c r="L508" s="132"/>
      <c r="M508" s="132"/>
      <c r="N508" s="132"/>
      <c r="O508" s="132"/>
      <c r="P508" s="132"/>
      <c r="Q508" s="132"/>
      <c r="R508" s="132"/>
      <c r="S508" s="132"/>
      <c r="T508" s="132"/>
      <c r="U508" s="132"/>
      <c r="V508" s="132"/>
      <c r="W508" s="132"/>
      <c r="X508" s="132"/>
      <c r="Y508" s="132"/>
      <c r="Z508" s="132"/>
      <c r="AA508" s="132"/>
      <c r="AB508" s="132"/>
      <c r="AC508" s="132"/>
      <c r="AD508" s="132"/>
      <c r="AE508" s="132"/>
      <c r="AF508" s="132"/>
      <c r="AG508" s="132"/>
      <c r="AH508" s="132"/>
      <c r="AI508" s="133"/>
      <c r="AJ508" s="133"/>
      <c r="AK508" s="133"/>
      <c r="AL508" s="133"/>
      <c r="AM508" s="133"/>
      <c r="AN508" s="133"/>
      <c r="AO508" s="132"/>
      <c r="AP508" s="132"/>
      <c r="AQ508" s="132"/>
      <c r="AR508" s="132"/>
      <c r="AS508" s="132"/>
      <c r="AT508" s="132"/>
      <c r="AU508" s="132"/>
      <c r="AV508" s="132"/>
      <c r="AW508" s="132"/>
      <c r="AX508" s="132"/>
      <c r="AY508" s="132"/>
      <c r="AZ508" s="132"/>
      <c r="BA508" s="132"/>
      <c r="BB508" s="132"/>
      <c r="BC508" s="132"/>
      <c r="BD508" s="132"/>
      <c r="BE508" s="132"/>
      <c r="BF508" s="132"/>
      <c r="BG508" s="132"/>
      <c r="BH508" s="132"/>
      <c r="BI508" s="132"/>
      <c r="BJ508" s="132"/>
      <c r="BK508" s="132"/>
      <c r="BL508" s="132"/>
      <c r="BM508" s="132"/>
      <c r="BN508" s="132"/>
      <c r="BO508" s="132"/>
      <c r="BP508" s="132"/>
      <c r="BQ508" s="132"/>
      <c r="BR508" s="132"/>
      <c r="BS508" s="132"/>
      <c r="BT508" s="132"/>
      <c r="BU508" s="132"/>
      <c r="BV508" s="132"/>
      <c r="BW508" s="132"/>
      <c r="BX508" s="132"/>
      <c r="BY508" s="132"/>
      <c r="BZ508" s="132"/>
      <c r="CA508" s="132"/>
      <c r="CB508" s="132"/>
      <c r="CC508" s="132"/>
      <c r="CD508" s="132"/>
      <c r="CE508" s="132"/>
      <c r="CF508" s="132"/>
      <c r="CG508" s="132"/>
      <c r="CH508" s="132"/>
      <c r="CI508" s="132"/>
      <c r="CJ508" s="132"/>
      <c r="CK508" s="132"/>
      <c r="CL508" s="132"/>
      <c r="CM508" s="132"/>
      <c r="CN508" s="132"/>
      <c r="CO508" s="132"/>
      <c r="CP508" s="132"/>
      <c r="CQ508" s="132"/>
      <c r="CR508" s="132"/>
      <c r="CS508" s="132"/>
      <c r="CT508" s="132"/>
      <c r="CU508" s="132"/>
      <c r="CV508" s="132"/>
      <c r="CW508" s="132"/>
      <c r="CX508" s="132"/>
      <c r="CY508" s="132"/>
      <c r="CZ508" s="132"/>
      <c r="DA508" s="132"/>
      <c r="DB508" s="132"/>
      <c r="DC508" s="132"/>
      <c r="DD508" s="132"/>
      <c r="DE508" s="132"/>
      <c r="DF508" s="132"/>
      <c r="DG508" s="132"/>
      <c r="DH508" s="132"/>
      <c r="DI508" s="132"/>
      <c r="DJ508" s="132"/>
      <c r="DK508" s="132"/>
      <c r="DL508" s="132"/>
      <c r="DM508" s="132"/>
      <c r="DN508" s="132"/>
      <c r="DO508" s="132"/>
      <c r="DP508" s="132"/>
      <c r="DQ508" s="132"/>
      <c r="DR508" s="132"/>
      <c r="DS508" s="132"/>
      <c r="DT508" s="132"/>
      <c r="DU508" s="132"/>
      <c r="DV508" s="132"/>
      <c r="DW508" s="132"/>
      <c r="DX508" s="132"/>
      <c r="DY508" s="132"/>
      <c r="DZ508" s="132"/>
      <c r="EA508" s="132"/>
      <c r="EB508" s="132"/>
      <c r="EC508" s="132"/>
      <c r="ED508" s="132"/>
      <c r="EE508" s="132"/>
      <c r="EF508" s="112"/>
      <c r="EG508" s="112"/>
      <c r="EH508" s="112"/>
      <c r="EI508" s="112"/>
      <c r="EJ508" s="112"/>
      <c r="EK508" s="112"/>
      <c r="EL508" s="112"/>
      <c r="EM508" s="112"/>
      <c r="EN508" s="112"/>
      <c r="EO508" s="112"/>
      <c r="EP508" s="112"/>
      <c r="EQ508" s="112"/>
      <c r="ER508" s="112"/>
    </row>
    <row r="509" spans="1:148" x14ac:dyDescent="0.55000000000000004">
      <c r="A509" s="128"/>
      <c r="B509" s="132"/>
      <c r="C509" s="132"/>
      <c r="D509" s="132"/>
      <c r="E509" s="132"/>
      <c r="F509" s="132"/>
      <c r="G509" s="132"/>
      <c r="H509" s="132"/>
      <c r="I509" s="132"/>
      <c r="J509" s="132"/>
      <c r="K509" s="132"/>
      <c r="L509" s="132"/>
      <c r="M509" s="132"/>
      <c r="N509" s="132"/>
      <c r="O509" s="132"/>
      <c r="P509" s="132"/>
      <c r="Q509" s="132"/>
      <c r="R509" s="132"/>
      <c r="S509" s="132"/>
      <c r="T509" s="132"/>
      <c r="U509" s="132"/>
      <c r="V509" s="132"/>
      <c r="W509" s="132"/>
      <c r="X509" s="132"/>
      <c r="Y509" s="132"/>
      <c r="Z509" s="132"/>
      <c r="AA509" s="132"/>
      <c r="AB509" s="132"/>
      <c r="AC509" s="132"/>
      <c r="AD509" s="132"/>
      <c r="AE509" s="132"/>
      <c r="AF509" s="132"/>
      <c r="AG509" s="132"/>
      <c r="AH509" s="132"/>
      <c r="AI509" s="133"/>
      <c r="AJ509" s="133"/>
      <c r="AK509" s="133"/>
      <c r="AL509" s="133"/>
      <c r="AM509" s="133"/>
      <c r="AN509" s="133"/>
      <c r="AO509" s="132"/>
      <c r="AP509" s="132"/>
      <c r="AQ509" s="132"/>
      <c r="AR509" s="132"/>
      <c r="AS509" s="132"/>
      <c r="AT509" s="132"/>
      <c r="AU509" s="132"/>
      <c r="AV509" s="132"/>
      <c r="AW509" s="132"/>
      <c r="AX509" s="132"/>
      <c r="AY509" s="132"/>
      <c r="AZ509" s="132"/>
      <c r="BA509" s="132"/>
      <c r="BB509" s="132"/>
      <c r="BC509" s="132"/>
      <c r="BD509" s="132"/>
      <c r="BE509" s="132"/>
      <c r="BF509" s="132"/>
      <c r="BG509" s="132"/>
      <c r="BH509" s="132"/>
      <c r="BI509" s="132"/>
      <c r="BJ509" s="132"/>
      <c r="BK509" s="132"/>
      <c r="BL509" s="132"/>
      <c r="BM509" s="132"/>
      <c r="BN509" s="132"/>
      <c r="BO509" s="132"/>
      <c r="BP509" s="132"/>
      <c r="BQ509" s="132"/>
      <c r="BR509" s="132"/>
      <c r="BS509" s="132"/>
      <c r="BT509" s="132"/>
      <c r="BU509" s="132"/>
      <c r="BV509" s="132"/>
      <c r="BW509" s="132"/>
      <c r="BX509" s="132"/>
      <c r="BY509" s="132"/>
      <c r="BZ509" s="132"/>
      <c r="CA509" s="132"/>
      <c r="CB509" s="132"/>
      <c r="CC509" s="132"/>
      <c r="CD509" s="132"/>
      <c r="CE509" s="132"/>
      <c r="CF509" s="132"/>
      <c r="CG509" s="132"/>
      <c r="CH509" s="132"/>
      <c r="CI509" s="132"/>
      <c r="CJ509" s="132"/>
      <c r="CK509" s="132"/>
      <c r="CL509" s="132"/>
      <c r="CM509" s="132"/>
      <c r="CN509" s="132"/>
      <c r="CO509" s="132"/>
      <c r="CP509" s="132"/>
      <c r="CQ509" s="132"/>
      <c r="CR509" s="132"/>
      <c r="CS509" s="132"/>
      <c r="CT509" s="132"/>
      <c r="CU509" s="132"/>
      <c r="CV509" s="132"/>
      <c r="CW509" s="132"/>
      <c r="CX509" s="132"/>
      <c r="CY509" s="132"/>
      <c r="CZ509" s="132"/>
      <c r="DA509" s="132"/>
      <c r="DB509" s="132"/>
      <c r="DC509" s="132"/>
      <c r="DD509" s="132"/>
      <c r="DE509" s="132"/>
      <c r="DF509" s="132"/>
      <c r="DG509" s="132"/>
      <c r="DH509" s="132"/>
      <c r="DI509" s="132"/>
      <c r="DJ509" s="132"/>
      <c r="DK509" s="132"/>
      <c r="DL509" s="132"/>
      <c r="DM509" s="132"/>
      <c r="DN509" s="132"/>
      <c r="DO509" s="132"/>
      <c r="DP509" s="132"/>
      <c r="DQ509" s="132"/>
      <c r="DR509" s="132"/>
      <c r="DS509" s="132"/>
      <c r="DT509" s="132"/>
      <c r="DU509" s="132"/>
      <c r="DV509" s="132"/>
      <c r="DW509" s="132"/>
      <c r="DX509" s="132"/>
      <c r="DY509" s="132"/>
      <c r="DZ509" s="132"/>
      <c r="EA509" s="132"/>
      <c r="EB509" s="132"/>
      <c r="EC509" s="132"/>
      <c r="ED509" s="132"/>
      <c r="EE509" s="132"/>
      <c r="EF509" s="112"/>
      <c r="EG509" s="112"/>
      <c r="EH509" s="112"/>
      <c r="EI509" s="112"/>
      <c r="EJ509" s="112"/>
      <c r="EK509" s="112"/>
      <c r="EL509" s="112"/>
      <c r="EM509" s="112"/>
      <c r="EN509" s="112"/>
      <c r="EO509" s="112"/>
      <c r="EP509" s="112"/>
      <c r="EQ509" s="112"/>
      <c r="ER509" s="112"/>
    </row>
    <row r="510" spans="1:148" x14ac:dyDescent="0.55000000000000004">
      <c r="A510" s="128"/>
      <c r="B510" s="132"/>
      <c r="C510" s="132"/>
      <c r="D510" s="132"/>
      <c r="E510" s="132"/>
      <c r="F510" s="13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  <c r="V510" s="132"/>
      <c r="W510" s="132"/>
      <c r="X510" s="132"/>
      <c r="Y510" s="132"/>
      <c r="Z510" s="132"/>
      <c r="AA510" s="132"/>
      <c r="AB510" s="132"/>
      <c r="AC510" s="132"/>
      <c r="AD510" s="132"/>
      <c r="AE510" s="132"/>
      <c r="AF510" s="132"/>
      <c r="AG510" s="132"/>
      <c r="AH510" s="132"/>
      <c r="AI510" s="133"/>
      <c r="AJ510" s="133"/>
      <c r="AK510" s="133"/>
      <c r="AL510" s="133"/>
      <c r="AM510" s="133"/>
      <c r="AN510" s="133"/>
      <c r="AO510" s="132"/>
      <c r="AP510" s="132"/>
      <c r="AQ510" s="132"/>
      <c r="AR510" s="132"/>
      <c r="AS510" s="132"/>
      <c r="AT510" s="132"/>
      <c r="AU510" s="132"/>
      <c r="AV510" s="132"/>
      <c r="AW510" s="132"/>
      <c r="AX510" s="132"/>
      <c r="AY510" s="132"/>
      <c r="AZ510" s="132"/>
      <c r="BA510" s="132"/>
      <c r="BB510" s="132"/>
      <c r="BC510" s="132"/>
      <c r="BD510" s="132"/>
      <c r="BE510" s="132"/>
      <c r="BF510" s="132"/>
      <c r="BG510" s="132"/>
      <c r="BH510" s="132"/>
      <c r="BI510" s="132"/>
      <c r="BJ510" s="132"/>
      <c r="BK510" s="132"/>
      <c r="BL510" s="132"/>
      <c r="BM510" s="132"/>
      <c r="BN510" s="132"/>
      <c r="BO510" s="132"/>
      <c r="BP510" s="132"/>
      <c r="BQ510" s="132"/>
      <c r="BR510" s="132"/>
      <c r="BS510" s="132"/>
      <c r="BT510" s="132"/>
      <c r="BU510" s="132"/>
      <c r="BV510" s="132"/>
      <c r="BW510" s="132"/>
      <c r="BX510" s="132"/>
      <c r="BY510" s="132"/>
      <c r="BZ510" s="132"/>
      <c r="CA510" s="132"/>
      <c r="CB510" s="132"/>
      <c r="CC510" s="132"/>
      <c r="CD510" s="132"/>
      <c r="CE510" s="132"/>
      <c r="CF510" s="132"/>
      <c r="CG510" s="132"/>
      <c r="CH510" s="132"/>
      <c r="CI510" s="132"/>
      <c r="CJ510" s="132"/>
      <c r="CK510" s="132"/>
      <c r="CL510" s="132"/>
      <c r="CM510" s="132"/>
      <c r="CN510" s="132"/>
      <c r="CO510" s="132"/>
      <c r="CP510" s="132"/>
      <c r="CQ510" s="132"/>
      <c r="CR510" s="132"/>
      <c r="CS510" s="132"/>
      <c r="CT510" s="132"/>
      <c r="CU510" s="132"/>
      <c r="CV510" s="132"/>
      <c r="CW510" s="132"/>
      <c r="CX510" s="132"/>
      <c r="CY510" s="132"/>
      <c r="CZ510" s="132"/>
      <c r="DA510" s="132"/>
      <c r="DB510" s="132"/>
      <c r="DC510" s="132"/>
      <c r="DD510" s="132"/>
      <c r="DE510" s="132"/>
      <c r="DF510" s="132"/>
      <c r="DG510" s="132"/>
      <c r="DH510" s="132"/>
      <c r="DI510" s="132"/>
      <c r="DJ510" s="132"/>
      <c r="DK510" s="132"/>
      <c r="DL510" s="132"/>
      <c r="DM510" s="132"/>
      <c r="DN510" s="132"/>
      <c r="DO510" s="132"/>
      <c r="DP510" s="132"/>
      <c r="DQ510" s="132"/>
      <c r="DR510" s="132"/>
      <c r="DS510" s="132"/>
      <c r="DT510" s="132"/>
      <c r="DU510" s="132"/>
      <c r="DV510" s="132"/>
      <c r="DW510" s="132"/>
      <c r="DX510" s="132"/>
      <c r="DY510" s="132"/>
      <c r="DZ510" s="132"/>
      <c r="EA510" s="132"/>
      <c r="EB510" s="132"/>
      <c r="EC510" s="132"/>
      <c r="ED510" s="132"/>
      <c r="EE510" s="132"/>
      <c r="EF510" s="112"/>
      <c r="EG510" s="112"/>
      <c r="EH510" s="112"/>
      <c r="EI510" s="112"/>
      <c r="EJ510" s="112"/>
      <c r="EK510" s="112"/>
      <c r="EL510" s="112"/>
      <c r="EM510" s="112"/>
      <c r="EN510" s="112"/>
      <c r="EO510" s="112"/>
      <c r="EP510" s="112"/>
      <c r="EQ510" s="112"/>
      <c r="ER510" s="112"/>
    </row>
    <row r="511" spans="1:148" x14ac:dyDescent="0.55000000000000004">
      <c r="A511" s="128"/>
      <c r="B511" s="132"/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  <c r="P511" s="132"/>
      <c r="Q511" s="132"/>
      <c r="R511" s="132"/>
      <c r="S511" s="132"/>
      <c r="T511" s="132"/>
      <c r="U511" s="132"/>
      <c r="V511" s="132"/>
      <c r="W511" s="132"/>
      <c r="X511" s="132"/>
      <c r="Y511" s="132"/>
      <c r="Z511" s="132"/>
      <c r="AA511" s="132"/>
      <c r="AB511" s="132"/>
      <c r="AC511" s="132"/>
      <c r="AD511" s="132"/>
      <c r="AE511" s="132"/>
      <c r="AF511" s="132"/>
      <c r="AG511" s="132"/>
      <c r="AH511" s="132"/>
      <c r="AI511" s="133"/>
      <c r="AJ511" s="133"/>
      <c r="AK511" s="133"/>
      <c r="AL511" s="133"/>
      <c r="AM511" s="133"/>
      <c r="AN511" s="133"/>
      <c r="AO511" s="132"/>
      <c r="AP511" s="132"/>
      <c r="AQ511" s="132"/>
      <c r="AR511" s="132"/>
      <c r="AS511" s="132"/>
      <c r="AT511" s="132"/>
      <c r="AU511" s="132"/>
      <c r="AV511" s="132"/>
      <c r="AW511" s="132"/>
      <c r="AX511" s="132"/>
      <c r="AY511" s="132"/>
      <c r="AZ511" s="132"/>
      <c r="BA511" s="132"/>
      <c r="BB511" s="132"/>
      <c r="BC511" s="132"/>
      <c r="BD511" s="132"/>
      <c r="BE511" s="132"/>
      <c r="BF511" s="132"/>
      <c r="BG511" s="132"/>
      <c r="BH511" s="132"/>
      <c r="BI511" s="132"/>
      <c r="BJ511" s="132"/>
      <c r="BK511" s="132"/>
      <c r="BL511" s="132"/>
      <c r="BM511" s="132"/>
      <c r="BN511" s="132"/>
      <c r="BO511" s="132"/>
      <c r="BP511" s="132"/>
      <c r="BQ511" s="132"/>
      <c r="BR511" s="132"/>
      <c r="BS511" s="132"/>
      <c r="BT511" s="132"/>
      <c r="BU511" s="132"/>
      <c r="BV511" s="132"/>
      <c r="BW511" s="132"/>
      <c r="BX511" s="132"/>
      <c r="BY511" s="132"/>
      <c r="BZ511" s="132"/>
      <c r="CA511" s="132"/>
      <c r="CB511" s="132"/>
      <c r="CC511" s="132"/>
      <c r="CD511" s="132"/>
      <c r="CE511" s="132"/>
      <c r="CF511" s="132"/>
      <c r="CG511" s="132"/>
      <c r="CH511" s="132"/>
      <c r="CI511" s="132"/>
      <c r="CJ511" s="132"/>
      <c r="CK511" s="132"/>
      <c r="CL511" s="132"/>
      <c r="CM511" s="132"/>
      <c r="CN511" s="132"/>
      <c r="CO511" s="132"/>
      <c r="CP511" s="132"/>
      <c r="CQ511" s="132"/>
      <c r="CR511" s="132"/>
      <c r="CS511" s="132"/>
      <c r="CT511" s="132"/>
      <c r="CU511" s="132"/>
      <c r="CV511" s="132"/>
      <c r="CW511" s="132"/>
      <c r="CX511" s="132"/>
      <c r="CY511" s="132"/>
      <c r="CZ511" s="132"/>
      <c r="DA511" s="132"/>
      <c r="DB511" s="132"/>
      <c r="DC511" s="132"/>
      <c r="DD511" s="132"/>
      <c r="DE511" s="132"/>
      <c r="DF511" s="132"/>
      <c r="DG511" s="132"/>
      <c r="DH511" s="132"/>
      <c r="DI511" s="132"/>
      <c r="DJ511" s="132"/>
      <c r="DK511" s="132"/>
      <c r="DL511" s="132"/>
      <c r="DM511" s="132"/>
      <c r="DN511" s="132"/>
      <c r="DO511" s="132"/>
      <c r="DP511" s="132"/>
      <c r="DQ511" s="132"/>
      <c r="DR511" s="132"/>
      <c r="DS511" s="132"/>
      <c r="DT511" s="132"/>
      <c r="DU511" s="132"/>
      <c r="DV511" s="132"/>
      <c r="DW511" s="132"/>
      <c r="DX511" s="132"/>
      <c r="DY511" s="132"/>
      <c r="DZ511" s="132"/>
      <c r="EA511" s="132"/>
      <c r="EB511" s="132"/>
      <c r="EC511" s="132"/>
      <c r="ED511" s="132"/>
      <c r="EE511" s="132"/>
      <c r="EF511" s="112"/>
      <c r="EG511" s="112"/>
      <c r="EH511" s="112"/>
      <c r="EI511" s="112"/>
      <c r="EJ511" s="112"/>
      <c r="EK511" s="112"/>
      <c r="EL511" s="112"/>
      <c r="EM511" s="112"/>
      <c r="EN511" s="112"/>
      <c r="EO511" s="112"/>
      <c r="EP511" s="112"/>
      <c r="EQ511" s="112"/>
      <c r="ER511" s="112"/>
    </row>
    <row r="512" spans="1:148" x14ac:dyDescent="0.55000000000000004">
      <c r="A512" s="128"/>
      <c r="B512" s="132"/>
      <c r="C512" s="132"/>
      <c r="D512" s="132"/>
      <c r="E512" s="132"/>
      <c r="F512" s="132"/>
      <c r="G512" s="132"/>
      <c r="H512" s="132"/>
      <c r="I512" s="132"/>
      <c r="J512" s="132"/>
      <c r="K512" s="132"/>
      <c r="L512" s="132"/>
      <c r="M512" s="132"/>
      <c r="N512" s="132"/>
      <c r="O512" s="132"/>
      <c r="P512" s="132"/>
      <c r="Q512" s="132"/>
      <c r="R512" s="132"/>
      <c r="S512" s="132"/>
      <c r="T512" s="132"/>
      <c r="U512" s="132"/>
      <c r="V512" s="132"/>
      <c r="W512" s="132"/>
      <c r="X512" s="132"/>
      <c r="Y512" s="132"/>
      <c r="Z512" s="132"/>
      <c r="AA512" s="132"/>
      <c r="AB512" s="132"/>
      <c r="AC512" s="132"/>
      <c r="AD512" s="132"/>
      <c r="AE512" s="132"/>
      <c r="AF512" s="132"/>
      <c r="AG512" s="132"/>
      <c r="AH512" s="132"/>
      <c r="AI512" s="133"/>
      <c r="AJ512" s="133"/>
      <c r="AK512" s="133"/>
      <c r="AL512" s="133"/>
      <c r="AM512" s="133"/>
      <c r="AN512" s="133"/>
      <c r="AO512" s="132"/>
      <c r="AP512" s="132"/>
      <c r="AQ512" s="132"/>
      <c r="AR512" s="132"/>
      <c r="AS512" s="132"/>
      <c r="AT512" s="132"/>
      <c r="AU512" s="132"/>
      <c r="AV512" s="132"/>
      <c r="AW512" s="132"/>
      <c r="AX512" s="132"/>
      <c r="AY512" s="132"/>
      <c r="AZ512" s="132"/>
      <c r="BA512" s="132"/>
      <c r="BB512" s="132"/>
      <c r="BC512" s="132"/>
      <c r="BD512" s="132"/>
      <c r="BE512" s="132"/>
      <c r="BF512" s="132"/>
      <c r="BG512" s="132"/>
      <c r="BH512" s="132"/>
      <c r="BI512" s="132"/>
      <c r="BJ512" s="132"/>
      <c r="BK512" s="132"/>
      <c r="BL512" s="132"/>
      <c r="BM512" s="132"/>
      <c r="BN512" s="132"/>
      <c r="BO512" s="132"/>
      <c r="BP512" s="132"/>
      <c r="BQ512" s="132"/>
      <c r="BR512" s="132"/>
      <c r="BS512" s="132"/>
      <c r="BT512" s="132"/>
      <c r="BU512" s="132"/>
      <c r="BV512" s="132"/>
      <c r="BW512" s="132"/>
      <c r="BX512" s="132"/>
      <c r="BY512" s="132"/>
      <c r="BZ512" s="132"/>
      <c r="CA512" s="132"/>
      <c r="CB512" s="132"/>
      <c r="CC512" s="132"/>
      <c r="CD512" s="132"/>
      <c r="CE512" s="132"/>
      <c r="CF512" s="132"/>
      <c r="CG512" s="132"/>
      <c r="CH512" s="132"/>
      <c r="CI512" s="132"/>
      <c r="CJ512" s="132"/>
      <c r="CK512" s="132"/>
      <c r="CL512" s="132"/>
      <c r="CM512" s="132"/>
      <c r="CN512" s="132"/>
      <c r="CO512" s="132"/>
      <c r="CP512" s="132"/>
      <c r="CQ512" s="132"/>
      <c r="CR512" s="132"/>
      <c r="CS512" s="132"/>
      <c r="CT512" s="132"/>
      <c r="CU512" s="132"/>
      <c r="CV512" s="132"/>
      <c r="CW512" s="132"/>
      <c r="CX512" s="132"/>
      <c r="CY512" s="132"/>
      <c r="CZ512" s="132"/>
      <c r="DA512" s="132"/>
      <c r="DB512" s="132"/>
      <c r="DC512" s="132"/>
      <c r="DD512" s="132"/>
      <c r="DE512" s="132"/>
      <c r="DF512" s="132"/>
      <c r="DG512" s="132"/>
      <c r="DH512" s="132"/>
      <c r="DI512" s="132"/>
      <c r="DJ512" s="132"/>
      <c r="DK512" s="132"/>
      <c r="DL512" s="132"/>
      <c r="DM512" s="132"/>
      <c r="DN512" s="132"/>
      <c r="DO512" s="132"/>
      <c r="DP512" s="132"/>
      <c r="DQ512" s="132"/>
      <c r="DR512" s="132"/>
      <c r="DS512" s="132"/>
      <c r="DT512" s="132"/>
      <c r="DU512" s="132"/>
      <c r="DV512" s="132"/>
      <c r="DW512" s="132"/>
      <c r="DX512" s="132"/>
      <c r="DY512" s="132"/>
      <c r="DZ512" s="132"/>
      <c r="EA512" s="132"/>
      <c r="EB512" s="132"/>
      <c r="EC512" s="132"/>
      <c r="ED512" s="132"/>
      <c r="EE512" s="132"/>
      <c r="EF512" s="112"/>
      <c r="EG512" s="112"/>
      <c r="EH512" s="112"/>
      <c r="EI512" s="112"/>
      <c r="EJ512" s="112"/>
      <c r="EK512" s="112"/>
      <c r="EL512" s="112"/>
      <c r="EM512" s="112"/>
      <c r="EN512" s="112"/>
      <c r="EO512" s="112"/>
      <c r="EP512" s="112"/>
      <c r="EQ512" s="112"/>
      <c r="ER512" s="112"/>
    </row>
    <row r="513" spans="1:148" x14ac:dyDescent="0.55000000000000004">
      <c r="A513" s="128"/>
      <c r="B513" s="132"/>
      <c r="C513" s="132"/>
      <c r="D513" s="132"/>
      <c r="E513" s="132"/>
      <c r="F513" s="132"/>
      <c r="G513" s="132"/>
      <c r="H513" s="132"/>
      <c r="I513" s="132"/>
      <c r="J513" s="132"/>
      <c r="K513" s="132"/>
      <c r="L513" s="132"/>
      <c r="M513" s="132"/>
      <c r="N513" s="132"/>
      <c r="O513" s="132"/>
      <c r="P513" s="132"/>
      <c r="Q513" s="132"/>
      <c r="R513" s="132"/>
      <c r="S513" s="132"/>
      <c r="T513" s="132"/>
      <c r="U513" s="132"/>
      <c r="V513" s="132"/>
      <c r="W513" s="132"/>
      <c r="X513" s="132"/>
      <c r="Y513" s="132"/>
      <c r="Z513" s="132"/>
      <c r="AA513" s="132"/>
      <c r="AB513" s="132"/>
      <c r="AC513" s="132"/>
      <c r="AD513" s="132"/>
      <c r="AE513" s="132"/>
      <c r="AF513" s="132"/>
      <c r="AG513" s="132"/>
      <c r="AH513" s="132"/>
      <c r="AI513" s="133"/>
      <c r="AJ513" s="133"/>
      <c r="AK513" s="133"/>
      <c r="AL513" s="133"/>
      <c r="AM513" s="133"/>
      <c r="AN513" s="133"/>
      <c r="AO513" s="132"/>
      <c r="AP513" s="132"/>
      <c r="AQ513" s="132"/>
      <c r="AR513" s="132"/>
      <c r="AS513" s="132"/>
      <c r="AT513" s="132"/>
      <c r="AU513" s="132"/>
      <c r="AV513" s="132"/>
      <c r="AW513" s="132"/>
      <c r="AX513" s="132"/>
      <c r="AY513" s="132"/>
      <c r="AZ513" s="132"/>
      <c r="BA513" s="132"/>
      <c r="BB513" s="132"/>
      <c r="BC513" s="132"/>
      <c r="BD513" s="132"/>
      <c r="BE513" s="132"/>
      <c r="BF513" s="132"/>
      <c r="BG513" s="132"/>
      <c r="BH513" s="132"/>
      <c r="BI513" s="132"/>
      <c r="BJ513" s="132"/>
      <c r="BK513" s="132"/>
      <c r="BL513" s="132"/>
      <c r="BM513" s="132"/>
      <c r="BN513" s="132"/>
      <c r="BO513" s="132"/>
      <c r="BP513" s="132"/>
      <c r="BQ513" s="132"/>
      <c r="BR513" s="132"/>
      <c r="BS513" s="132"/>
      <c r="BT513" s="132"/>
      <c r="BU513" s="132"/>
      <c r="BV513" s="132"/>
      <c r="BW513" s="132"/>
      <c r="BX513" s="132"/>
      <c r="BY513" s="132"/>
      <c r="BZ513" s="132"/>
      <c r="CA513" s="132"/>
      <c r="CB513" s="132"/>
      <c r="CC513" s="132"/>
      <c r="CD513" s="132"/>
      <c r="CE513" s="132"/>
      <c r="CF513" s="132"/>
      <c r="CG513" s="132"/>
      <c r="CH513" s="132"/>
      <c r="CI513" s="132"/>
      <c r="CJ513" s="132"/>
      <c r="CK513" s="132"/>
      <c r="CL513" s="132"/>
      <c r="CM513" s="132"/>
      <c r="CN513" s="132"/>
      <c r="CO513" s="132"/>
      <c r="CP513" s="132"/>
      <c r="CQ513" s="132"/>
      <c r="CR513" s="132"/>
      <c r="CS513" s="132"/>
      <c r="CT513" s="132"/>
      <c r="CU513" s="132"/>
      <c r="CV513" s="132"/>
      <c r="CW513" s="132"/>
      <c r="CX513" s="132"/>
      <c r="CY513" s="132"/>
      <c r="CZ513" s="132"/>
      <c r="DA513" s="132"/>
      <c r="DB513" s="132"/>
      <c r="DC513" s="132"/>
      <c r="DD513" s="132"/>
      <c r="DE513" s="132"/>
      <c r="DF513" s="132"/>
      <c r="DG513" s="132"/>
      <c r="DH513" s="132"/>
      <c r="DI513" s="132"/>
      <c r="DJ513" s="132"/>
      <c r="DK513" s="132"/>
      <c r="DL513" s="132"/>
      <c r="DM513" s="132"/>
      <c r="DN513" s="132"/>
      <c r="DO513" s="132"/>
      <c r="DP513" s="132"/>
      <c r="DQ513" s="132"/>
      <c r="DR513" s="132"/>
      <c r="DS513" s="132"/>
      <c r="DT513" s="132"/>
      <c r="DU513" s="132"/>
      <c r="DV513" s="132"/>
      <c r="DW513" s="132"/>
      <c r="DX513" s="132"/>
      <c r="DY513" s="132"/>
      <c r="DZ513" s="132"/>
      <c r="EA513" s="132"/>
      <c r="EB513" s="132"/>
      <c r="EC513" s="132"/>
      <c r="ED513" s="132"/>
      <c r="EE513" s="132"/>
      <c r="EF513" s="112"/>
      <c r="EG513" s="112"/>
      <c r="EH513" s="112"/>
      <c r="EI513" s="112"/>
      <c r="EJ513" s="112"/>
      <c r="EK513" s="112"/>
      <c r="EL513" s="112"/>
      <c r="EM513" s="112"/>
      <c r="EN513" s="112"/>
      <c r="EO513" s="112"/>
      <c r="EP513" s="112"/>
      <c r="EQ513" s="112"/>
      <c r="ER513" s="112"/>
    </row>
    <row r="514" spans="1:148" x14ac:dyDescent="0.55000000000000004">
      <c r="A514" s="128"/>
      <c r="B514" s="132"/>
      <c r="C514" s="132"/>
      <c r="D514" s="132"/>
      <c r="E514" s="132"/>
      <c r="F514" s="132"/>
      <c r="G514" s="132"/>
      <c r="H514" s="132"/>
      <c r="I514" s="132"/>
      <c r="J514" s="132"/>
      <c r="K514" s="132"/>
      <c r="L514" s="132"/>
      <c r="M514" s="132"/>
      <c r="N514" s="132"/>
      <c r="O514" s="132"/>
      <c r="P514" s="132"/>
      <c r="Q514" s="132"/>
      <c r="R514" s="132"/>
      <c r="S514" s="132"/>
      <c r="T514" s="132"/>
      <c r="U514" s="132"/>
      <c r="V514" s="132"/>
      <c r="W514" s="132"/>
      <c r="X514" s="132"/>
      <c r="Y514" s="132"/>
      <c r="Z514" s="132"/>
      <c r="AA514" s="132"/>
      <c r="AB514" s="132"/>
      <c r="AC514" s="132"/>
      <c r="AD514" s="132"/>
      <c r="AE514" s="132"/>
      <c r="AF514" s="132"/>
      <c r="AG514" s="132"/>
      <c r="AH514" s="132"/>
      <c r="AI514" s="133"/>
      <c r="AJ514" s="133"/>
      <c r="AK514" s="133"/>
      <c r="AL514" s="133"/>
      <c r="AM514" s="133"/>
      <c r="AN514" s="133"/>
      <c r="AO514" s="132"/>
      <c r="AP514" s="132"/>
      <c r="AQ514" s="132"/>
      <c r="AR514" s="132"/>
      <c r="AS514" s="132"/>
      <c r="AT514" s="132"/>
      <c r="AU514" s="132"/>
      <c r="AV514" s="132"/>
      <c r="AW514" s="132"/>
      <c r="AX514" s="132"/>
      <c r="AY514" s="132"/>
      <c r="AZ514" s="132"/>
      <c r="BA514" s="132"/>
      <c r="BB514" s="132"/>
      <c r="BC514" s="132"/>
      <c r="BD514" s="132"/>
      <c r="BE514" s="132"/>
      <c r="BF514" s="132"/>
      <c r="BG514" s="132"/>
      <c r="BH514" s="132"/>
      <c r="BI514" s="132"/>
      <c r="BJ514" s="132"/>
      <c r="BK514" s="132"/>
      <c r="BL514" s="132"/>
      <c r="BM514" s="132"/>
      <c r="BN514" s="132"/>
      <c r="BO514" s="132"/>
      <c r="BP514" s="132"/>
      <c r="BQ514" s="132"/>
      <c r="BR514" s="132"/>
      <c r="BS514" s="132"/>
      <c r="BT514" s="132"/>
      <c r="BU514" s="132"/>
      <c r="BV514" s="132"/>
      <c r="BW514" s="132"/>
      <c r="BX514" s="132"/>
      <c r="BY514" s="132"/>
      <c r="BZ514" s="132"/>
      <c r="CA514" s="132"/>
      <c r="CB514" s="132"/>
      <c r="CC514" s="132"/>
      <c r="CD514" s="132"/>
      <c r="CE514" s="132"/>
      <c r="CF514" s="132"/>
      <c r="CG514" s="132"/>
      <c r="CH514" s="132"/>
      <c r="CI514" s="132"/>
      <c r="CJ514" s="132"/>
      <c r="CK514" s="132"/>
      <c r="CL514" s="132"/>
      <c r="CM514" s="132"/>
      <c r="CN514" s="132"/>
      <c r="CO514" s="132"/>
      <c r="CP514" s="132"/>
      <c r="CQ514" s="132"/>
      <c r="CR514" s="132"/>
      <c r="CS514" s="132"/>
      <c r="CT514" s="132"/>
      <c r="CU514" s="132"/>
      <c r="CV514" s="132"/>
      <c r="CW514" s="132"/>
      <c r="CX514" s="132"/>
      <c r="CY514" s="132"/>
      <c r="CZ514" s="132"/>
      <c r="DA514" s="132"/>
      <c r="DB514" s="132"/>
      <c r="DC514" s="132"/>
      <c r="DD514" s="132"/>
      <c r="DE514" s="132"/>
      <c r="DF514" s="132"/>
      <c r="DG514" s="132"/>
      <c r="DH514" s="132"/>
      <c r="DI514" s="132"/>
      <c r="DJ514" s="132"/>
      <c r="DK514" s="132"/>
      <c r="DL514" s="132"/>
      <c r="DM514" s="132"/>
      <c r="DN514" s="132"/>
      <c r="DO514" s="132"/>
      <c r="DP514" s="132"/>
      <c r="DQ514" s="132"/>
      <c r="DR514" s="132"/>
      <c r="DS514" s="132"/>
      <c r="DT514" s="132"/>
      <c r="DU514" s="132"/>
      <c r="DV514" s="132"/>
      <c r="DW514" s="132"/>
      <c r="DX514" s="132"/>
      <c r="DY514" s="132"/>
      <c r="DZ514" s="132"/>
      <c r="EA514" s="132"/>
      <c r="EB514" s="132"/>
      <c r="EC514" s="132"/>
      <c r="ED514" s="132"/>
      <c r="EE514" s="132"/>
      <c r="EF514" s="112"/>
      <c r="EG514" s="112"/>
      <c r="EH514" s="112"/>
      <c r="EI514" s="112"/>
      <c r="EJ514" s="112"/>
      <c r="EK514" s="112"/>
      <c r="EL514" s="112"/>
      <c r="EM514" s="112"/>
      <c r="EN514" s="112"/>
      <c r="EO514" s="112"/>
      <c r="EP514" s="112"/>
      <c r="EQ514" s="112"/>
      <c r="ER514" s="112"/>
    </row>
    <row r="515" spans="1:148" x14ac:dyDescent="0.55000000000000004">
      <c r="A515" s="128"/>
      <c r="B515" s="132"/>
      <c r="C515" s="132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32"/>
      <c r="O515" s="132"/>
      <c r="P515" s="132"/>
      <c r="Q515" s="132"/>
      <c r="R515" s="132"/>
      <c r="S515" s="132"/>
      <c r="T515" s="132"/>
      <c r="U515" s="132"/>
      <c r="V515" s="132"/>
      <c r="W515" s="132"/>
      <c r="X515" s="132"/>
      <c r="Y515" s="132"/>
      <c r="Z515" s="132"/>
      <c r="AA515" s="132"/>
      <c r="AB515" s="132"/>
      <c r="AC515" s="132"/>
      <c r="AD515" s="132"/>
      <c r="AE515" s="132"/>
      <c r="AF515" s="132"/>
      <c r="AG515" s="132"/>
      <c r="AH515" s="132"/>
      <c r="AI515" s="133"/>
      <c r="AJ515" s="133"/>
      <c r="AK515" s="133"/>
      <c r="AL515" s="133"/>
      <c r="AM515" s="133"/>
      <c r="AN515" s="133"/>
      <c r="AO515" s="132"/>
      <c r="AP515" s="132"/>
      <c r="AQ515" s="132"/>
      <c r="AR515" s="132"/>
      <c r="AS515" s="132"/>
      <c r="AT515" s="132"/>
      <c r="AU515" s="132"/>
      <c r="AV515" s="132"/>
      <c r="AW515" s="132"/>
      <c r="AX515" s="132"/>
      <c r="AY515" s="132"/>
      <c r="AZ515" s="132"/>
      <c r="BA515" s="132"/>
      <c r="BB515" s="132"/>
      <c r="BC515" s="132"/>
      <c r="BD515" s="132"/>
      <c r="BE515" s="132"/>
      <c r="BF515" s="132"/>
      <c r="BG515" s="132"/>
      <c r="BH515" s="132"/>
      <c r="BI515" s="132"/>
      <c r="BJ515" s="132"/>
      <c r="BK515" s="132"/>
      <c r="BL515" s="132"/>
      <c r="BM515" s="132"/>
      <c r="BN515" s="132"/>
      <c r="BO515" s="132"/>
      <c r="BP515" s="132"/>
      <c r="BQ515" s="132"/>
      <c r="BR515" s="132"/>
      <c r="BS515" s="132"/>
      <c r="BT515" s="132"/>
      <c r="BU515" s="132"/>
      <c r="BV515" s="132"/>
      <c r="BW515" s="132"/>
      <c r="BX515" s="132"/>
      <c r="BY515" s="132"/>
      <c r="BZ515" s="132"/>
      <c r="CA515" s="132"/>
      <c r="CB515" s="132"/>
      <c r="CC515" s="132"/>
      <c r="CD515" s="132"/>
      <c r="CE515" s="132"/>
      <c r="CF515" s="132"/>
      <c r="CG515" s="132"/>
      <c r="CH515" s="132"/>
      <c r="CI515" s="132"/>
      <c r="CJ515" s="132"/>
      <c r="CK515" s="132"/>
      <c r="CL515" s="132"/>
      <c r="CM515" s="132"/>
      <c r="CN515" s="132"/>
      <c r="CO515" s="132"/>
      <c r="CP515" s="132"/>
      <c r="CQ515" s="132"/>
      <c r="CR515" s="132"/>
      <c r="CS515" s="132"/>
      <c r="CT515" s="132"/>
      <c r="CU515" s="132"/>
      <c r="CV515" s="132"/>
      <c r="CW515" s="132"/>
      <c r="CX515" s="132"/>
      <c r="CY515" s="132"/>
      <c r="CZ515" s="132"/>
      <c r="DA515" s="132"/>
      <c r="DB515" s="132"/>
      <c r="DC515" s="132"/>
      <c r="DD515" s="132"/>
      <c r="DE515" s="132"/>
      <c r="DF515" s="132"/>
      <c r="DG515" s="132"/>
      <c r="DH515" s="132"/>
      <c r="DI515" s="132"/>
      <c r="DJ515" s="132"/>
      <c r="DK515" s="132"/>
      <c r="DL515" s="132"/>
      <c r="DM515" s="132"/>
      <c r="DN515" s="132"/>
      <c r="DO515" s="132"/>
      <c r="DP515" s="132"/>
      <c r="DQ515" s="132"/>
      <c r="DR515" s="132"/>
      <c r="DS515" s="132"/>
      <c r="DT515" s="132"/>
      <c r="DU515" s="132"/>
      <c r="DV515" s="132"/>
      <c r="DW515" s="132"/>
      <c r="DX515" s="132"/>
      <c r="DY515" s="132"/>
      <c r="DZ515" s="132"/>
      <c r="EA515" s="132"/>
      <c r="EB515" s="132"/>
      <c r="EC515" s="132"/>
      <c r="ED515" s="132"/>
      <c r="EE515" s="132"/>
      <c r="EF515" s="112"/>
      <c r="EG515" s="112"/>
      <c r="EH515" s="112"/>
      <c r="EI515" s="112"/>
      <c r="EJ515" s="112"/>
      <c r="EK515" s="112"/>
      <c r="EL515" s="112"/>
      <c r="EM515" s="112"/>
      <c r="EN515" s="112"/>
      <c r="EO515" s="112"/>
      <c r="EP515" s="112"/>
      <c r="EQ515" s="112"/>
      <c r="ER515" s="112"/>
    </row>
    <row r="516" spans="1:148" x14ac:dyDescent="0.55000000000000004">
      <c r="A516" s="128"/>
      <c r="B516" s="132"/>
      <c r="C516" s="132"/>
      <c r="D516" s="132"/>
      <c r="E516" s="132"/>
      <c r="F516" s="132"/>
      <c r="G516" s="132"/>
      <c r="H516" s="132"/>
      <c r="I516" s="132"/>
      <c r="J516" s="132"/>
      <c r="K516" s="132"/>
      <c r="L516" s="132"/>
      <c r="M516" s="132"/>
      <c r="N516" s="132"/>
      <c r="O516" s="132"/>
      <c r="P516" s="132"/>
      <c r="Q516" s="132"/>
      <c r="R516" s="132"/>
      <c r="S516" s="132"/>
      <c r="T516" s="132"/>
      <c r="U516" s="132"/>
      <c r="V516" s="132"/>
      <c r="W516" s="132"/>
      <c r="X516" s="132"/>
      <c r="Y516" s="132"/>
      <c r="Z516" s="132"/>
      <c r="AA516" s="132"/>
      <c r="AB516" s="132"/>
      <c r="AC516" s="132"/>
      <c r="AD516" s="132"/>
      <c r="AE516" s="132"/>
      <c r="AF516" s="132"/>
      <c r="AG516" s="132"/>
      <c r="AH516" s="132"/>
      <c r="AI516" s="133"/>
      <c r="AJ516" s="133"/>
      <c r="AK516" s="133"/>
      <c r="AL516" s="133"/>
      <c r="AM516" s="133"/>
      <c r="AN516" s="133"/>
      <c r="AO516" s="132"/>
      <c r="AP516" s="132"/>
      <c r="AQ516" s="132"/>
      <c r="AR516" s="132"/>
      <c r="AS516" s="132"/>
      <c r="AT516" s="132"/>
      <c r="AU516" s="132"/>
      <c r="AV516" s="132"/>
      <c r="AW516" s="132"/>
      <c r="AX516" s="132"/>
      <c r="AY516" s="132"/>
      <c r="AZ516" s="132"/>
      <c r="BA516" s="132"/>
      <c r="BB516" s="132"/>
      <c r="BC516" s="132"/>
      <c r="BD516" s="132"/>
      <c r="BE516" s="132"/>
      <c r="BF516" s="132"/>
      <c r="BG516" s="132"/>
      <c r="BH516" s="132"/>
      <c r="BI516" s="132"/>
      <c r="BJ516" s="132"/>
      <c r="BK516" s="132"/>
      <c r="BL516" s="132"/>
      <c r="BM516" s="132"/>
      <c r="BN516" s="132"/>
      <c r="BO516" s="132"/>
      <c r="BP516" s="132"/>
      <c r="BQ516" s="132"/>
      <c r="BR516" s="132"/>
      <c r="BS516" s="132"/>
      <c r="BT516" s="132"/>
      <c r="BU516" s="132"/>
      <c r="BV516" s="132"/>
      <c r="BW516" s="132"/>
      <c r="BX516" s="132"/>
      <c r="BY516" s="132"/>
      <c r="BZ516" s="132"/>
      <c r="CA516" s="132"/>
      <c r="CB516" s="132"/>
      <c r="CC516" s="132"/>
      <c r="CD516" s="132"/>
      <c r="CE516" s="132"/>
      <c r="CF516" s="132"/>
      <c r="CG516" s="132"/>
      <c r="CH516" s="132"/>
      <c r="CI516" s="132"/>
      <c r="CJ516" s="132"/>
      <c r="CK516" s="132"/>
      <c r="CL516" s="132"/>
      <c r="CM516" s="132"/>
      <c r="CN516" s="132"/>
      <c r="CO516" s="132"/>
      <c r="CP516" s="132"/>
      <c r="CQ516" s="132"/>
      <c r="CR516" s="132"/>
      <c r="CS516" s="132"/>
      <c r="CT516" s="132"/>
      <c r="CU516" s="132"/>
      <c r="CV516" s="132"/>
      <c r="CW516" s="132"/>
      <c r="CX516" s="132"/>
      <c r="CY516" s="132"/>
      <c r="CZ516" s="132"/>
      <c r="DA516" s="132"/>
      <c r="DB516" s="132"/>
      <c r="DC516" s="132"/>
      <c r="DD516" s="132"/>
      <c r="DE516" s="132"/>
      <c r="DF516" s="132"/>
      <c r="DG516" s="132"/>
      <c r="DH516" s="132"/>
      <c r="DI516" s="132"/>
      <c r="DJ516" s="132"/>
      <c r="DK516" s="132"/>
      <c r="DL516" s="132"/>
      <c r="DM516" s="132"/>
      <c r="DN516" s="132"/>
      <c r="DO516" s="132"/>
      <c r="DP516" s="132"/>
      <c r="DQ516" s="132"/>
      <c r="DR516" s="132"/>
      <c r="DS516" s="132"/>
      <c r="DT516" s="132"/>
      <c r="DU516" s="132"/>
      <c r="DV516" s="132"/>
      <c r="DW516" s="132"/>
      <c r="DX516" s="132"/>
      <c r="DY516" s="132"/>
      <c r="DZ516" s="132"/>
      <c r="EA516" s="132"/>
      <c r="EB516" s="132"/>
      <c r="EC516" s="132"/>
      <c r="ED516" s="132"/>
      <c r="EE516" s="132"/>
      <c r="EF516" s="112"/>
      <c r="EG516" s="112"/>
      <c r="EH516" s="112"/>
      <c r="EI516" s="112"/>
      <c r="EJ516" s="112"/>
      <c r="EK516" s="112"/>
      <c r="EL516" s="112"/>
      <c r="EM516" s="112"/>
      <c r="EN516" s="112"/>
      <c r="EO516" s="112"/>
      <c r="EP516" s="112"/>
      <c r="EQ516" s="112"/>
      <c r="ER516" s="112"/>
    </row>
    <row r="517" spans="1:148" x14ac:dyDescent="0.55000000000000004">
      <c r="A517" s="128"/>
      <c r="B517" s="132"/>
      <c r="C517" s="132"/>
      <c r="D517" s="132"/>
      <c r="E517" s="132"/>
      <c r="F517" s="132"/>
      <c r="G517" s="132"/>
      <c r="H517" s="132"/>
      <c r="I517" s="132"/>
      <c r="J517" s="132"/>
      <c r="K517" s="132"/>
      <c r="L517" s="132"/>
      <c r="M517" s="132"/>
      <c r="N517" s="132"/>
      <c r="O517" s="132"/>
      <c r="P517" s="132"/>
      <c r="Q517" s="132"/>
      <c r="R517" s="132"/>
      <c r="S517" s="132"/>
      <c r="T517" s="132"/>
      <c r="U517" s="132"/>
      <c r="V517" s="132"/>
      <c r="W517" s="132"/>
      <c r="X517" s="132"/>
      <c r="Y517" s="132"/>
      <c r="Z517" s="132"/>
      <c r="AA517" s="132"/>
      <c r="AB517" s="132"/>
      <c r="AC517" s="132"/>
      <c r="AD517" s="132"/>
      <c r="AE517" s="132"/>
      <c r="AF517" s="132"/>
      <c r="AG517" s="132"/>
      <c r="AH517" s="132"/>
      <c r="AI517" s="133"/>
      <c r="AJ517" s="133"/>
      <c r="AK517" s="133"/>
      <c r="AL517" s="133"/>
      <c r="AM517" s="133"/>
      <c r="AN517" s="133"/>
      <c r="AO517" s="132"/>
      <c r="AP517" s="132"/>
      <c r="AQ517" s="132"/>
      <c r="AR517" s="132"/>
      <c r="AS517" s="132"/>
      <c r="AT517" s="132"/>
      <c r="AU517" s="132"/>
      <c r="AV517" s="132"/>
      <c r="AW517" s="132"/>
      <c r="AX517" s="132"/>
      <c r="AY517" s="132"/>
      <c r="AZ517" s="132"/>
      <c r="BA517" s="132"/>
      <c r="BB517" s="132"/>
      <c r="BC517" s="132"/>
      <c r="BD517" s="132"/>
      <c r="BE517" s="132"/>
      <c r="BF517" s="132"/>
      <c r="BG517" s="132"/>
      <c r="BH517" s="132"/>
      <c r="BI517" s="132"/>
      <c r="BJ517" s="132"/>
      <c r="BK517" s="132"/>
      <c r="BL517" s="132"/>
      <c r="BM517" s="132"/>
      <c r="BN517" s="132"/>
      <c r="BO517" s="132"/>
      <c r="BP517" s="132"/>
      <c r="BQ517" s="132"/>
      <c r="BR517" s="132"/>
      <c r="BS517" s="132"/>
      <c r="BT517" s="132"/>
      <c r="BU517" s="132"/>
      <c r="BV517" s="132"/>
      <c r="BW517" s="132"/>
      <c r="BX517" s="132"/>
      <c r="BY517" s="132"/>
      <c r="BZ517" s="132"/>
      <c r="CA517" s="132"/>
      <c r="CB517" s="132"/>
      <c r="CC517" s="132"/>
      <c r="CD517" s="132"/>
      <c r="CE517" s="132"/>
      <c r="CF517" s="132"/>
      <c r="CG517" s="132"/>
      <c r="CH517" s="132"/>
      <c r="CI517" s="132"/>
      <c r="CJ517" s="132"/>
      <c r="CK517" s="132"/>
      <c r="CL517" s="132"/>
      <c r="CM517" s="132"/>
      <c r="CN517" s="132"/>
      <c r="CO517" s="132"/>
      <c r="CP517" s="132"/>
      <c r="CQ517" s="132"/>
      <c r="CR517" s="132"/>
      <c r="CS517" s="132"/>
      <c r="CT517" s="132"/>
      <c r="CU517" s="132"/>
      <c r="CV517" s="132"/>
      <c r="CW517" s="132"/>
      <c r="CX517" s="132"/>
      <c r="CY517" s="132"/>
      <c r="CZ517" s="132"/>
      <c r="DA517" s="132"/>
      <c r="DB517" s="132"/>
      <c r="DC517" s="132"/>
      <c r="DD517" s="132"/>
      <c r="DE517" s="132"/>
      <c r="DF517" s="132"/>
      <c r="DG517" s="132"/>
      <c r="DH517" s="132"/>
      <c r="DI517" s="132"/>
      <c r="DJ517" s="132"/>
      <c r="DK517" s="132"/>
      <c r="DL517" s="132"/>
      <c r="DM517" s="132"/>
      <c r="DN517" s="132"/>
      <c r="DO517" s="132"/>
      <c r="DP517" s="132"/>
      <c r="DQ517" s="132"/>
      <c r="DR517" s="132"/>
      <c r="DS517" s="132"/>
      <c r="DT517" s="132"/>
      <c r="DU517" s="132"/>
      <c r="DV517" s="132"/>
      <c r="DW517" s="132"/>
      <c r="DX517" s="132"/>
      <c r="DY517" s="132"/>
      <c r="DZ517" s="132"/>
      <c r="EA517" s="132"/>
      <c r="EB517" s="132"/>
      <c r="EC517" s="132"/>
      <c r="ED517" s="132"/>
      <c r="EE517" s="132"/>
      <c r="EF517" s="112"/>
      <c r="EG517" s="112"/>
      <c r="EH517" s="112"/>
      <c r="EI517" s="112"/>
      <c r="EJ517" s="112"/>
      <c r="EK517" s="112"/>
      <c r="EL517" s="112"/>
      <c r="EM517" s="112"/>
      <c r="EN517" s="112"/>
      <c r="EO517" s="112"/>
      <c r="EP517" s="112"/>
      <c r="EQ517" s="112"/>
      <c r="ER517" s="112"/>
    </row>
    <row r="518" spans="1:148" x14ac:dyDescent="0.55000000000000004">
      <c r="A518" s="128"/>
      <c r="B518" s="132"/>
      <c r="C518" s="132"/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2"/>
      <c r="O518" s="132"/>
      <c r="P518" s="132"/>
      <c r="Q518" s="132"/>
      <c r="R518" s="132"/>
      <c r="S518" s="132"/>
      <c r="T518" s="132"/>
      <c r="U518" s="132"/>
      <c r="V518" s="132"/>
      <c r="W518" s="132"/>
      <c r="X518" s="132"/>
      <c r="Y518" s="132"/>
      <c r="Z518" s="132"/>
      <c r="AA518" s="132"/>
      <c r="AB518" s="132"/>
      <c r="AC518" s="132"/>
      <c r="AD518" s="132"/>
      <c r="AE518" s="132"/>
      <c r="AF518" s="132"/>
      <c r="AG518" s="132"/>
      <c r="AH518" s="132"/>
      <c r="AI518" s="133"/>
      <c r="AJ518" s="133"/>
      <c r="AK518" s="133"/>
      <c r="AL518" s="133"/>
      <c r="AM518" s="133"/>
      <c r="AN518" s="133"/>
      <c r="AO518" s="132"/>
      <c r="AP518" s="132"/>
      <c r="AQ518" s="132"/>
      <c r="AR518" s="132"/>
      <c r="AS518" s="132"/>
      <c r="AT518" s="132"/>
      <c r="AU518" s="132"/>
      <c r="AV518" s="132"/>
      <c r="AW518" s="132"/>
      <c r="AX518" s="132"/>
      <c r="AY518" s="132"/>
      <c r="AZ518" s="132"/>
      <c r="BA518" s="132"/>
      <c r="BB518" s="132"/>
      <c r="BC518" s="132"/>
      <c r="BD518" s="132"/>
      <c r="BE518" s="132"/>
      <c r="BF518" s="132"/>
      <c r="BG518" s="132"/>
      <c r="BH518" s="132"/>
      <c r="BI518" s="132"/>
      <c r="BJ518" s="132"/>
      <c r="BK518" s="132"/>
      <c r="BL518" s="132"/>
      <c r="BM518" s="132"/>
      <c r="BN518" s="132"/>
      <c r="BO518" s="132"/>
      <c r="BP518" s="132"/>
      <c r="BQ518" s="132"/>
      <c r="BR518" s="132"/>
      <c r="BS518" s="132"/>
      <c r="BT518" s="132"/>
      <c r="BU518" s="132"/>
      <c r="BV518" s="132"/>
      <c r="BW518" s="132"/>
      <c r="BX518" s="132"/>
      <c r="BY518" s="132"/>
      <c r="BZ518" s="132"/>
      <c r="CA518" s="132"/>
      <c r="CB518" s="132"/>
      <c r="CC518" s="132"/>
      <c r="CD518" s="132"/>
      <c r="CE518" s="132"/>
      <c r="CF518" s="132"/>
      <c r="CG518" s="132"/>
      <c r="CH518" s="132"/>
      <c r="CI518" s="132"/>
      <c r="CJ518" s="132"/>
      <c r="CK518" s="132"/>
      <c r="CL518" s="132"/>
      <c r="CM518" s="132"/>
      <c r="CN518" s="132"/>
      <c r="CO518" s="132"/>
      <c r="CP518" s="132"/>
      <c r="CQ518" s="132"/>
      <c r="CR518" s="132"/>
      <c r="CS518" s="132"/>
      <c r="CT518" s="132"/>
      <c r="CU518" s="132"/>
      <c r="CV518" s="132"/>
      <c r="CW518" s="132"/>
      <c r="CX518" s="132"/>
      <c r="CY518" s="132"/>
      <c r="CZ518" s="132"/>
      <c r="DA518" s="132"/>
      <c r="DB518" s="132"/>
      <c r="DC518" s="132"/>
      <c r="DD518" s="132"/>
      <c r="DE518" s="132"/>
      <c r="DF518" s="132"/>
      <c r="DG518" s="132"/>
      <c r="DH518" s="132"/>
      <c r="DI518" s="132"/>
      <c r="DJ518" s="132"/>
      <c r="DK518" s="132"/>
      <c r="DL518" s="132"/>
      <c r="DM518" s="132"/>
      <c r="DN518" s="132"/>
      <c r="DO518" s="132"/>
      <c r="DP518" s="132"/>
      <c r="DQ518" s="132"/>
      <c r="DR518" s="132"/>
      <c r="DS518" s="132"/>
      <c r="DT518" s="132"/>
      <c r="DU518" s="132"/>
      <c r="DV518" s="132"/>
      <c r="DW518" s="132"/>
      <c r="DX518" s="132"/>
      <c r="DY518" s="132"/>
      <c r="DZ518" s="132"/>
      <c r="EA518" s="132"/>
      <c r="EB518" s="132"/>
      <c r="EC518" s="132"/>
      <c r="ED518" s="132"/>
      <c r="EE518" s="132"/>
      <c r="EF518" s="112"/>
      <c r="EG518" s="112"/>
      <c r="EH518" s="112"/>
      <c r="EI518" s="112"/>
      <c r="EJ518" s="112"/>
      <c r="EK518" s="112"/>
      <c r="EL518" s="112"/>
      <c r="EM518" s="112"/>
      <c r="EN518" s="112"/>
      <c r="EO518" s="112"/>
      <c r="EP518" s="112"/>
      <c r="EQ518" s="112"/>
      <c r="ER518" s="112"/>
    </row>
    <row r="519" spans="1:148" x14ac:dyDescent="0.55000000000000004">
      <c r="A519" s="128"/>
      <c r="B519" s="132"/>
      <c r="C519" s="132"/>
      <c r="D519" s="132"/>
      <c r="E519" s="132"/>
      <c r="F519" s="132"/>
      <c r="G519" s="132"/>
      <c r="H519" s="132"/>
      <c r="I519" s="132"/>
      <c r="J519" s="132"/>
      <c r="K519" s="132"/>
      <c r="L519" s="132"/>
      <c r="M519" s="132"/>
      <c r="N519" s="132"/>
      <c r="O519" s="132"/>
      <c r="P519" s="132"/>
      <c r="Q519" s="132"/>
      <c r="R519" s="132"/>
      <c r="S519" s="132"/>
      <c r="T519" s="132"/>
      <c r="U519" s="132"/>
      <c r="V519" s="132"/>
      <c r="W519" s="132"/>
      <c r="X519" s="132"/>
      <c r="Y519" s="132"/>
      <c r="Z519" s="132"/>
      <c r="AA519" s="132"/>
      <c r="AB519" s="132"/>
      <c r="AC519" s="132"/>
      <c r="AD519" s="132"/>
      <c r="AE519" s="132"/>
      <c r="AF519" s="132"/>
      <c r="AG519" s="132"/>
      <c r="AH519" s="132"/>
      <c r="AI519" s="133"/>
      <c r="AJ519" s="133"/>
      <c r="AK519" s="133"/>
      <c r="AL519" s="133"/>
      <c r="AM519" s="133"/>
      <c r="AN519" s="133"/>
      <c r="AO519" s="132"/>
      <c r="AP519" s="132"/>
      <c r="AQ519" s="132"/>
      <c r="AR519" s="132"/>
      <c r="AS519" s="132"/>
      <c r="AT519" s="132"/>
      <c r="AU519" s="132"/>
      <c r="AV519" s="132"/>
      <c r="AW519" s="132"/>
      <c r="AX519" s="132"/>
      <c r="AY519" s="132"/>
      <c r="AZ519" s="132"/>
      <c r="BA519" s="132"/>
      <c r="BB519" s="132"/>
      <c r="BC519" s="132"/>
      <c r="BD519" s="132"/>
      <c r="BE519" s="132"/>
      <c r="BF519" s="132"/>
      <c r="BG519" s="132"/>
      <c r="BH519" s="132"/>
      <c r="BI519" s="132"/>
      <c r="BJ519" s="132"/>
      <c r="BK519" s="132"/>
      <c r="BL519" s="132"/>
      <c r="BM519" s="132"/>
      <c r="BN519" s="132"/>
      <c r="BO519" s="132"/>
      <c r="BP519" s="132"/>
      <c r="BQ519" s="132"/>
      <c r="BR519" s="132"/>
      <c r="BS519" s="132"/>
      <c r="BT519" s="132"/>
      <c r="BU519" s="132"/>
      <c r="BV519" s="132"/>
      <c r="BW519" s="132"/>
      <c r="BX519" s="132"/>
      <c r="BY519" s="132"/>
      <c r="BZ519" s="132"/>
      <c r="CA519" s="132"/>
      <c r="CB519" s="132"/>
      <c r="CC519" s="132"/>
      <c r="CD519" s="132"/>
      <c r="CE519" s="132"/>
      <c r="CF519" s="132"/>
      <c r="CG519" s="132"/>
      <c r="CH519" s="132"/>
      <c r="CI519" s="132"/>
      <c r="CJ519" s="132"/>
      <c r="CK519" s="132"/>
      <c r="CL519" s="132"/>
      <c r="CM519" s="132"/>
      <c r="CN519" s="132"/>
      <c r="CO519" s="132"/>
      <c r="CP519" s="132"/>
      <c r="CQ519" s="132"/>
      <c r="CR519" s="132"/>
      <c r="CS519" s="132"/>
      <c r="CT519" s="132"/>
      <c r="CU519" s="132"/>
      <c r="CV519" s="132"/>
      <c r="CW519" s="132"/>
      <c r="CX519" s="132"/>
      <c r="CY519" s="132"/>
      <c r="CZ519" s="132"/>
      <c r="DA519" s="132"/>
      <c r="DB519" s="132"/>
      <c r="DC519" s="132"/>
      <c r="DD519" s="132"/>
      <c r="DE519" s="132"/>
      <c r="DF519" s="132"/>
      <c r="DG519" s="132"/>
      <c r="DH519" s="132"/>
      <c r="DI519" s="132"/>
      <c r="DJ519" s="132"/>
      <c r="DK519" s="132"/>
      <c r="DL519" s="132"/>
      <c r="DM519" s="132"/>
      <c r="DN519" s="132"/>
      <c r="DO519" s="132"/>
      <c r="DP519" s="132"/>
      <c r="DQ519" s="132"/>
      <c r="DR519" s="132"/>
      <c r="DS519" s="132"/>
      <c r="DT519" s="132"/>
      <c r="DU519" s="132"/>
      <c r="DV519" s="132"/>
      <c r="DW519" s="132"/>
      <c r="DX519" s="132"/>
      <c r="DY519" s="132"/>
      <c r="DZ519" s="132"/>
      <c r="EA519" s="132"/>
      <c r="EB519" s="132"/>
      <c r="EC519" s="132"/>
      <c r="ED519" s="132"/>
      <c r="EE519" s="132"/>
      <c r="EF519" s="112"/>
      <c r="EG519" s="112"/>
      <c r="EH519" s="112"/>
      <c r="EI519" s="112"/>
      <c r="EJ519" s="112"/>
      <c r="EK519" s="112"/>
      <c r="EL519" s="112"/>
      <c r="EM519" s="112"/>
      <c r="EN519" s="112"/>
      <c r="EO519" s="112"/>
      <c r="EP519" s="112"/>
      <c r="EQ519" s="112"/>
      <c r="ER519" s="112"/>
    </row>
    <row r="520" spans="1:148" x14ac:dyDescent="0.55000000000000004">
      <c r="A520" s="128"/>
      <c r="B520" s="132"/>
      <c r="C520" s="132"/>
      <c r="D520" s="132"/>
      <c r="E520" s="132"/>
      <c r="F520" s="132"/>
      <c r="G520" s="132"/>
      <c r="H520" s="132"/>
      <c r="I520" s="132"/>
      <c r="J520" s="132"/>
      <c r="K520" s="132"/>
      <c r="L520" s="132"/>
      <c r="M520" s="132"/>
      <c r="N520" s="132"/>
      <c r="O520" s="132"/>
      <c r="P520" s="132"/>
      <c r="Q520" s="132"/>
      <c r="R520" s="132"/>
      <c r="S520" s="132"/>
      <c r="T520" s="132"/>
      <c r="U520" s="132"/>
      <c r="V520" s="132"/>
      <c r="W520" s="132"/>
      <c r="X520" s="132"/>
      <c r="Y520" s="132"/>
      <c r="Z520" s="132"/>
      <c r="AA520" s="132"/>
      <c r="AB520" s="132"/>
      <c r="AC520" s="132"/>
      <c r="AD520" s="132"/>
      <c r="AE520" s="132"/>
      <c r="AF520" s="132"/>
      <c r="AG520" s="132"/>
      <c r="AH520" s="132"/>
      <c r="AI520" s="133"/>
      <c r="AJ520" s="133"/>
      <c r="AK520" s="133"/>
      <c r="AL520" s="133"/>
      <c r="AM520" s="133"/>
      <c r="AN520" s="133"/>
      <c r="AO520" s="132"/>
      <c r="AP520" s="132"/>
      <c r="AQ520" s="132"/>
      <c r="AR520" s="132"/>
      <c r="AS520" s="132"/>
      <c r="AT520" s="132"/>
      <c r="AU520" s="132"/>
      <c r="AV520" s="132"/>
      <c r="AW520" s="132"/>
      <c r="AX520" s="132"/>
      <c r="AY520" s="132"/>
      <c r="AZ520" s="132"/>
      <c r="BA520" s="132"/>
      <c r="BB520" s="132"/>
      <c r="BC520" s="132"/>
      <c r="BD520" s="132"/>
      <c r="BE520" s="132"/>
      <c r="BF520" s="132"/>
      <c r="BG520" s="132"/>
      <c r="BH520" s="132"/>
      <c r="BI520" s="132"/>
      <c r="BJ520" s="132"/>
      <c r="BK520" s="132"/>
      <c r="BL520" s="132"/>
      <c r="BM520" s="132"/>
      <c r="BN520" s="132"/>
      <c r="BO520" s="132"/>
      <c r="BP520" s="132"/>
      <c r="BQ520" s="132"/>
      <c r="BR520" s="132"/>
      <c r="BS520" s="132"/>
      <c r="BT520" s="132"/>
      <c r="BU520" s="132"/>
      <c r="BV520" s="132"/>
      <c r="BW520" s="132"/>
      <c r="BX520" s="132"/>
      <c r="BY520" s="132"/>
      <c r="BZ520" s="132"/>
      <c r="CA520" s="132"/>
      <c r="CB520" s="132"/>
      <c r="CC520" s="132"/>
      <c r="CD520" s="132"/>
      <c r="CE520" s="132"/>
      <c r="CF520" s="132"/>
      <c r="CG520" s="132"/>
      <c r="CH520" s="132"/>
      <c r="CI520" s="132"/>
      <c r="CJ520" s="132"/>
      <c r="CK520" s="132"/>
      <c r="CL520" s="132"/>
      <c r="CM520" s="132"/>
      <c r="CN520" s="132"/>
      <c r="CO520" s="132"/>
      <c r="CP520" s="132"/>
      <c r="CQ520" s="132"/>
      <c r="CR520" s="132"/>
      <c r="CS520" s="132"/>
      <c r="CT520" s="132"/>
      <c r="CU520" s="132"/>
      <c r="CV520" s="132"/>
      <c r="CW520" s="132"/>
      <c r="CX520" s="132"/>
      <c r="CY520" s="132"/>
      <c r="CZ520" s="132"/>
      <c r="DA520" s="132"/>
      <c r="DB520" s="132"/>
      <c r="DC520" s="132"/>
      <c r="DD520" s="132"/>
      <c r="DE520" s="132"/>
      <c r="DF520" s="132"/>
      <c r="DG520" s="132"/>
      <c r="DH520" s="132"/>
      <c r="DI520" s="132"/>
      <c r="DJ520" s="132"/>
      <c r="DK520" s="132"/>
      <c r="DL520" s="132"/>
      <c r="DM520" s="132"/>
      <c r="DN520" s="132"/>
      <c r="DO520" s="132"/>
      <c r="DP520" s="132"/>
      <c r="DQ520" s="132"/>
      <c r="DR520" s="132"/>
      <c r="DS520" s="132"/>
      <c r="DT520" s="132"/>
      <c r="DU520" s="132"/>
      <c r="DV520" s="132"/>
      <c r="DW520" s="132"/>
      <c r="DX520" s="132"/>
      <c r="DY520" s="132"/>
      <c r="DZ520" s="132"/>
      <c r="EA520" s="132"/>
      <c r="EB520" s="132"/>
      <c r="EC520" s="132"/>
      <c r="ED520" s="132"/>
      <c r="EE520" s="132"/>
      <c r="EF520" s="112"/>
      <c r="EG520" s="112"/>
      <c r="EH520" s="112"/>
      <c r="EI520" s="112"/>
      <c r="EJ520" s="112"/>
      <c r="EK520" s="112"/>
      <c r="EL520" s="112"/>
      <c r="EM520" s="112"/>
      <c r="EN520" s="112"/>
      <c r="EO520" s="112"/>
      <c r="EP520" s="112"/>
      <c r="EQ520" s="112"/>
      <c r="ER520" s="112"/>
    </row>
    <row r="521" spans="1:148" x14ac:dyDescent="0.55000000000000004">
      <c r="A521" s="128"/>
      <c r="B521" s="132"/>
      <c r="C521" s="132"/>
      <c r="D521" s="132"/>
      <c r="E521" s="132"/>
      <c r="F521" s="132"/>
      <c r="G521" s="132"/>
      <c r="H521" s="132"/>
      <c r="I521" s="132"/>
      <c r="J521" s="132"/>
      <c r="K521" s="132"/>
      <c r="L521" s="132"/>
      <c r="M521" s="132"/>
      <c r="N521" s="132"/>
      <c r="O521" s="132"/>
      <c r="P521" s="132"/>
      <c r="Q521" s="132"/>
      <c r="R521" s="132"/>
      <c r="S521" s="132"/>
      <c r="T521" s="132"/>
      <c r="U521" s="132"/>
      <c r="V521" s="132"/>
      <c r="W521" s="132"/>
      <c r="X521" s="132"/>
      <c r="Y521" s="132"/>
      <c r="Z521" s="132"/>
      <c r="AA521" s="132"/>
      <c r="AB521" s="132"/>
      <c r="AC521" s="132"/>
      <c r="AD521" s="132"/>
      <c r="AE521" s="132"/>
      <c r="AF521" s="132"/>
      <c r="AG521" s="132"/>
      <c r="AH521" s="132"/>
      <c r="AI521" s="133"/>
      <c r="AJ521" s="133"/>
      <c r="AK521" s="133"/>
      <c r="AL521" s="133"/>
      <c r="AM521" s="133"/>
      <c r="AN521" s="133"/>
      <c r="AO521" s="132"/>
      <c r="AP521" s="132"/>
      <c r="AQ521" s="132"/>
      <c r="AR521" s="132"/>
      <c r="AS521" s="132"/>
      <c r="AT521" s="132"/>
      <c r="AU521" s="132"/>
      <c r="AV521" s="132"/>
      <c r="AW521" s="132"/>
      <c r="AX521" s="132"/>
      <c r="AY521" s="132"/>
      <c r="AZ521" s="132"/>
      <c r="BA521" s="132"/>
      <c r="BB521" s="132"/>
      <c r="BC521" s="132"/>
      <c r="BD521" s="132"/>
      <c r="BE521" s="132"/>
      <c r="BF521" s="132"/>
      <c r="BG521" s="132"/>
      <c r="BH521" s="132"/>
      <c r="BI521" s="132"/>
      <c r="BJ521" s="132"/>
      <c r="BK521" s="132"/>
      <c r="BL521" s="132"/>
      <c r="BM521" s="132"/>
      <c r="BN521" s="132"/>
      <c r="BO521" s="132"/>
      <c r="BP521" s="132"/>
      <c r="BQ521" s="132"/>
      <c r="BR521" s="132"/>
      <c r="BS521" s="132"/>
      <c r="BT521" s="132"/>
      <c r="BU521" s="132"/>
      <c r="BV521" s="132"/>
      <c r="BW521" s="132"/>
      <c r="BX521" s="132"/>
      <c r="BY521" s="132"/>
      <c r="BZ521" s="132"/>
      <c r="CA521" s="132"/>
      <c r="CB521" s="132"/>
      <c r="CC521" s="132"/>
      <c r="CD521" s="132"/>
      <c r="CE521" s="132"/>
      <c r="CF521" s="132"/>
      <c r="CG521" s="132"/>
      <c r="CH521" s="132"/>
      <c r="CI521" s="132"/>
      <c r="CJ521" s="132"/>
      <c r="CK521" s="132"/>
      <c r="CL521" s="132"/>
      <c r="CM521" s="132"/>
      <c r="CN521" s="132"/>
      <c r="CO521" s="132"/>
      <c r="CP521" s="132"/>
      <c r="CQ521" s="132"/>
      <c r="CR521" s="132"/>
      <c r="CS521" s="132"/>
      <c r="CT521" s="132"/>
      <c r="CU521" s="132"/>
      <c r="CV521" s="132"/>
      <c r="CW521" s="132"/>
      <c r="CX521" s="132"/>
      <c r="CY521" s="132"/>
      <c r="CZ521" s="132"/>
      <c r="DA521" s="132"/>
      <c r="DB521" s="132"/>
      <c r="DC521" s="132"/>
      <c r="DD521" s="132"/>
      <c r="DE521" s="132"/>
      <c r="DF521" s="132"/>
      <c r="DG521" s="132"/>
      <c r="DH521" s="132"/>
      <c r="DI521" s="132"/>
      <c r="DJ521" s="132"/>
      <c r="DK521" s="132"/>
      <c r="DL521" s="132"/>
      <c r="DM521" s="132"/>
      <c r="DN521" s="132"/>
      <c r="DO521" s="132"/>
      <c r="DP521" s="132"/>
      <c r="DQ521" s="132"/>
      <c r="DR521" s="132"/>
      <c r="DS521" s="132"/>
      <c r="DT521" s="132"/>
      <c r="DU521" s="132"/>
      <c r="DV521" s="132"/>
      <c r="DW521" s="132"/>
      <c r="DX521" s="132"/>
      <c r="DY521" s="132"/>
      <c r="DZ521" s="132"/>
      <c r="EA521" s="132"/>
      <c r="EB521" s="132"/>
      <c r="EC521" s="132"/>
      <c r="ED521" s="132"/>
      <c r="EE521" s="132"/>
      <c r="EF521" s="112"/>
      <c r="EG521" s="112"/>
      <c r="EH521" s="112"/>
      <c r="EI521" s="112"/>
      <c r="EJ521" s="112"/>
      <c r="EK521" s="112"/>
      <c r="EL521" s="112"/>
      <c r="EM521" s="112"/>
      <c r="EN521" s="112"/>
      <c r="EO521" s="112"/>
      <c r="EP521" s="112"/>
      <c r="EQ521" s="112"/>
      <c r="ER521" s="112"/>
    </row>
    <row r="522" spans="1:148" x14ac:dyDescent="0.55000000000000004">
      <c r="A522" s="128"/>
      <c r="B522" s="132"/>
      <c r="C522" s="132"/>
      <c r="D522" s="132"/>
      <c r="E522" s="132"/>
      <c r="F522" s="132"/>
      <c r="G522" s="132"/>
      <c r="H522" s="132"/>
      <c r="I522" s="132"/>
      <c r="J522" s="132"/>
      <c r="K522" s="132"/>
      <c r="L522" s="132"/>
      <c r="M522" s="132"/>
      <c r="N522" s="132"/>
      <c r="O522" s="132"/>
      <c r="P522" s="132"/>
      <c r="Q522" s="132"/>
      <c r="R522" s="132"/>
      <c r="S522" s="132"/>
      <c r="T522" s="132"/>
      <c r="U522" s="132"/>
      <c r="V522" s="132"/>
      <c r="W522" s="132"/>
      <c r="X522" s="132"/>
      <c r="Y522" s="132"/>
      <c r="Z522" s="132"/>
      <c r="AA522" s="132"/>
      <c r="AB522" s="132"/>
      <c r="AC522" s="132"/>
      <c r="AD522" s="132"/>
      <c r="AE522" s="132"/>
      <c r="AF522" s="132"/>
      <c r="AG522" s="132"/>
      <c r="AH522" s="132"/>
      <c r="AI522" s="133"/>
      <c r="AJ522" s="133"/>
      <c r="AK522" s="133"/>
      <c r="AL522" s="133"/>
      <c r="AM522" s="133"/>
      <c r="AN522" s="133"/>
      <c r="AO522" s="132"/>
      <c r="AP522" s="132"/>
      <c r="AQ522" s="132"/>
      <c r="AR522" s="132"/>
      <c r="AS522" s="132"/>
      <c r="AT522" s="132"/>
      <c r="AU522" s="132"/>
      <c r="AV522" s="132"/>
      <c r="AW522" s="132"/>
      <c r="AX522" s="132"/>
      <c r="AY522" s="132"/>
      <c r="AZ522" s="132"/>
      <c r="BA522" s="132"/>
      <c r="BB522" s="132"/>
      <c r="BC522" s="132"/>
      <c r="BD522" s="132"/>
      <c r="BE522" s="132"/>
      <c r="BF522" s="132"/>
      <c r="BG522" s="132"/>
      <c r="BH522" s="132"/>
      <c r="BI522" s="132"/>
      <c r="BJ522" s="132"/>
      <c r="BK522" s="132"/>
      <c r="BL522" s="132"/>
      <c r="BM522" s="132"/>
      <c r="BN522" s="132"/>
      <c r="BO522" s="132"/>
      <c r="BP522" s="132"/>
      <c r="BQ522" s="132"/>
      <c r="BR522" s="132"/>
      <c r="BS522" s="132"/>
      <c r="BT522" s="132"/>
      <c r="BU522" s="132"/>
      <c r="BV522" s="132"/>
      <c r="BW522" s="132"/>
      <c r="BX522" s="132"/>
      <c r="BY522" s="132"/>
      <c r="BZ522" s="132"/>
      <c r="CA522" s="132"/>
      <c r="CB522" s="132"/>
      <c r="CC522" s="132"/>
      <c r="CD522" s="132"/>
      <c r="CE522" s="132"/>
      <c r="CF522" s="132"/>
      <c r="CG522" s="132"/>
      <c r="CH522" s="132"/>
      <c r="CI522" s="132"/>
      <c r="CJ522" s="132"/>
      <c r="CK522" s="132"/>
      <c r="CL522" s="132"/>
      <c r="CM522" s="132"/>
      <c r="CN522" s="132"/>
      <c r="CO522" s="132"/>
      <c r="CP522" s="132"/>
      <c r="CQ522" s="132"/>
      <c r="CR522" s="132"/>
      <c r="CS522" s="132"/>
      <c r="CT522" s="132"/>
      <c r="CU522" s="132"/>
      <c r="CV522" s="132"/>
      <c r="CW522" s="132"/>
      <c r="CX522" s="132"/>
      <c r="CY522" s="132"/>
      <c r="CZ522" s="132"/>
      <c r="DA522" s="132"/>
      <c r="DB522" s="132"/>
      <c r="DC522" s="132"/>
      <c r="DD522" s="132"/>
      <c r="DE522" s="132"/>
      <c r="DF522" s="132"/>
      <c r="DG522" s="132"/>
      <c r="DH522" s="132"/>
      <c r="DI522" s="132"/>
      <c r="DJ522" s="132"/>
      <c r="DK522" s="132"/>
      <c r="DL522" s="132"/>
      <c r="DM522" s="132"/>
      <c r="DN522" s="132"/>
      <c r="DO522" s="132"/>
      <c r="DP522" s="132"/>
      <c r="DQ522" s="132"/>
      <c r="DR522" s="132"/>
      <c r="DS522" s="132"/>
      <c r="DT522" s="132"/>
      <c r="DU522" s="132"/>
      <c r="DV522" s="132"/>
      <c r="DW522" s="132"/>
      <c r="DX522" s="132"/>
      <c r="DY522" s="132"/>
      <c r="DZ522" s="132"/>
      <c r="EA522" s="132"/>
      <c r="EB522" s="132"/>
      <c r="EC522" s="132"/>
      <c r="ED522" s="132"/>
      <c r="EE522" s="132"/>
      <c r="EF522" s="112"/>
      <c r="EG522" s="112"/>
      <c r="EH522" s="112"/>
      <c r="EI522" s="112"/>
      <c r="EJ522" s="112"/>
      <c r="EK522" s="112"/>
      <c r="EL522" s="112"/>
      <c r="EM522" s="112"/>
      <c r="EN522" s="112"/>
      <c r="EO522" s="112"/>
      <c r="EP522" s="112"/>
      <c r="EQ522" s="112"/>
      <c r="ER522" s="112"/>
    </row>
    <row r="523" spans="1:148" x14ac:dyDescent="0.55000000000000004">
      <c r="A523" s="128"/>
      <c r="B523" s="132"/>
      <c r="C523" s="132"/>
      <c r="D523" s="132"/>
      <c r="E523" s="132"/>
      <c r="F523" s="132"/>
      <c r="G523" s="132"/>
      <c r="H523" s="132"/>
      <c r="I523" s="132"/>
      <c r="J523" s="132"/>
      <c r="K523" s="132"/>
      <c r="L523" s="132"/>
      <c r="M523" s="132"/>
      <c r="N523" s="132"/>
      <c r="O523" s="132"/>
      <c r="P523" s="132"/>
      <c r="Q523" s="132"/>
      <c r="R523" s="132"/>
      <c r="S523" s="132"/>
      <c r="T523" s="132"/>
      <c r="U523" s="132"/>
      <c r="V523" s="132"/>
      <c r="W523" s="132"/>
      <c r="X523" s="132"/>
      <c r="Y523" s="132"/>
      <c r="Z523" s="132"/>
      <c r="AA523" s="132"/>
      <c r="AB523" s="132"/>
      <c r="AC523" s="132"/>
      <c r="AD523" s="132"/>
      <c r="AE523" s="132"/>
      <c r="AF523" s="132"/>
      <c r="AG523" s="132"/>
      <c r="AH523" s="132"/>
      <c r="AI523" s="133"/>
      <c r="AJ523" s="133"/>
      <c r="AK523" s="133"/>
      <c r="AL523" s="133"/>
      <c r="AM523" s="133"/>
      <c r="AN523" s="133"/>
      <c r="AO523" s="132"/>
      <c r="AP523" s="132"/>
      <c r="AQ523" s="132"/>
      <c r="AR523" s="132"/>
      <c r="AS523" s="132"/>
      <c r="AT523" s="132"/>
      <c r="AU523" s="132"/>
      <c r="AV523" s="132"/>
      <c r="AW523" s="132"/>
      <c r="AX523" s="132"/>
      <c r="AY523" s="132"/>
      <c r="AZ523" s="132"/>
      <c r="BA523" s="132"/>
      <c r="BB523" s="132"/>
      <c r="BC523" s="132"/>
      <c r="BD523" s="132"/>
      <c r="BE523" s="132"/>
      <c r="BF523" s="132"/>
      <c r="BG523" s="132"/>
      <c r="BH523" s="132"/>
      <c r="BI523" s="132"/>
      <c r="BJ523" s="132"/>
      <c r="BK523" s="132"/>
      <c r="BL523" s="132"/>
      <c r="BM523" s="132"/>
      <c r="BN523" s="132"/>
      <c r="BO523" s="132"/>
      <c r="BP523" s="132"/>
      <c r="BQ523" s="132"/>
      <c r="BR523" s="132"/>
      <c r="BS523" s="132"/>
      <c r="BT523" s="132"/>
      <c r="BU523" s="132"/>
      <c r="BV523" s="132"/>
      <c r="BW523" s="132"/>
      <c r="BX523" s="132"/>
      <c r="BY523" s="132"/>
      <c r="BZ523" s="132"/>
      <c r="CA523" s="132"/>
      <c r="CB523" s="132"/>
      <c r="CC523" s="132"/>
      <c r="CD523" s="132"/>
      <c r="CE523" s="132"/>
      <c r="CF523" s="132"/>
      <c r="CG523" s="132"/>
      <c r="CH523" s="132"/>
      <c r="CI523" s="132"/>
      <c r="CJ523" s="132"/>
      <c r="CK523" s="132"/>
      <c r="CL523" s="132"/>
      <c r="CM523" s="132"/>
      <c r="CN523" s="132"/>
      <c r="CO523" s="132"/>
      <c r="CP523" s="132"/>
      <c r="CQ523" s="132"/>
      <c r="CR523" s="132"/>
      <c r="CS523" s="132"/>
      <c r="CT523" s="132"/>
      <c r="CU523" s="132"/>
      <c r="CV523" s="132"/>
      <c r="CW523" s="132"/>
      <c r="CX523" s="132"/>
      <c r="CY523" s="132"/>
      <c r="CZ523" s="132"/>
      <c r="DA523" s="132"/>
      <c r="DB523" s="132"/>
      <c r="DC523" s="132"/>
      <c r="DD523" s="132"/>
      <c r="DE523" s="132"/>
      <c r="DF523" s="132"/>
      <c r="DG523" s="132"/>
      <c r="DH523" s="132"/>
      <c r="DI523" s="132"/>
      <c r="DJ523" s="132"/>
      <c r="DK523" s="132"/>
      <c r="DL523" s="132"/>
      <c r="DM523" s="132"/>
      <c r="DN523" s="132"/>
      <c r="DO523" s="132"/>
      <c r="DP523" s="132"/>
      <c r="DQ523" s="132"/>
      <c r="DR523" s="132"/>
      <c r="DS523" s="132"/>
      <c r="DT523" s="132"/>
      <c r="DU523" s="132"/>
      <c r="DV523" s="132"/>
      <c r="DW523" s="132"/>
      <c r="DX523" s="132"/>
      <c r="DY523" s="132"/>
      <c r="DZ523" s="132"/>
      <c r="EA523" s="132"/>
      <c r="EB523" s="132"/>
      <c r="EC523" s="132"/>
      <c r="ED523" s="132"/>
      <c r="EE523" s="132"/>
      <c r="EF523" s="112"/>
      <c r="EG523" s="112"/>
      <c r="EH523" s="112"/>
      <c r="EI523" s="112"/>
      <c r="EJ523" s="112"/>
      <c r="EK523" s="112"/>
      <c r="EL523" s="112"/>
      <c r="EM523" s="112"/>
      <c r="EN523" s="112"/>
      <c r="EO523" s="112"/>
      <c r="EP523" s="112"/>
      <c r="EQ523" s="112"/>
      <c r="ER523" s="112"/>
    </row>
    <row r="524" spans="1:148" x14ac:dyDescent="0.55000000000000004">
      <c r="A524" s="24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6"/>
      <c r="AJ524" s="26"/>
      <c r="AK524" s="26"/>
      <c r="AL524" s="26"/>
      <c r="AM524" s="26"/>
      <c r="AN524" s="26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  <c r="BW524" s="25"/>
      <c r="BX524" s="25"/>
      <c r="BY524" s="25"/>
      <c r="BZ524" s="25"/>
      <c r="CA524" s="25"/>
      <c r="CB524" s="25"/>
      <c r="CC524" s="25"/>
      <c r="CD524" s="25"/>
      <c r="CE524" s="25"/>
      <c r="CF524" s="25"/>
      <c r="CG524" s="25"/>
      <c r="CH524" s="25"/>
      <c r="CI524" s="25"/>
      <c r="CJ524" s="25"/>
      <c r="CK524" s="25"/>
      <c r="CL524" s="25"/>
      <c r="CM524" s="25"/>
      <c r="CN524" s="25"/>
      <c r="CO524" s="25"/>
      <c r="CP524" s="25"/>
      <c r="CQ524" s="25"/>
      <c r="CR524" s="25"/>
      <c r="CS524" s="25"/>
      <c r="CT524" s="25"/>
      <c r="CU524" s="25"/>
      <c r="CV524" s="25"/>
      <c r="CW524" s="25"/>
      <c r="CX524" s="25"/>
      <c r="CY524" s="25"/>
      <c r="CZ524" s="25"/>
      <c r="DA524" s="25"/>
      <c r="DB524" s="25"/>
      <c r="DC524" s="25"/>
      <c r="DD524" s="25"/>
      <c r="DE524" s="25"/>
      <c r="DF524" s="25"/>
      <c r="DG524" s="25"/>
      <c r="DH524" s="25"/>
      <c r="DI524" s="25"/>
      <c r="DJ524" s="25"/>
      <c r="DK524" s="25"/>
      <c r="DL524" s="25"/>
      <c r="DM524" s="25"/>
      <c r="DN524" s="25"/>
      <c r="DO524" s="25"/>
      <c r="DP524" s="25"/>
      <c r="DQ524" s="25"/>
      <c r="DR524" s="25"/>
      <c r="DS524" s="25"/>
      <c r="DT524" s="25"/>
      <c r="DU524" s="25"/>
      <c r="DV524" s="25"/>
      <c r="DW524" s="25"/>
      <c r="DX524" s="25"/>
      <c r="DY524" s="25"/>
      <c r="DZ524" s="25"/>
      <c r="EA524" s="25"/>
      <c r="EB524" s="25"/>
      <c r="EC524" s="25"/>
      <c r="ED524" s="25"/>
      <c r="EE524" s="25"/>
    </row>
    <row r="525" spans="1:148" x14ac:dyDescent="0.55000000000000004">
      <c r="A525" s="24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6"/>
      <c r="AJ525" s="26"/>
      <c r="AK525" s="26"/>
      <c r="AL525" s="26"/>
      <c r="AM525" s="26"/>
      <c r="AN525" s="26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  <c r="BV525" s="25"/>
      <c r="BW525" s="25"/>
      <c r="BX525" s="25"/>
      <c r="BY525" s="25"/>
      <c r="BZ525" s="25"/>
      <c r="CA525" s="25"/>
      <c r="CB525" s="25"/>
      <c r="CC525" s="25"/>
      <c r="CD525" s="25"/>
      <c r="CE525" s="25"/>
      <c r="CF525" s="25"/>
      <c r="CG525" s="25"/>
      <c r="CH525" s="25"/>
      <c r="CI525" s="25"/>
      <c r="CJ525" s="25"/>
      <c r="CK525" s="25"/>
      <c r="CL525" s="25"/>
      <c r="CM525" s="25"/>
      <c r="CN525" s="25"/>
      <c r="CO525" s="25"/>
      <c r="CP525" s="25"/>
      <c r="CQ525" s="25"/>
      <c r="CR525" s="25"/>
      <c r="CS525" s="25"/>
      <c r="CT525" s="25"/>
      <c r="CU525" s="25"/>
      <c r="CV525" s="25"/>
      <c r="CW525" s="25"/>
      <c r="CX525" s="25"/>
      <c r="CY525" s="25"/>
      <c r="CZ525" s="25"/>
      <c r="DA525" s="25"/>
      <c r="DB525" s="25"/>
      <c r="DC525" s="25"/>
      <c r="DD525" s="25"/>
      <c r="DE525" s="25"/>
      <c r="DF525" s="25"/>
      <c r="DG525" s="25"/>
      <c r="DH525" s="25"/>
      <c r="DI525" s="25"/>
      <c r="DJ525" s="25"/>
      <c r="DK525" s="25"/>
      <c r="DL525" s="25"/>
      <c r="DM525" s="25"/>
      <c r="DN525" s="25"/>
      <c r="DO525" s="25"/>
      <c r="DP525" s="25"/>
      <c r="DQ525" s="25"/>
      <c r="DR525" s="25"/>
      <c r="DS525" s="25"/>
      <c r="DT525" s="25"/>
      <c r="DU525" s="25"/>
      <c r="DV525" s="25"/>
      <c r="DW525" s="25"/>
      <c r="DX525" s="25"/>
      <c r="DY525" s="25"/>
      <c r="DZ525" s="25"/>
      <c r="EA525" s="25"/>
      <c r="EB525" s="25"/>
      <c r="EC525" s="25"/>
      <c r="ED525" s="25"/>
      <c r="EE525" s="25"/>
    </row>
    <row r="526" spans="1:148" x14ac:dyDescent="0.55000000000000004">
      <c r="A526" s="24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6"/>
      <c r="AJ526" s="26"/>
      <c r="AK526" s="26"/>
      <c r="AL526" s="26"/>
      <c r="AM526" s="26"/>
      <c r="AN526" s="26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  <c r="BV526" s="25"/>
      <c r="BW526" s="25"/>
      <c r="BX526" s="25"/>
      <c r="BY526" s="25"/>
      <c r="BZ526" s="25"/>
      <c r="CA526" s="25"/>
      <c r="CB526" s="25"/>
      <c r="CC526" s="25"/>
      <c r="CD526" s="25"/>
      <c r="CE526" s="25"/>
      <c r="CF526" s="25"/>
      <c r="CG526" s="25"/>
      <c r="CH526" s="25"/>
      <c r="CI526" s="25"/>
      <c r="CJ526" s="25"/>
      <c r="CK526" s="25"/>
      <c r="CL526" s="25"/>
      <c r="CM526" s="25"/>
      <c r="CN526" s="25"/>
      <c r="CO526" s="25"/>
      <c r="CP526" s="25"/>
      <c r="CQ526" s="25"/>
      <c r="CR526" s="25"/>
      <c r="CS526" s="25"/>
      <c r="CT526" s="25"/>
      <c r="CU526" s="25"/>
      <c r="CV526" s="25"/>
      <c r="CW526" s="25"/>
      <c r="CX526" s="25"/>
      <c r="CY526" s="25"/>
      <c r="CZ526" s="25"/>
      <c r="DA526" s="25"/>
      <c r="DB526" s="25"/>
      <c r="DC526" s="25"/>
      <c r="DD526" s="25"/>
      <c r="DE526" s="25"/>
      <c r="DF526" s="25"/>
      <c r="DG526" s="25"/>
      <c r="DH526" s="25"/>
      <c r="DI526" s="25"/>
      <c r="DJ526" s="25"/>
      <c r="DK526" s="25"/>
      <c r="DL526" s="25"/>
      <c r="DM526" s="25"/>
      <c r="DN526" s="25"/>
      <c r="DO526" s="25"/>
      <c r="DP526" s="25"/>
      <c r="DQ526" s="25"/>
      <c r="DR526" s="25"/>
      <c r="DS526" s="25"/>
      <c r="DT526" s="25"/>
      <c r="DU526" s="25"/>
      <c r="DV526" s="25"/>
      <c r="DW526" s="25"/>
      <c r="DX526" s="25"/>
      <c r="DY526" s="25"/>
      <c r="DZ526" s="25"/>
      <c r="EA526" s="25"/>
      <c r="EB526" s="25"/>
      <c r="EC526" s="25"/>
      <c r="ED526" s="25"/>
      <c r="EE526" s="25"/>
    </row>
    <row r="527" spans="1:148" x14ac:dyDescent="0.55000000000000004">
      <c r="A527" s="24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6"/>
      <c r="AJ527" s="26"/>
      <c r="AK527" s="26"/>
      <c r="AL527" s="26"/>
      <c r="AM527" s="26"/>
      <c r="AN527" s="26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  <c r="BV527" s="25"/>
      <c r="BW527" s="25"/>
      <c r="BX527" s="25"/>
      <c r="BY527" s="25"/>
      <c r="BZ527" s="25"/>
      <c r="CA527" s="25"/>
      <c r="CB527" s="25"/>
      <c r="CC527" s="25"/>
      <c r="CD527" s="25"/>
      <c r="CE527" s="25"/>
      <c r="CF527" s="25"/>
      <c r="CG527" s="25"/>
      <c r="CH527" s="25"/>
      <c r="CI527" s="25"/>
      <c r="CJ527" s="25"/>
      <c r="CK527" s="25"/>
      <c r="CL527" s="25"/>
      <c r="CM527" s="25"/>
      <c r="CN527" s="25"/>
      <c r="CO527" s="25"/>
      <c r="CP527" s="25"/>
      <c r="CQ527" s="25"/>
      <c r="CR527" s="25"/>
      <c r="CS527" s="25"/>
      <c r="CT527" s="25"/>
      <c r="CU527" s="25"/>
      <c r="CV527" s="25"/>
      <c r="CW527" s="25"/>
      <c r="CX527" s="25"/>
      <c r="CY527" s="25"/>
      <c r="CZ527" s="25"/>
      <c r="DA527" s="25"/>
      <c r="DB527" s="25"/>
      <c r="DC527" s="25"/>
      <c r="DD527" s="25"/>
      <c r="DE527" s="25"/>
      <c r="DF527" s="25"/>
      <c r="DG527" s="25"/>
      <c r="DH527" s="25"/>
      <c r="DI527" s="25"/>
      <c r="DJ527" s="25"/>
      <c r="DK527" s="25"/>
      <c r="DL527" s="25"/>
      <c r="DM527" s="25"/>
      <c r="DN527" s="25"/>
      <c r="DO527" s="25"/>
      <c r="DP527" s="25"/>
      <c r="DQ527" s="25"/>
      <c r="DR527" s="25"/>
      <c r="DS527" s="25"/>
      <c r="DT527" s="25"/>
      <c r="DU527" s="25"/>
      <c r="DV527" s="25"/>
      <c r="DW527" s="25"/>
      <c r="DX527" s="25"/>
      <c r="DY527" s="25"/>
      <c r="DZ527" s="25"/>
      <c r="EA527" s="25"/>
      <c r="EB527" s="25"/>
      <c r="EC527" s="25"/>
      <c r="ED527" s="25"/>
      <c r="EE527" s="25"/>
    </row>
    <row r="528" spans="1:148" x14ac:dyDescent="0.55000000000000004">
      <c r="A528" s="24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6"/>
      <c r="AJ528" s="26"/>
      <c r="AK528" s="26"/>
      <c r="AL528" s="26"/>
      <c r="AM528" s="26"/>
      <c r="AN528" s="26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  <c r="BV528" s="25"/>
      <c r="BW528" s="25"/>
      <c r="BX528" s="25"/>
      <c r="BY528" s="25"/>
      <c r="BZ528" s="25"/>
      <c r="CA528" s="25"/>
      <c r="CB528" s="25"/>
      <c r="CC528" s="25"/>
      <c r="CD528" s="25"/>
      <c r="CE528" s="25"/>
      <c r="CF528" s="25"/>
      <c r="CG528" s="25"/>
      <c r="CH528" s="25"/>
      <c r="CI528" s="25"/>
      <c r="CJ528" s="25"/>
      <c r="CK528" s="25"/>
      <c r="CL528" s="25"/>
      <c r="CM528" s="25"/>
      <c r="CN528" s="25"/>
      <c r="CO528" s="25"/>
      <c r="CP528" s="25"/>
      <c r="CQ528" s="25"/>
      <c r="CR528" s="25"/>
      <c r="CS528" s="25"/>
      <c r="CT528" s="25"/>
      <c r="CU528" s="25"/>
      <c r="CV528" s="25"/>
      <c r="CW528" s="25"/>
      <c r="CX528" s="25"/>
      <c r="CY528" s="25"/>
      <c r="CZ528" s="25"/>
      <c r="DA528" s="25"/>
      <c r="DB528" s="25"/>
      <c r="DC528" s="25"/>
      <c r="DD528" s="25"/>
      <c r="DE528" s="25"/>
      <c r="DF528" s="25"/>
      <c r="DG528" s="25"/>
      <c r="DH528" s="25"/>
      <c r="DI528" s="25"/>
      <c r="DJ528" s="25"/>
      <c r="DK528" s="25"/>
      <c r="DL528" s="25"/>
      <c r="DM528" s="25"/>
      <c r="DN528" s="25"/>
      <c r="DO528" s="25"/>
      <c r="DP528" s="25"/>
      <c r="DQ528" s="25"/>
      <c r="DR528" s="25"/>
      <c r="DS528" s="25"/>
      <c r="DT528" s="25"/>
      <c r="DU528" s="25"/>
      <c r="DV528" s="25"/>
      <c r="DW528" s="25"/>
      <c r="DX528" s="25"/>
      <c r="DY528" s="25"/>
      <c r="DZ528" s="25"/>
      <c r="EA528" s="25"/>
      <c r="EB528" s="25"/>
      <c r="EC528" s="25"/>
      <c r="ED528" s="25"/>
      <c r="EE528" s="25"/>
    </row>
    <row r="529" spans="1:135" x14ac:dyDescent="0.55000000000000004">
      <c r="A529" s="24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6"/>
      <c r="AJ529" s="26"/>
      <c r="AK529" s="26"/>
      <c r="AL529" s="26"/>
      <c r="AM529" s="26"/>
      <c r="AN529" s="26"/>
      <c r="AO529" s="25"/>
      <c r="AP529" s="25"/>
      <c r="AQ529" s="25"/>
      <c r="AR529" s="25"/>
      <c r="AS529" s="25"/>
      <c r="AT529" s="25"/>
      <c r="AU529" s="25"/>
      <c r="AV529" s="25"/>
      <c r="AW529" s="25"/>
      <c r="AX529" s="25"/>
      <c r="AY529" s="25"/>
      <c r="AZ529" s="25"/>
      <c r="BA529" s="25"/>
      <c r="BB529" s="25"/>
      <c r="BC529" s="25"/>
      <c r="BD529" s="25"/>
      <c r="BE529" s="25"/>
      <c r="BF529" s="25"/>
      <c r="BG529" s="25"/>
      <c r="BH529" s="25"/>
      <c r="BI529" s="25"/>
      <c r="BJ529" s="25"/>
      <c r="BK529" s="25"/>
      <c r="BL529" s="25"/>
      <c r="BM529" s="25"/>
      <c r="BN529" s="25"/>
      <c r="BO529" s="25"/>
      <c r="BP529" s="25"/>
      <c r="BQ529" s="25"/>
      <c r="BR529" s="25"/>
      <c r="BS529" s="25"/>
      <c r="BT529" s="25"/>
      <c r="BU529" s="25"/>
      <c r="BV529" s="25"/>
      <c r="BW529" s="25"/>
      <c r="BX529" s="25"/>
      <c r="BY529" s="25"/>
      <c r="BZ529" s="25"/>
      <c r="CA529" s="25"/>
      <c r="CB529" s="25"/>
      <c r="CC529" s="25"/>
      <c r="CD529" s="25"/>
      <c r="CE529" s="25"/>
      <c r="CF529" s="25"/>
      <c r="CG529" s="25"/>
      <c r="CH529" s="25"/>
      <c r="CI529" s="25"/>
      <c r="CJ529" s="25"/>
      <c r="CK529" s="25"/>
      <c r="CL529" s="25"/>
      <c r="CM529" s="25"/>
      <c r="CN529" s="25"/>
      <c r="CO529" s="25"/>
      <c r="CP529" s="25"/>
      <c r="CQ529" s="25"/>
      <c r="CR529" s="25"/>
      <c r="CS529" s="25"/>
      <c r="CT529" s="25"/>
      <c r="CU529" s="25"/>
      <c r="CV529" s="25"/>
      <c r="CW529" s="25"/>
      <c r="CX529" s="25"/>
      <c r="CY529" s="25"/>
      <c r="CZ529" s="25"/>
      <c r="DA529" s="25"/>
      <c r="DB529" s="25"/>
      <c r="DC529" s="25"/>
      <c r="DD529" s="25"/>
      <c r="DE529" s="25"/>
      <c r="DF529" s="25"/>
      <c r="DG529" s="25"/>
      <c r="DH529" s="25"/>
      <c r="DI529" s="25"/>
      <c r="DJ529" s="25"/>
      <c r="DK529" s="25"/>
      <c r="DL529" s="25"/>
      <c r="DM529" s="25"/>
      <c r="DN529" s="25"/>
      <c r="DO529" s="25"/>
      <c r="DP529" s="25"/>
      <c r="DQ529" s="25"/>
      <c r="DR529" s="25"/>
      <c r="DS529" s="25"/>
      <c r="DT529" s="25"/>
      <c r="DU529" s="25"/>
      <c r="DV529" s="25"/>
      <c r="DW529" s="25"/>
      <c r="DX529" s="25"/>
      <c r="DY529" s="25"/>
      <c r="DZ529" s="25"/>
      <c r="EA529" s="25"/>
      <c r="EB529" s="25"/>
      <c r="EC529" s="25"/>
      <c r="ED529" s="25"/>
      <c r="EE529" s="25"/>
    </row>
    <row r="530" spans="1:135" x14ac:dyDescent="0.55000000000000004">
      <c r="A530" s="24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6"/>
      <c r="AJ530" s="26"/>
      <c r="AK530" s="26"/>
      <c r="AL530" s="26"/>
      <c r="AM530" s="26"/>
      <c r="AN530" s="26"/>
      <c r="AO530" s="25"/>
      <c r="AP530" s="25"/>
      <c r="AQ530" s="25"/>
      <c r="AR530" s="25"/>
      <c r="AS530" s="25"/>
      <c r="AT530" s="25"/>
      <c r="AU530" s="25"/>
      <c r="AV530" s="25"/>
      <c r="AW530" s="25"/>
      <c r="AX530" s="25"/>
      <c r="AY530" s="25"/>
      <c r="AZ530" s="25"/>
      <c r="BA530" s="25"/>
      <c r="BB530" s="25"/>
      <c r="BC530" s="25"/>
      <c r="BD530" s="25"/>
      <c r="BE530" s="25"/>
      <c r="BF530" s="25"/>
      <c r="BG530" s="25"/>
      <c r="BH530" s="25"/>
      <c r="BI530" s="25"/>
      <c r="BJ530" s="25"/>
      <c r="BK530" s="25"/>
      <c r="BL530" s="25"/>
      <c r="BM530" s="25"/>
      <c r="BN530" s="25"/>
      <c r="BO530" s="25"/>
      <c r="BP530" s="25"/>
      <c r="BQ530" s="25"/>
      <c r="BR530" s="25"/>
      <c r="BS530" s="25"/>
      <c r="BT530" s="25"/>
      <c r="BU530" s="25"/>
      <c r="BV530" s="25"/>
      <c r="BW530" s="25"/>
      <c r="BX530" s="25"/>
      <c r="BY530" s="25"/>
      <c r="BZ530" s="25"/>
      <c r="CA530" s="25"/>
      <c r="CB530" s="25"/>
      <c r="CC530" s="25"/>
      <c r="CD530" s="25"/>
      <c r="CE530" s="25"/>
      <c r="CF530" s="25"/>
      <c r="CG530" s="25"/>
      <c r="CH530" s="25"/>
      <c r="CI530" s="25"/>
      <c r="CJ530" s="25"/>
      <c r="CK530" s="25"/>
      <c r="CL530" s="25"/>
      <c r="CM530" s="25"/>
      <c r="CN530" s="25"/>
      <c r="CO530" s="25"/>
      <c r="CP530" s="25"/>
      <c r="CQ530" s="25"/>
      <c r="CR530" s="25"/>
      <c r="CS530" s="25"/>
      <c r="CT530" s="25"/>
      <c r="CU530" s="25"/>
      <c r="CV530" s="25"/>
      <c r="CW530" s="25"/>
      <c r="CX530" s="25"/>
      <c r="CY530" s="25"/>
      <c r="CZ530" s="25"/>
      <c r="DA530" s="25"/>
      <c r="DB530" s="25"/>
      <c r="DC530" s="25"/>
      <c r="DD530" s="25"/>
      <c r="DE530" s="25"/>
      <c r="DF530" s="25"/>
      <c r="DG530" s="25"/>
      <c r="DH530" s="25"/>
      <c r="DI530" s="25"/>
      <c r="DJ530" s="25"/>
      <c r="DK530" s="25"/>
      <c r="DL530" s="25"/>
      <c r="DM530" s="25"/>
      <c r="DN530" s="25"/>
      <c r="DO530" s="25"/>
      <c r="DP530" s="25"/>
      <c r="DQ530" s="25"/>
      <c r="DR530" s="25"/>
      <c r="DS530" s="25"/>
      <c r="DT530" s="25"/>
      <c r="DU530" s="25"/>
      <c r="DV530" s="25"/>
      <c r="DW530" s="25"/>
      <c r="DX530" s="25"/>
      <c r="DY530" s="25"/>
      <c r="DZ530" s="25"/>
      <c r="EA530" s="25"/>
      <c r="EB530" s="25"/>
      <c r="EC530" s="25"/>
      <c r="ED530" s="25"/>
      <c r="EE530" s="25"/>
    </row>
    <row r="531" spans="1:135" x14ac:dyDescent="0.55000000000000004">
      <c r="A531" s="24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6"/>
      <c r="AJ531" s="26"/>
      <c r="AK531" s="26"/>
      <c r="AL531" s="26"/>
      <c r="AM531" s="26"/>
      <c r="AN531" s="26"/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  <c r="BN531" s="25"/>
      <c r="BO531" s="25"/>
      <c r="BP531" s="25"/>
      <c r="BQ531" s="25"/>
      <c r="BR531" s="25"/>
      <c r="BS531" s="25"/>
      <c r="BT531" s="25"/>
      <c r="BU531" s="25"/>
      <c r="BV531" s="25"/>
      <c r="BW531" s="25"/>
      <c r="BX531" s="25"/>
      <c r="BY531" s="25"/>
      <c r="BZ531" s="25"/>
      <c r="CA531" s="25"/>
      <c r="CB531" s="25"/>
      <c r="CC531" s="25"/>
      <c r="CD531" s="25"/>
      <c r="CE531" s="25"/>
      <c r="CF531" s="25"/>
      <c r="CG531" s="25"/>
      <c r="CH531" s="25"/>
      <c r="CI531" s="25"/>
      <c r="CJ531" s="25"/>
      <c r="CK531" s="25"/>
      <c r="CL531" s="25"/>
      <c r="CM531" s="25"/>
      <c r="CN531" s="25"/>
      <c r="CO531" s="25"/>
      <c r="CP531" s="25"/>
      <c r="CQ531" s="25"/>
      <c r="CR531" s="25"/>
      <c r="CS531" s="25"/>
      <c r="CT531" s="25"/>
      <c r="CU531" s="25"/>
      <c r="CV531" s="25"/>
      <c r="CW531" s="25"/>
      <c r="CX531" s="25"/>
      <c r="CY531" s="25"/>
      <c r="CZ531" s="25"/>
      <c r="DA531" s="25"/>
      <c r="DB531" s="25"/>
      <c r="DC531" s="25"/>
      <c r="DD531" s="25"/>
      <c r="DE531" s="25"/>
      <c r="DF531" s="25"/>
      <c r="DG531" s="25"/>
      <c r="DH531" s="25"/>
      <c r="DI531" s="25"/>
      <c r="DJ531" s="25"/>
      <c r="DK531" s="25"/>
      <c r="DL531" s="25"/>
      <c r="DM531" s="25"/>
      <c r="DN531" s="25"/>
      <c r="DO531" s="25"/>
      <c r="DP531" s="25"/>
      <c r="DQ531" s="25"/>
      <c r="DR531" s="25"/>
      <c r="DS531" s="25"/>
      <c r="DT531" s="25"/>
      <c r="DU531" s="25"/>
      <c r="DV531" s="25"/>
      <c r="DW531" s="25"/>
      <c r="DX531" s="25"/>
      <c r="DY531" s="25"/>
      <c r="DZ531" s="25"/>
      <c r="EA531" s="25"/>
      <c r="EB531" s="25"/>
      <c r="EC531" s="25"/>
      <c r="ED531" s="25"/>
      <c r="EE531" s="25"/>
    </row>
    <row r="532" spans="1:135" x14ac:dyDescent="0.55000000000000004">
      <c r="A532" s="24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6"/>
      <c r="AJ532" s="26"/>
      <c r="AK532" s="26"/>
      <c r="AL532" s="26"/>
      <c r="AM532" s="26"/>
      <c r="AN532" s="26"/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  <c r="BN532" s="25"/>
      <c r="BO532" s="25"/>
      <c r="BP532" s="25"/>
      <c r="BQ532" s="25"/>
      <c r="BR532" s="25"/>
      <c r="BS532" s="25"/>
      <c r="BT532" s="25"/>
      <c r="BU532" s="25"/>
      <c r="BV532" s="25"/>
      <c r="BW532" s="25"/>
      <c r="BX532" s="25"/>
      <c r="BY532" s="25"/>
      <c r="BZ532" s="25"/>
      <c r="CA532" s="25"/>
      <c r="CB532" s="25"/>
      <c r="CC532" s="25"/>
      <c r="CD532" s="25"/>
      <c r="CE532" s="25"/>
      <c r="CF532" s="25"/>
      <c r="CG532" s="25"/>
      <c r="CH532" s="25"/>
      <c r="CI532" s="25"/>
      <c r="CJ532" s="25"/>
      <c r="CK532" s="25"/>
      <c r="CL532" s="25"/>
      <c r="CM532" s="25"/>
      <c r="CN532" s="25"/>
      <c r="CO532" s="25"/>
      <c r="CP532" s="25"/>
      <c r="CQ532" s="25"/>
      <c r="CR532" s="25"/>
      <c r="CS532" s="25"/>
      <c r="CT532" s="25"/>
      <c r="CU532" s="25"/>
      <c r="CV532" s="25"/>
      <c r="CW532" s="25"/>
      <c r="CX532" s="25"/>
      <c r="CY532" s="25"/>
      <c r="CZ532" s="25"/>
      <c r="DA532" s="25"/>
      <c r="DB532" s="25"/>
      <c r="DC532" s="25"/>
      <c r="DD532" s="25"/>
      <c r="DE532" s="25"/>
      <c r="DF532" s="25"/>
      <c r="DG532" s="25"/>
      <c r="DH532" s="25"/>
      <c r="DI532" s="25"/>
      <c r="DJ532" s="25"/>
      <c r="DK532" s="25"/>
      <c r="DL532" s="25"/>
      <c r="DM532" s="25"/>
      <c r="DN532" s="25"/>
      <c r="DO532" s="25"/>
      <c r="DP532" s="25"/>
      <c r="DQ532" s="25"/>
      <c r="DR532" s="25"/>
      <c r="DS532" s="25"/>
      <c r="DT532" s="25"/>
      <c r="DU532" s="25"/>
      <c r="DV532" s="25"/>
      <c r="DW532" s="25"/>
      <c r="DX532" s="25"/>
      <c r="DY532" s="25"/>
      <c r="DZ532" s="25"/>
      <c r="EA532" s="25"/>
      <c r="EB532" s="25"/>
      <c r="EC532" s="25"/>
      <c r="ED532" s="25"/>
      <c r="EE532" s="25"/>
    </row>
    <row r="533" spans="1:135" x14ac:dyDescent="0.55000000000000004">
      <c r="A533" s="24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6"/>
      <c r="AJ533" s="26"/>
      <c r="AK533" s="26"/>
      <c r="AL533" s="26"/>
      <c r="AM533" s="26"/>
      <c r="AN533" s="26"/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  <c r="BN533" s="25"/>
      <c r="BO533" s="25"/>
      <c r="BP533" s="25"/>
      <c r="BQ533" s="25"/>
      <c r="BR533" s="25"/>
      <c r="BS533" s="25"/>
      <c r="BT533" s="25"/>
      <c r="BU533" s="25"/>
      <c r="BV533" s="25"/>
      <c r="BW533" s="25"/>
      <c r="BX533" s="25"/>
      <c r="BY533" s="25"/>
      <c r="BZ533" s="25"/>
      <c r="CA533" s="25"/>
      <c r="CB533" s="25"/>
      <c r="CC533" s="25"/>
      <c r="CD533" s="25"/>
      <c r="CE533" s="25"/>
      <c r="CF533" s="25"/>
      <c r="CG533" s="25"/>
      <c r="CH533" s="25"/>
      <c r="CI533" s="25"/>
      <c r="CJ533" s="25"/>
      <c r="CK533" s="25"/>
      <c r="CL533" s="25"/>
      <c r="CM533" s="25"/>
      <c r="CN533" s="25"/>
      <c r="CO533" s="25"/>
      <c r="CP533" s="25"/>
      <c r="CQ533" s="25"/>
      <c r="CR533" s="25"/>
      <c r="CS533" s="25"/>
      <c r="CT533" s="25"/>
      <c r="CU533" s="25"/>
      <c r="CV533" s="25"/>
      <c r="CW533" s="25"/>
      <c r="CX533" s="25"/>
      <c r="CY533" s="25"/>
      <c r="CZ533" s="25"/>
      <c r="DA533" s="25"/>
      <c r="DB533" s="25"/>
      <c r="DC533" s="25"/>
      <c r="DD533" s="25"/>
      <c r="DE533" s="25"/>
      <c r="DF533" s="25"/>
      <c r="DG533" s="25"/>
      <c r="DH533" s="25"/>
      <c r="DI533" s="25"/>
      <c r="DJ533" s="25"/>
      <c r="DK533" s="25"/>
      <c r="DL533" s="25"/>
      <c r="DM533" s="25"/>
      <c r="DN533" s="25"/>
      <c r="DO533" s="25"/>
      <c r="DP533" s="25"/>
      <c r="DQ533" s="25"/>
      <c r="DR533" s="25"/>
      <c r="DS533" s="25"/>
      <c r="DT533" s="25"/>
      <c r="DU533" s="25"/>
      <c r="DV533" s="25"/>
      <c r="DW533" s="25"/>
      <c r="DX533" s="25"/>
      <c r="DY533" s="25"/>
      <c r="DZ533" s="25"/>
      <c r="EA533" s="25"/>
      <c r="EB533" s="25"/>
      <c r="EC533" s="25"/>
      <c r="ED533" s="25"/>
      <c r="EE533" s="25"/>
    </row>
    <row r="534" spans="1:135" x14ac:dyDescent="0.55000000000000004">
      <c r="A534" s="24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6"/>
      <c r="AJ534" s="26"/>
      <c r="AK534" s="26"/>
      <c r="AL534" s="26"/>
      <c r="AM534" s="26"/>
      <c r="AN534" s="26"/>
      <c r="AO534" s="25"/>
      <c r="AP534" s="25"/>
      <c r="AQ534" s="25"/>
      <c r="AR534" s="25"/>
      <c r="AS534" s="25"/>
      <c r="AT534" s="25"/>
      <c r="AU534" s="25"/>
      <c r="AV534" s="25"/>
      <c r="AW534" s="25"/>
      <c r="AX534" s="25"/>
      <c r="AY534" s="25"/>
      <c r="AZ534" s="25"/>
      <c r="BA534" s="25"/>
      <c r="BB534" s="25"/>
      <c r="BC534" s="25"/>
      <c r="BD534" s="25"/>
      <c r="BE534" s="25"/>
      <c r="BF534" s="25"/>
      <c r="BG534" s="25"/>
      <c r="BH534" s="25"/>
      <c r="BI534" s="25"/>
      <c r="BJ534" s="25"/>
      <c r="BK534" s="25"/>
      <c r="BL534" s="25"/>
      <c r="BM534" s="25"/>
      <c r="BN534" s="25"/>
      <c r="BO534" s="25"/>
      <c r="BP534" s="25"/>
      <c r="BQ534" s="25"/>
      <c r="BR534" s="25"/>
      <c r="BS534" s="25"/>
      <c r="BT534" s="25"/>
      <c r="BU534" s="25"/>
      <c r="BV534" s="25"/>
      <c r="BW534" s="25"/>
      <c r="BX534" s="25"/>
      <c r="BY534" s="25"/>
      <c r="BZ534" s="25"/>
      <c r="CA534" s="25"/>
      <c r="CB534" s="25"/>
      <c r="CC534" s="25"/>
      <c r="CD534" s="25"/>
      <c r="CE534" s="25"/>
      <c r="CF534" s="25"/>
      <c r="CG534" s="25"/>
      <c r="CH534" s="25"/>
      <c r="CI534" s="25"/>
      <c r="CJ534" s="25"/>
      <c r="CK534" s="25"/>
      <c r="CL534" s="25"/>
      <c r="CM534" s="25"/>
      <c r="CN534" s="25"/>
      <c r="CO534" s="25"/>
      <c r="CP534" s="25"/>
      <c r="CQ534" s="25"/>
      <c r="CR534" s="25"/>
      <c r="CS534" s="25"/>
      <c r="CT534" s="25"/>
      <c r="CU534" s="25"/>
      <c r="CV534" s="25"/>
      <c r="CW534" s="25"/>
      <c r="CX534" s="25"/>
      <c r="CY534" s="25"/>
      <c r="CZ534" s="25"/>
      <c r="DA534" s="25"/>
      <c r="DB534" s="25"/>
      <c r="DC534" s="25"/>
      <c r="DD534" s="25"/>
      <c r="DE534" s="25"/>
      <c r="DF534" s="25"/>
      <c r="DG534" s="25"/>
      <c r="DH534" s="25"/>
      <c r="DI534" s="25"/>
      <c r="DJ534" s="25"/>
      <c r="DK534" s="25"/>
      <c r="DL534" s="25"/>
      <c r="DM534" s="25"/>
      <c r="DN534" s="25"/>
      <c r="DO534" s="25"/>
      <c r="DP534" s="25"/>
      <c r="DQ534" s="25"/>
      <c r="DR534" s="25"/>
      <c r="DS534" s="25"/>
      <c r="DT534" s="25"/>
      <c r="DU534" s="25"/>
      <c r="DV534" s="25"/>
      <c r="DW534" s="25"/>
      <c r="DX534" s="25"/>
      <c r="DY534" s="25"/>
      <c r="DZ534" s="25"/>
      <c r="EA534" s="25"/>
      <c r="EB534" s="25"/>
      <c r="EC534" s="25"/>
      <c r="ED534" s="25"/>
      <c r="EE534" s="25"/>
    </row>
    <row r="535" spans="1:135" x14ac:dyDescent="0.55000000000000004">
      <c r="A535" s="24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6"/>
      <c r="AJ535" s="26"/>
      <c r="AK535" s="26"/>
      <c r="AL535" s="26"/>
      <c r="AM535" s="26"/>
      <c r="AN535" s="26"/>
      <c r="AO535" s="25"/>
      <c r="AP535" s="25"/>
      <c r="AQ535" s="25"/>
      <c r="AR535" s="25"/>
      <c r="AS535" s="25"/>
      <c r="AT535" s="25"/>
      <c r="AU535" s="25"/>
      <c r="AV535" s="25"/>
      <c r="AW535" s="25"/>
      <c r="AX535" s="25"/>
      <c r="AY535" s="25"/>
      <c r="AZ535" s="25"/>
      <c r="BA535" s="25"/>
      <c r="BB535" s="25"/>
      <c r="BC535" s="25"/>
      <c r="BD535" s="25"/>
      <c r="BE535" s="25"/>
      <c r="BF535" s="25"/>
      <c r="BG535" s="25"/>
      <c r="BH535" s="25"/>
      <c r="BI535" s="25"/>
      <c r="BJ535" s="25"/>
      <c r="BK535" s="25"/>
      <c r="BL535" s="25"/>
      <c r="BM535" s="25"/>
      <c r="BN535" s="25"/>
      <c r="BO535" s="25"/>
      <c r="BP535" s="25"/>
      <c r="BQ535" s="25"/>
      <c r="BR535" s="25"/>
      <c r="BS535" s="25"/>
      <c r="BT535" s="25"/>
      <c r="BU535" s="25"/>
      <c r="BV535" s="25"/>
      <c r="BW535" s="25"/>
      <c r="BX535" s="25"/>
      <c r="BY535" s="25"/>
      <c r="BZ535" s="25"/>
      <c r="CA535" s="25"/>
      <c r="CB535" s="25"/>
      <c r="CC535" s="25"/>
      <c r="CD535" s="25"/>
      <c r="CE535" s="25"/>
      <c r="CF535" s="25"/>
      <c r="CG535" s="25"/>
      <c r="CH535" s="25"/>
      <c r="CI535" s="25"/>
      <c r="CJ535" s="25"/>
      <c r="CK535" s="25"/>
      <c r="CL535" s="25"/>
      <c r="CM535" s="25"/>
      <c r="CN535" s="25"/>
      <c r="CO535" s="25"/>
      <c r="CP535" s="25"/>
      <c r="CQ535" s="25"/>
      <c r="CR535" s="25"/>
      <c r="CS535" s="25"/>
      <c r="CT535" s="25"/>
      <c r="CU535" s="25"/>
      <c r="CV535" s="25"/>
      <c r="CW535" s="25"/>
      <c r="CX535" s="25"/>
      <c r="CY535" s="25"/>
      <c r="CZ535" s="25"/>
      <c r="DA535" s="25"/>
      <c r="DB535" s="25"/>
      <c r="DC535" s="25"/>
      <c r="DD535" s="25"/>
      <c r="DE535" s="25"/>
      <c r="DF535" s="25"/>
      <c r="DG535" s="25"/>
      <c r="DH535" s="25"/>
      <c r="DI535" s="25"/>
      <c r="DJ535" s="25"/>
      <c r="DK535" s="25"/>
      <c r="DL535" s="25"/>
      <c r="DM535" s="25"/>
      <c r="DN535" s="25"/>
      <c r="DO535" s="25"/>
      <c r="DP535" s="25"/>
      <c r="DQ535" s="25"/>
      <c r="DR535" s="25"/>
      <c r="DS535" s="25"/>
      <c r="DT535" s="25"/>
      <c r="DU535" s="25"/>
      <c r="DV535" s="25"/>
      <c r="DW535" s="25"/>
      <c r="DX535" s="25"/>
      <c r="DY535" s="25"/>
      <c r="DZ535" s="25"/>
      <c r="EA535" s="25"/>
      <c r="EB535" s="25"/>
      <c r="EC535" s="25"/>
      <c r="ED535" s="25"/>
      <c r="EE535" s="25"/>
    </row>
    <row r="536" spans="1:135" x14ac:dyDescent="0.55000000000000004">
      <c r="A536" s="24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6"/>
      <c r="AJ536" s="26"/>
      <c r="AK536" s="26"/>
      <c r="AL536" s="26"/>
      <c r="AM536" s="26"/>
      <c r="AN536" s="26"/>
      <c r="AO536" s="25"/>
      <c r="AP536" s="25"/>
      <c r="AQ536" s="25"/>
      <c r="AR536" s="25"/>
      <c r="AS536" s="25"/>
      <c r="AT536" s="25"/>
      <c r="AU536" s="25"/>
      <c r="AV536" s="25"/>
      <c r="AW536" s="25"/>
      <c r="AX536" s="25"/>
      <c r="AY536" s="25"/>
      <c r="AZ536" s="25"/>
      <c r="BA536" s="25"/>
      <c r="BB536" s="25"/>
      <c r="BC536" s="25"/>
      <c r="BD536" s="25"/>
      <c r="BE536" s="25"/>
      <c r="BF536" s="25"/>
      <c r="BG536" s="25"/>
      <c r="BH536" s="25"/>
      <c r="BI536" s="25"/>
      <c r="BJ536" s="25"/>
      <c r="BK536" s="25"/>
      <c r="BL536" s="25"/>
      <c r="BM536" s="25"/>
      <c r="BN536" s="25"/>
      <c r="BO536" s="25"/>
      <c r="BP536" s="25"/>
      <c r="BQ536" s="25"/>
      <c r="BR536" s="25"/>
      <c r="BS536" s="25"/>
      <c r="BT536" s="25"/>
      <c r="BU536" s="25"/>
      <c r="BV536" s="25"/>
      <c r="BW536" s="25"/>
      <c r="BX536" s="25"/>
      <c r="BY536" s="25"/>
      <c r="BZ536" s="25"/>
      <c r="CA536" s="25"/>
      <c r="CB536" s="25"/>
      <c r="CC536" s="25"/>
      <c r="CD536" s="25"/>
      <c r="CE536" s="25"/>
      <c r="CF536" s="25"/>
      <c r="CG536" s="25"/>
      <c r="CH536" s="25"/>
      <c r="CI536" s="25"/>
      <c r="CJ536" s="25"/>
      <c r="CK536" s="25"/>
      <c r="CL536" s="25"/>
      <c r="CM536" s="25"/>
      <c r="CN536" s="25"/>
      <c r="CO536" s="25"/>
      <c r="CP536" s="25"/>
      <c r="CQ536" s="25"/>
      <c r="CR536" s="25"/>
      <c r="CS536" s="25"/>
      <c r="CT536" s="25"/>
      <c r="CU536" s="25"/>
      <c r="CV536" s="25"/>
      <c r="CW536" s="25"/>
      <c r="CX536" s="25"/>
      <c r="CY536" s="25"/>
      <c r="CZ536" s="25"/>
      <c r="DA536" s="25"/>
      <c r="DB536" s="25"/>
      <c r="DC536" s="25"/>
      <c r="DD536" s="25"/>
      <c r="DE536" s="25"/>
      <c r="DF536" s="25"/>
      <c r="DG536" s="25"/>
      <c r="DH536" s="25"/>
      <c r="DI536" s="25"/>
      <c r="DJ536" s="25"/>
      <c r="DK536" s="25"/>
      <c r="DL536" s="25"/>
      <c r="DM536" s="25"/>
      <c r="DN536" s="25"/>
      <c r="DO536" s="25"/>
      <c r="DP536" s="25"/>
      <c r="DQ536" s="25"/>
      <c r="DR536" s="25"/>
      <c r="DS536" s="25"/>
      <c r="DT536" s="25"/>
      <c r="DU536" s="25"/>
      <c r="DV536" s="25"/>
      <c r="DW536" s="25"/>
      <c r="DX536" s="25"/>
      <c r="DY536" s="25"/>
      <c r="DZ536" s="25"/>
      <c r="EA536" s="25"/>
      <c r="EB536" s="25"/>
      <c r="EC536" s="25"/>
      <c r="ED536" s="25"/>
      <c r="EE536" s="25"/>
    </row>
    <row r="537" spans="1:135" x14ac:dyDescent="0.55000000000000004">
      <c r="A537" s="24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6"/>
      <c r="AJ537" s="26"/>
      <c r="AK537" s="26"/>
      <c r="AL537" s="26"/>
      <c r="AM537" s="26"/>
      <c r="AN537" s="26"/>
      <c r="AO537" s="25"/>
      <c r="AP537" s="25"/>
      <c r="AQ537" s="25"/>
      <c r="AR537" s="25"/>
      <c r="AS537" s="25"/>
      <c r="AT537" s="25"/>
      <c r="AU537" s="25"/>
      <c r="AV537" s="25"/>
      <c r="AW537" s="25"/>
      <c r="AX537" s="25"/>
      <c r="AY537" s="25"/>
      <c r="AZ537" s="25"/>
      <c r="BA537" s="25"/>
      <c r="BB537" s="25"/>
      <c r="BC537" s="25"/>
      <c r="BD537" s="25"/>
      <c r="BE537" s="25"/>
      <c r="BF537" s="25"/>
      <c r="BG537" s="25"/>
      <c r="BH537" s="25"/>
      <c r="BI537" s="25"/>
      <c r="BJ537" s="25"/>
      <c r="BK537" s="25"/>
      <c r="BL537" s="25"/>
      <c r="BM537" s="25"/>
      <c r="BN537" s="25"/>
      <c r="BO537" s="25"/>
      <c r="BP537" s="25"/>
      <c r="BQ537" s="25"/>
      <c r="BR537" s="25"/>
      <c r="BS537" s="25"/>
      <c r="BT537" s="25"/>
      <c r="BU537" s="25"/>
      <c r="BV537" s="25"/>
      <c r="BW537" s="25"/>
      <c r="BX537" s="25"/>
      <c r="BY537" s="25"/>
      <c r="BZ537" s="25"/>
      <c r="CA537" s="25"/>
      <c r="CB537" s="25"/>
      <c r="CC537" s="25"/>
      <c r="CD537" s="25"/>
      <c r="CE537" s="25"/>
      <c r="CF537" s="25"/>
      <c r="CG537" s="25"/>
      <c r="CH537" s="25"/>
      <c r="CI537" s="25"/>
      <c r="CJ537" s="25"/>
      <c r="CK537" s="25"/>
      <c r="CL537" s="25"/>
      <c r="CM537" s="25"/>
      <c r="CN537" s="25"/>
      <c r="CO537" s="25"/>
      <c r="CP537" s="25"/>
      <c r="CQ537" s="25"/>
      <c r="CR537" s="25"/>
      <c r="CS537" s="25"/>
      <c r="CT537" s="25"/>
      <c r="CU537" s="25"/>
      <c r="CV537" s="25"/>
      <c r="CW537" s="25"/>
      <c r="CX537" s="25"/>
      <c r="CY537" s="25"/>
      <c r="CZ537" s="25"/>
      <c r="DA537" s="25"/>
      <c r="DB537" s="25"/>
      <c r="DC537" s="25"/>
      <c r="DD537" s="25"/>
      <c r="DE537" s="25"/>
      <c r="DF537" s="25"/>
      <c r="DG537" s="25"/>
      <c r="DH537" s="25"/>
      <c r="DI537" s="25"/>
      <c r="DJ537" s="25"/>
      <c r="DK537" s="25"/>
      <c r="DL537" s="25"/>
      <c r="DM537" s="25"/>
      <c r="DN537" s="25"/>
      <c r="DO537" s="25"/>
      <c r="DP537" s="25"/>
      <c r="DQ537" s="25"/>
      <c r="DR537" s="25"/>
      <c r="DS537" s="25"/>
      <c r="DT537" s="25"/>
      <c r="DU537" s="25"/>
      <c r="DV537" s="25"/>
      <c r="DW537" s="25"/>
      <c r="DX537" s="25"/>
      <c r="DY537" s="25"/>
      <c r="DZ537" s="25"/>
      <c r="EA537" s="25"/>
      <c r="EB537" s="25"/>
      <c r="EC537" s="25"/>
      <c r="ED537" s="25"/>
      <c r="EE537" s="25"/>
    </row>
    <row r="538" spans="1:135" x14ac:dyDescent="0.55000000000000004">
      <c r="A538" s="24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6"/>
      <c r="AJ538" s="26"/>
      <c r="AK538" s="26"/>
      <c r="AL538" s="26"/>
      <c r="AM538" s="26"/>
      <c r="AN538" s="26"/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  <c r="BJ538" s="25"/>
      <c r="BK538" s="25"/>
      <c r="BL538" s="25"/>
      <c r="BM538" s="25"/>
      <c r="BN538" s="25"/>
      <c r="BO538" s="25"/>
      <c r="BP538" s="25"/>
      <c r="BQ538" s="25"/>
      <c r="BR538" s="25"/>
      <c r="BS538" s="25"/>
      <c r="BT538" s="25"/>
      <c r="BU538" s="25"/>
      <c r="BV538" s="25"/>
      <c r="BW538" s="25"/>
      <c r="BX538" s="25"/>
      <c r="BY538" s="25"/>
      <c r="BZ538" s="25"/>
      <c r="CA538" s="25"/>
      <c r="CB538" s="25"/>
      <c r="CC538" s="25"/>
      <c r="CD538" s="25"/>
      <c r="CE538" s="25"/>
      <c r="CF538" s="25"/>
      <c r="CG538" s="25"/>
      <c r="CH538" s="25"/>
      <c r="CI538" s="25"/>
      <c r="CJ538" s="25"/>
      <c r="CK538" s="25"/>
      <c r="CL538" s="25"/>
      <c r="CM538" s="25"/>
      <c r="CN538" s="25"/>
      <c r="CO538" s="25"/>
      <c r="CP538" s="25"/>
      <c r="CQ538" s="25"/>
      <c r="CR538" s="25"/>
      <c r="CS538" s="25"/>
      <c r="CT538" s="25"/>
      <c r="CU538" s="25"/>
      <c r="CV538" s="25"/>
      <c r="CW538" s="25"/>
      <c r="CX538" s="25"/>
      <c r="CY538" s="25"/>
      <c r="CZ538" s="25"/>
      <c r="DA538" s="25"/>
      <c r="DB538" s="25"/>
      <c r="DC538" s="25"/>
      <c r="DD538" s="25"/>
      <c r="DE538" s="25"/>
      <c r="DF538" s="25"/>
      <c r="DG538" s="25"/>
      <c r="DH538" s="25"/>
      <c r="DI538" s="25"/>
      <c r="DJ538" s="25"/>
      <c r="DK538" s="25"/>
      <c r="DL538" s="25"/>
      <c r="DM538" s="25"/>
      <c r="DN538" s="25"/>
      <c r="DO538" s="25"/>
      <c r="DP538" s="25"/>
      <c r="DQ538" s="25"/>
      <c r="DR538" s="25"/>
      <c r="DS538" s="25"/>
      <c r="DT538" s="25"/>
      <c r="DU538" s="25"/>
      <c r="DV538" s="25"/>
      <c r="DW538" s="25"/>
      <c r="DX538" s="25"/>
      <c r="DY538" s="25"/>
      <c r="DZ538" s="25"/>
      <c r="EA538" s="25"/>
      <c r="EB538" s="25"/>
      <c r="EC538" s="25"/>
      <c r="ED538" s="25"/>
      <c r="EE538" s="25"/>
    </row>
    <row r="539" spans="1:135" x14ac:dyDescent="0.55000000000000004">
      <c r="A539" s="24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6"/>
      <c r="AJ539" s="26"/>
      <c r="AK539" s="26"/>
      <c r="AL539" s="26"/>
      <c r="AM539" s="26"/>
      <c r="AN539" s="26"/>
      <c r="AO539" s="25"/>
      <c r="AP539" s="25"/>
      <c r="AQ539" s="25"/>
      <c r="AR539" s="25"/>
      <c r="AS539" s="25"/>
      <c r="AT539" s="25"/>
      <c r="AU539" s="25"/>
      <c r="AV539" s="25"/>
      <c r="AW539" s="25"/>
      <c r="AX539" s="25"/>
      <c r="AY539" s="25"/>
      <c r="AZ539" s="25"/>
      <c r="BA539" s="25"/>
      <c r="BB539" s="25"/>
      <c r="BC539" s="25"/>
      <c r="BD539" s="25"/>
      <c r="BE539" s="25"/>
      <c r="BF539" s="25"/>
      <c r="BG539" s="25"/>
      <c r="BH539" s="25"/>
      <c r="BI539" s="25"/>
      <c r="BJ539" s="25"/>
      <c r="BK539" s="25"/>
      <c r="BL539" s="25"/>
      <c r="BM539" s="25"/>
      <c r="BN539" s="25"/>
      <c r="BO539" s="25"/>
      <c r="BP539" s="25"/>
      <c r="BQ539" s="25"/>
      <c r="BR539" s="25"/>
      <c r="BS539" s="25"/>
      <c r="BT539" s="25"/>
      <c r="BU539" s="25"/>
      <c r="BV539" s="25"/>
      <c r="BW539" s="25"/>
      <c r="BX539" s="25"/>
      <c r="BY539" s="25"/>
      <c r="BZ539" s="25"/>
      <c r="CA539" s="25"/>
      <c r="CB539" s="25"/>
      <c r="CC539" s="25"/>
      <c r="CD539" s="25"/>
      <c r="CE539" s="25"/>
      <c r="CF539" s="25"/>
      <c r="CG539" s="25"/>
      <c r="CH539" s="25"/>
      <c r="CI539" s="25"/>
      <c r="CJ539" s="25"/>
      <c r="CK539" s="25"/>
      <c r="CL539" s="25"/>
      <c r="CM539" s="25"/>
      <c r="CN539" s="25"/>
      <c r="CO539" s="25"/>
      <c r="CP539" s="25"/>
      <c r="CQ539" s="25"/>
      <c r="CR539" s="25"/>
      <c r="CS539" s="25"/>
      <c r="CT539" s="25"/>
      <c r="CU539" s="25"/>
      <c r="CV539" s="25"/>
      <c r="CW539" s="25"/>
      <c r="CX539" s="25"/>
      <c r="CY539" s="25"/>
      <c r="CZ539" s="25"/>
      <c r="DA539" s="25"/>
      <c r="DB539" s="25"/>
      <c r="DC539" s="25"/>
      <c r="DD539" s="25"/>
      <c r="DE539" s="25"/>
      <c r="DF539" s="25"/>
      <c r="DG539" s="25"/>
      <c r="DH539" s="25"/>
      <c r="DI539" s="25"/>
      <c r="DJ539" s="25"/>
      <c r="DK539" s="25"/>
      <c r="DL539" s="25"/>
      <c r="DM539" s="25"/>
      <c r="DN539" s="25"/>
      <c r="DO539" s="25"/>
      <c r="DP539" s="25"/>
      <c r="DQ539" s="25"/>
      <c r="DR539" s="25"/>
      <c r="DS539" s="25"/>
      <c r="DT539" s="25"/>
      <c r="DU539" s="25"/>
      <c r="DV539" s="25"/>
      <c r="DW539" s="25"/>
      <c r="DX539" s="25"/>
      <c r="DY539" s="25"/>
      <c r="DZ539" s="25"/>
      <c r="EA539" s="25"/>
      <c r="EB539" s="25"/>
      <c r="EC539" s="25"/>
      <c r="ED539" s="25"/>
      <c r="EE539" s="25"/>
    </row>
    <row r="540" spans="1:135" x14ac:dyDescent="0.55000000000000004">
      <c r="A540" s="24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6"/>
      <c r="AJ540" s="26"/>
      <c r="AK540" s="26"/>
      <c r="AL540" s="26"/>
      <c r="AM540" s="26"/>
      <c r="AN540" s="26"/>
      <c r="AO540" s="25"/>
      <c r="AP540" s="25"/>
      <c r="AQ540" s="25"/>
      <c r="AR540" s="25"/>
      <c r="AS540" s="25"/>
      <c r="AT540" s="25"/>
      <c r="AU540" s="25"/>
      <c r="AV540" s="25"/>
      <c r="AW540" s="25"/>
      <c r="AX540" s="25"/>
      <c r="AY540" s="25"/>
      <c r="AZ540" s="25"/>
      <c r="BA540" s="25"/>
      <c r="BB540" s="25"/>
      <c r="BC540" s="25"/>
      <c r="BD540" s="25"/>
      <c r="BE540" s="25"/>
      <c r="BF540" s="25"/>
      <c r="BG540" s="25"/>
      <c r="BH540" s="25"/>
      <c r="BI540" s="25"/>
      <c r="BJ540" s="25"/>
      <c r="BK540" s="25"/>
      <c r="BL540" s="25"/>
      <c r="BM540" s="25"/>
      <c r="BN540" s="25"/>
      <c r="BO540" s="25"/>
      <c r="BP540" s="25"/>
      <c r="BQ540" s="25"/>
      <c r="BR540" s="25"/>
      <c r="BS540" s="25"/>
      <c r="BT540" s="25"/>
      <c r="BU540" s="25"/>
      <c r="BV540" s="25"/>
      <c r="BW540" s="25"/>
      <c r="BX540" s="25"/>
      <c r="BY540" s="25"/>
      <c r="BZ540" s="25"/>
      <c r="CA540" s="25"/>
      <c r="CB540" s="25"/>
      <c r="CC540" s="25"/>
      <c r="CD540" s="25"/>
      <c r="CE540" s="25"/>
      <c r="CF540" s="25"/>
      <c r="CG540" s="25"/>
      <c r="CH540" s="25"/>
      <c r="CI540" s="25"/>
      <c r="CJ540" s="25"/>
      <c r="CK540" s="25"/>
      <c r="CL540" s="25"/>
      <c r="CM540" s="25"/>
      <c r="CN540" s="25"/>
      <c r="CO540" s="25"/>
      <c r="CP540" s="25"/>
      <c r="CQ540" s="25"/>
      <c r="CR540" s="25"/>
      <c r="CS540" s="25"/>
      <c r="CT540" s="25"/>
      <c r="CU540" s="25"/>
      <c r="CV540" s="25"/>
      <c r="CW540" s="25"/>
      <c r="CX540" s="25"/>
      <c r="CY540" s="25"/>
      <c r="CZ540" s="25"/>
      <c r="DA540" s="25"/>
      <c r="DB540" s="25"/>
      <c r="DC540" s="25"/>
      <c r="DD540" s="25"/>
      <c r="DE540" s="25"/>
      <c r="DF540" s="25"/>
      <c r="DG540" s="25"/>
      <c r="DH540" s="25"/>
      <c r="DI540" s="25"/>
      <c r="DJ540" s="25"/>
      <c r="DK540" s="25"/>
      <c r="DL540" s="25"/>
      <c r="DM540" s="25"/>
      <c r="DN540" s="25"/>
      <c r="DO540" s="25"/>
      <c r="DP540" s="25"/>
      <c r="DQ540" s="25"/>
      <c r="DR540" s="25"/>
      <c r="DS540" s="25"/>
      <c r="DT540" s="25"/>
      <c r="DU540" s="25"/>
      <c r="DV540" s="25"/>
      <c r="DW540" s="25"/>
      <c r="DX540" s="25"/>
      <c r="DY540" s="25"/>
      <c r="DZ540" s="25"/>
      <c r="EA540" s="25"/>
      <c r="EB540" s="25"/>
      <c r="EC540" s="25"/>
      <c r="ED540" s="25"/>
      <c r="EE540" s="25"/>
    </row>
    <row r="541" spans="1:135" x14ac:dyDescent="0.55000000000000004">
      <c r="A541" s="24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6"/>
      <c r="AJ541" s="26"/>
      <c r="AK541" s="26"/>
      <c r="AL541" s="26"/>
      <c r="AM541" s="26"/>
      <c r="AN541" s="26"/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  <c r="BJ541" s="25"/>
      <c r="BK541" s="25"/>
      <c r="BL541" s="25"/>
      <c r="BM541" s="25"/>
      <c r="BN541" s="25"/>
      <c r="BO541" s="25"/>
      <c r="BP541" s="25"/>
      <c r="BQ541" s="25"/>
      <c r="BR541" s="25"/>
      <c r="BS541" s="25"/>
      <c r="BT541" s="25"/>
      <c r="BU541" s="25"/>
      <c r="BV541" s="25"/>
      <c r="BW541" s="25"/>
      <c r="BX541" s="25"/>
      <c r="BY541" s="25"/>
      <c r="BZ541" s="25"/>
      <c r="CA541" s="25"/>
      <c r="CB541" s="25"/>
      <c r="CC541" s="25"/>
      <c r="CD541" s="25"/>
      <c r="CE541" s="25"/>
      <c r="CF541" s="25"/>
      <c r="CG541" s="25"/>
      <c r="CH541" s="25"/>
      <c r="CI541" s="25"/>
      <c r="CJ541" s="25"/>
      <c r="CK541" s="25"/>
      <c r="CL541" s="25"/>
      <c r="CM541" s="25"/>
      <c r="CN541" s="25"/>
      <c r="CO541" s="25"/>
      <c r="CP541" s="25"/>
      <c r="CQ541" s="25"/>
      <c r="CR541" s="25"/>
      <c r="CS541" s="25"/>
      <c r="CT541" s="25"/>
      <c r="CU541" s="25"/>
      <c r="CV541" s="25"/>
      <c r="CW541" s="25"/>
      <c r="CX541" s="25"/>
      <c r="CY541" s="25"/>
      <c r="CZ541" s="25"/>
      <c r="DA541" s="25"/>
      <c r="DB541" s="25"/>
      <c r="DC541" s="25"/>
      <c r="DD541" s="25"/>
      <c r="DE541" s="25"/>
      <c r="DF541" s="25"/>
      <c r="DG541" s="25"/>
      <c r="DH541" s="25"/>
      <c r="DI541" s="25"/>
      <c r="DJ541" s="25"/>
      <c r="DK541" s="25"/>
      <c r="DL541" s="25"/>
      <c r="DM541" s="25"/>
      <c r="DN541" s="25"/>
      <c r="DO541" s="25"/>
      <c r="DP541" s="25"/>
      <c r="DQ541" s="25"/>
      <c r="DR541" s="25"/>
      <c r="DS541" s="25"/>
      <c r="DT541" s="25"/>
      <c r="DU541" s="25"/>
      <c r="DV541" s="25"/>
      <c r="DW541" s="25"/>
      <c r="DX541" s="25"/>
      <c r="DY541" s="25"/>
      <c r="DZ541" s="25"/>
      <c r="EA541" s="25"/>
      <c r="EB541" s="25"/>
      <c r="EC541" s="25"/>
      <c r="ED541" s="25"/>
      <c r="EE541" s="25"/>
    </row>
    <row r="542" spans="1:135" x14ac:dyDescent="0.55000000000000004">
      <c r="A542" s="24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6"/>
      <c r="AJ542" s="26"/>
      <c r="AK542" s="26"/>
      <c r="AL542" s="26"/>
      <c r="AM542" s="26"/>
      <c r="AN542" s="26"/>
      <c r="AO542" s="25"/>
      <c r="AP542" s="25"/>
      <c r="AQ542" s="25"/>
      <c r="AR542" s="25"/>
      <c r="AS542" s="25"/>
      <c r="AT542" s="25"/>
      <c r="AU542" s="25"/>
      <c r="AV542" s="25"/>
      <c r="AW542" s="25"/>
      <c r="AX542" s="25"/>
      <c r="AY542" s="25"/>
      <c r="AZ542" s="25"/>
      <c r="BA542" s="25"/>
      <c r="BB542" s="25"/>
      <c r="BC542" s="25"/>
      <c r="BD542" s="25"/>
      <c r="BE542" s="25"/>
      <c r="BF542" s="25"/>
      <c r="BG542" s="25"/>
      <c r="BH542" s="25"/>
      <c r="BI542" s="25"/>
      <c r="BJ542" s="25"/>
      <c r="BK542" s="25"/>
      <c r="BL542" s="25"/>
      <c r="BM542" s="25"/>
      <c r="BN542" s="25"/>
      <c r="BO542" s="25"/>
      <c r="BP542" s="25"/>
      <c r="BQ542" s="25"/>
      <c r="BR542" s="25"/>
      <c r="BS542" s="25"/>
      <c r="BT542" s="25"/>
      <c r="BU542" s="25"/>
      <c r="BV542" s="25"/>
      <c r="BW542" s="25"/>
      <c r="BX542" s="25"/>
      <c r="BY542" s="25"/>
      <c r="BZ542" s="25"/>
      <c r="CA542" s="25"/>
      <c r="CB542" s="25"/>
      <c r="CC542" s="25"/>
      <c r="CD542" s="25"/>
      <c r="CE542" s="25"/>
      <c r="CF542" s="25"/>
      <c r="CG542" s="25"/>
      <c r="CH542" s="25"/>
      <c r="CI542" s="25"/>
      <c r="CJ542" s="25"/>
      <c r="CK542" s="25"/>
      <c r="CL542" s="25"/>
      <c r="CM542" s="25"/>
      <c r="CN542" s="25"/>
      <c r="CO542" s="25"/>
      <c r="CP542" s="25"/>
      <c r="CQ542" s="25"/>
      <c r="CR542" s="25"/>
      <c r="CS542" s="25"/>
      <c r="CT542" s="25"/>
      <c r="CU542" s="25"/>
      <c r="CV542" s="25"/>
      <c r="CW542" s="25"/>
      <c r="CX542" s="25"/>
      <c r="CY542" s="25"/>
      <c r="CZ542" s="25"/>
      <c r="DA542" s="25"/>
      <c r="DB542" s="25"/>
      <c r="DC542" s="25"/>
      <c r="DD542" s="25"/>
      <c r="DE542" s="25"/>
      <c r="DF542" s="25"/>
      <c r="DG542" s="25"/>
      <c r="DH542" s="25"/>
      <c r="DI542" s="25"/>
      <c r="DJ542" s="25"/>
      <c r="DK542" s="25"/>
      <c r="DL542" s="25"/>
      <c r="DM542" s="25"/>
      <c r="DN542" s="25"/>
      <c r="DO542" s="25"/>
      <c r="DP542" s="25"/>
      <c r="DQ542" s="25"/>
      <c r="DR542" s="25"/>
      <c r="DS542" s="25"/>
      <c r="DT542" s="25"/>
      <c r="DU542" s="25"/>
      <c r="DV542" s="25"/>
      <c r="DW542" s="25"/>
      <c r="DX542" s="25"/>
      <c r="DY542" s="25"/>
      <c r="DZ542" s="25"/>
      <c r="EA542" s="25"/>
      <c r="EB542" s="25"/>
      <c r="EC542" s="25"/>
      <c r="ED542" s="25"/>
      <c r="EE542" s="25"/>
    </row>
    <row r="543" spans="1:135" x14ac:dyDescent="0.55000000000000004">
      <c r="A543" s="24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6"/>
      <c r="AJ543" s="26"/>
      <c r="AK543" s="26"/>
      <c r="AL543" s="26"/>
      <c r="AM543" s="26"/>
      <c r="AN543" s="26"/>
      <c r="AO543" s="25"/>
      <c r="AP543" s="25"/>
      <c r="AQ543" s="25"/>
      <c r="AR543" s="25"/>
      <c r="AS543" s="25"/>
      <c r="AT543" s="25"/>
      <c r="AU543" s="25"/>
      <c r="AV543" s="25"/>
      <c r="AW543" s="25"/>
      <c r="AX543" s="25"/>
      <c r="AY543" s="25"/>
      <c r="AZ543" s="25"/>
      <c r="BA543" s="25"/>
      <c r="BB543" s="25"/>
      <c r="BC543" s="25"/>
      <c r="BD543" s="25"/>
      <c r="BE543" s="25"/>
      <c r="BF543" s="25"/>
      <c r="BG543" s="25"/>
      <c r="BH543" s="25"/>
      <c r="BI543" s="25"/>
      <c r="BJ543" s="25"/>
      <c r="BK543" s="25"/>
      <c r="BL543" s="25"/>
      <c r="BM543" s="25"/>
      <c r="BN543" s="25"/>
      <c r="BO543" s="25"/>
      <c r="BP543" s="25"/>
      <c r="BQ543" s="25"/>
      <c r="BR543" s="25"/>
      <c r="BS543" s="25"/>
      <c r="BT543" s="25"/>
      <c r="BU543" s="25"/>
      <c r="BV543" s="25"/>
      <c r="BW543" s="25"/>
      <c r="BX543" s="25"/>
      <c r="BY543" s="25"/>
      <c r="BZ543" s="25"/>
      <c r="CA543" s="25"/>
      <c r="CB543" s="25"/>
      <c r="CC543" s="25"/>
      <c r="CD543" s="25"/>
      <c r="CE543" s="25"/>
      <c r="CF543" s="25"/>
      <c r="CG543" s="25"/>
      <c r="CH543" s="25"/>
      <c r="CI543" s="25"/>
      <c r="CJ543" s="25"/>
      <c r="CK543" s="25"/>
      <c r="CL543" s="25"/>
      <c r="CM543" s="25"/>
      <c r="CN543" s="25"/>
      <c r="CO543" s="25"/>
      <c r="CP543" s="25"/>
      <c r="CQ543" s="25"/>
      <c r="CR543" s="25"/>
      <c r="CS543" s="25"/>
      <c r="CT543" s="25"/>
      <c r="CU543" s="25"/>
      <c r="CV543" s="25"/>
      <c r="CW543" s="25"/>
      <c r="CX543" s="25"/>
      <c r="CY543" s="25"/>
      <c r="CZ543" s="25"/>
      <c r="DA543" s="25"/>
      <c r="DB543" s="25"/>
      <c r="DC543" s="25"/>
      <c r="DD543" s="25"/>
      <c r="DE543" s="25"/>
      <c r="DF543" s="25"/>
      <c r="DG543" s="25"/>
      <c r="DH543" s="25"/>
      <c r="DI543" s="25"/>
      <c r="DJ543" s="25"/>
      <c r="DK543" s="25"/>
      <c r="DL543" s="25"/>
      <c r="DM543" s="25"/>
      <c r="DN543" s="25"/>
      <c r="DO543" s="25"/>
      <c r="DP543" s="25"/>
      <c r="DQ543" s="25"/>
      <c r="DR543" s="25"/>
      <c r="DS543" s="25"/>
      <c r="DT543" s="25"/>
      <c r="DU543" s="25"/>
      <c r="DV543" s="25"/>
      <c r="DW543" s="25"/>
      <c r="DX543" s="25"/>
      <c r="DY543" s="25"/>
      <c r="DZ543" s="25"/>
      <c r="EA543" s="25"/>
      <c r="EB543" s="25"/>
      <c r="EC543" s="25"/>
      <c r="ED543" s="25"/>
      <c r="EE543" s="25"/>
    </row>
    <row r="544" spans="1:135" x14ac:dyDescent="0.55000000000000004">
      <c r="A544" s="24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6"/>
      <c r="AJ544" s="26"/>
      <c r="AK544" s="26"/>
      <c r="AL544" s="26"/>
      <c r="AM544" s="26"/>
      <c r="AN544" s="26"/>
      <c r="AO544" s="25"/>
      <c r="AP544" s="25"/>
      <c r="AQ544" s="25"/>
      <c r="AR544" s="25"/>
      <c r="AS544" s="25"/>
      <c r="AT544" s="25"/>
      <c r="AU544" s="25"/>
      <c r="AV544" s="25"/>
      <c r="AW544" s="25"/>
      <c r="AX544" s="25"/>
      <c r="AY544" s="25"/>
      <c r="AZ544" s="25"/>
      <c r="BA544" s="25"/>
      <c r="BB544" s="25"/>
      <c r="BC544" s="25"/>
      <c r="BD544" s="25"/>
      <c r="BE544" s="25"/>
      <c r="BF544" s="25"/>
      <c r="BG544" s="25"/>
      <c r="BH544" s="25"/>
      <c r="BI544" s="25"/>
      <c r="BJ544" s="25"/>
      <c r="BK544" s="25"/>
      <c r="BL544" s="25"/>
      <c r="BM544" s="25"/>
      <c r="BN544" s="25"/>
      <c r="BO544" s="25"/>
      <c r="BP544" s="25"/>
      <c r="BQ544" s="25"/>
      <c r="BR544" s="25"/>
      <c r="BS544" s="25"/>
      <c r="BT544" s="25"/>
      <c r="BU544" s="25"/>
      <c r="BV544" s="25"/>
      <c r="BW544" s="25"/>
      <c r="BX544" s="25"/>
      <c r="BY544" s="25"/>
      <c r="BZ544" s="25"/>
      <c r="CA544" s="25"/>
      <c r="CB544" s="25"/>
      <c r="CC544" s="25"/>
      <c r="CD544" s="25"/>
      <c r="CE544" s="25"/>
      <c r="CF544" s="25"/>
      <c r="CG544" s="25"/>
      <c r="CH544" s="25"/>
      <c r="CI544" s="25"/>
      <c r="CJ544" s="25"/>
      <c r="CK544" s="25"/>
      <c r="CL544" s="25"/>
      <c r="CM544" s="25"/>
      <c r="CN544" s="25"/>
      <c r="CO544" s="25"/>
      <c r="CP544" s="25"/>
      <c r="CQ544" s="25"/>
      <c r="CR544" s="25"/>
      <c r="CS544" s="25"/>
      <c r="CT544" s="25"/>
      <c r="CU544" s="25"/>
      <c r="CV544" s="25"/>
      <c r="CW544" s="25"/>
      <c r="CX544" s="25"/>
      <c r="CY544" s="25"/>
      <c r="CZ544" s="25"/>
      <c r="DA544" s="25"/>
      <c r="DB544" s="25"/>
      <c r="DC544" s="25"/>
      <c r="DD544" s="25"/>
      <c r="DE544" s="25"/>
      <c r="DF544" s="25"/>
      <c r="DG544" s="25"/>
      <c r="DH544" s="25"/>
      <c r="DI544" s="25"/>
      <c r="DJ544" s="25"/>
      <c r="DK544" s="25"/>
      <c r="DL544" s="25"/>
      <c r="DM544" s="25"/>
      <c r="DN544" s="25"/>
      <c r="DO544" s="25"/>
      <c r="DP544" s="25"/>
      <c r="DQ544" s="25"/>
      <c r="DR544" s="25"/>
      <c r="DS544" s="25"/>
      <c r="DT544" s="25"/>
      <c r="DU544" s="25"/>
      <c r="DV544" s="25"/>
      <c r="DW544" s="25"/>
      <c r="DX544" s="25"/>
      <c r="DY544" s="25"/>
      <c r="DZ544" s="25"/>
      <c r="EA544" s="25"/>
      <c r="EB544" s="25"/>
      <c r="EC544" s="25"/>
      <c r="ED544" s="25"/>
      <c r="EE544" s="25"/>
    </row>
    <row r="545" spans="1:135" x14ac:dyDescent="0.55000000000000004">
      <c r="A545" s="24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6"/>
      <c r="AJ545" s="26"/>
      <c r="AK545" s="26"/>
      <c r="AL545" s="26"/>
      <c r="AM545" s="26"/>
      <c r="AN545" s="26"/>
      <c r="AO545" s="25"/>
      <c r="AP545" s="25"/>
      <c r="AQ545" s="25"/>
      <c r="AR545" s="25"/>
      <c r="AS545" s="25"/>
      <c r="AT545" s="25"/>
      <c r="AU545" s="25"/>
      <c r="AV545" s="25"/>
      <c r="AW545" s="25"/>
      <c r="AX545" s="25"/>
      <c r="AY545" s="25"/>
      <c r="AZ545" s="25"/>
      <c r="BA545" s="25"/>
      <c r="BB545" s="25"/>
      <c r="BC545" s="25"/>
      <c r="BD545" s="25"/>
      <c r="BE545" s="25"/>
      <c r="BF545" s="25"/>
      <c r="BG545" s="25"/>
      <c r="BH545" s="25"/>
      <c r="BI545" s="25"/>
      <c r="BJ545" s="25"/>
      <c r="BK545" s="25"/>
      <c r="BL545" s="25"/>
      <c r="BM545" s="25"/>
      <c r="BN545" s="25"/>
      <c r="BO545" s="25"/>
      <c r="BP545" s="25"/>
      <c r="BQ545" s="25"/>
      <c r="BR545" s="25"/>
      <c r="BS545" s="25"/>
      <c r="BT545" s="25"/>
      <c r="BU545" s="25"/>
      <c r="BV545" s="25"/>
      <c r="BW545" s="25"/>
      <c r="BX545" s="25"/>
      <c r="BY545" s="25"/>
      <c r="BZ545" s="25"/>
      <c r="CA545" s="25"/>
      <c r="CB545" s="25"/>
      <c r="CC545" s="25"/>
      <c r="CD545" s="25"/>
      <c r="CE545" s="25"/>
      <c r="CF545" s="25"/>
      <c r="CG545" s="25"/>
      <c r="CH545" s="25"/>
      <c r="CI545" s="25"/>
      <c r="CJ545" s="25"/>
      <c r="CK545" s="25"/>
      <c r="CL545" s="25"/>
      <c r="CM545" s="25"/>
      <c r="CN545" s="25"/>
      <c r="CO545" s="25"/>
      <c r="CP545" s="25"/>
      <c r="CQ545" s="25"/>
      <c r="CR545" s="25"/>
      <c r="CS545" s="25"/>
      <c r="CT545" s="25"/>
      <c r="CU545" s="25"/>
      <c r="CV545" s="25"/>
      <c r="CW545" s="25"/>
      <c r="CX545" s="25"/>
      <c r="CY545" s="25"/>
      <c r="CZ545" s="25"/>
      <c r="DA545" s="25"/>
      <c r="DB545" s="25"/>
      <c r="DC545" s="25"/>
      <c r="DD545" s="25"/>
      <c r="DE545" s="25"/>
      <c r="DF545" s="25"/>
      <c r="DG545" s="25"/>
      <c r="DH545" s="25"/>
      <c r="DI545" s="25"/>
      <c r="DJ545" s="25"/>
      <c r="DK545" s="25"/>
      <c r="DL545" s="25"/>
      <c r="DM545" s="25"/>
      <c r="DN545" s="25"/>
      <c r="DO545" s="25"/>
      <c r="DP545" s="25"/>
      <c r="DQ545" s="25"/>
      <c r="DR545" s="25"/>
      <c r="DS545" s="25"/>
      <c r="DT545" s="25"/>
      <c r="DU545" s="25"/>
      <c r="DV545" s="25"/>
      <c r="DW545" s="25"/>
      <c r="DX545" s="25"/>
      <c r="DY545" s="25"/>
      <c r="DZ545" s="25"/>
      <c r="EA545" s="25"/>
      <c r="EB545" s="25"/>
      <c r="EC545" s="25"/>
      <c r="ED545" s="25"/>
      <c r="EE545" s="25"/>
    </row>
    <row r="546" spans="1:135" x14ac:dyDescent="0.55000000000000004">
      <c r="A546" s="24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6"/>
      <c r="AJ546" s="26"/>
      <c r="AK546" s="26"/>
      <c r="AL546" s="26"/>
      <c r="AM546" s="26"/>
      <c r="AN546" s="26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  <c r="BW546" s="25"/>
      <c r="BX546" s="25"/>
      <c r="BY546" s="25"/>
      <c r="BZ546" s="25"/>
      <c r="CA546" s="25"/>
      <c r="CB546" s="25"/>
      <c r="CC546" s="25"/>
      <c r="CD546" s="25"/>
      <c r="CE546" s="25"/>
      <c r="CF546" s="25"/>
      <c r="CG546" s="25"/>
      <c r="CH546" s="25"/>
      <c r="CI546" s="25"/>
      <c r="CJ546" s="25"/>
      <c r="CK546" s="25"/>
      <c r="CL546" s="25"/>
      <c r="CM546" s="25"/>
      <c r="CN546" s="25"/>
      <c r="CO546" s="25"/>
      <c r="CP546" s="25"/>
      <c r="CQ546" s="25"/>
      <c r="CR546" s="25"/>
      <c r="CS546" s="25"/>
      <c r="CT546" s="25"/>
      <c r="CU546" s="25"/>
      <c r="CV546" s="25"/>
      <c r="CW546" s="25"/>
      <c r="CX546" s="25"/>
      <c r="CY546" s="25"/>
      <c r="CZ546" s="25"/>
      <c r="DA546" s="25"/>
      <c r="DB546" s="25"/>
      <c r="DC546" s="25"/>
      <c r="DD546" s="25"/>
      <c r="DE546" s="25"/>
      <c r="DF546" s="25"/>
      <c r="DG546" s="25"/>
      <c r="DH546" s="25"/>
      <c r="DI546" s="25"/>
      <c r="DJ546" s="25"/>
      <c r="DK546" s="25"/>
      <c r="DL546" s="25"/>
      <c r="DM546" s="25"/>
      <c r="DN546" s="25"/>
      <c r="DO546" s="25"/>
      <c r="DP546" s="25"/>
      <c r="DQ546" s="25"/>
      <c r="DR546" s="25"/>
      <c r="DS546" s="25"/>
      <c r="DT546" s="25"/>
      <c r="DU546" s="25"/>
      <c r="DV546" s="25"/>
      <c r="DW546" s="25"/>
      <c r="DX546" s="25"/>
      <c r="DY546" s="25"/>
      <c r="DZ546" s="25"/>
      <c r="EA546" s="25"/>
      <c r="EB546" s="25"/>
      <c r="EC546" s="25"/>
      <c r="ED546" s="25"/>
      <c r="EE546" s="25"/>
    </row>
    <row r="547" spans="1:135" x14ac:dyDescent="0.55000000000000004">
      <c r="A547" s="24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6"/>
      <c r="AJ547" s="26"/>
      <c r="AK547" s="26"/>
      <c r="AL547" s="26"/>
      <c r="AM547" s="26"/>
      <c r="AN547" s="26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  <c r="BW547" s="25"/>
      <c r="BX547" s="25"/>
      <c r="BY547" s="25"/>
      <c r="BZ547" s="25"/>
      <c r="CA547" s="25"/>
      <c r="CB547" s="25"/>
      <c r="CC547" s="25"/>
      <c r="CD547" s="25"/>
      <c r="CE547" s="25"/>
      <c r="CF547" s="25"/>
      <c r="CG547" s="25"/>
      <c r="CH547" s="25"/>
      <c r="CI547" s="25"/>
      <c r="CJ547" s="25"/>
      <c r="CK547" s="25"/>
      <c r="CL547" s="25"/>
      <c r="CM547" s="25"/>
      <c r="CN547" s="25"/>
      <c r="CO547" s="25"/>
      <c r="CP547" s="25"/>
      <c r="CQ547" s="25"/>
      <c r="CR547" s="25"/>
      <c r="CS547" s="25"/>
      <c r="CT547" s="25"/>
      <c r="CU547" s="25"/>
      <c r="CV547" s="25"/>
      <c r="CW547" s="25"/>
      <c r="CX547" s="25"/>
      <c r="CY547" s="25"/>
      <c r="CZ547" s="25"/>
      <c r="DA547" s="25"/>
      <c r="DB547" s="25"/>
      <c r="DC547" s="25"/>
      <c r="DD547" s="25"/>
      <c r="DE547" s="25"/>
      <c r="DF547" s="25"/>
      <c r="DG547" s="25"/>
      <c r="DH547" s="25"/>
      <c r="DI547" s="25"/>
      <c r="DJ547" s="25"/>
      <c r="DK547" s="25"/>
      <c r="DL547" s="25"/>
      <c r="DM547" s="25"/>
      <c r="DN547" s="25"/>
      <c r="DO547" s="25"/>
      <c r="DP547" s="25"/>
      <c r="DQ547" s="25"/>
      <c r="DR547" s="25"/>
      <c r="DS547" s="25"/>
      <c r="DT547" s="25"/>
      <c r="DU547" s="25"/>
      <c r="DV547" s="25"/>
      <c r="DW547" s="25"/>
      <c r="DX547" s="25"/>
      <c r="DY547" s="25"/>
      <c r="DZ547" s="25"/>
      <c r="EA547" s="25"/>
      <c r="EB547" s="25"/>
      <c r="EC547" s="25"/>
      <c r="ED547" s="25"/>
      <c r="EE547" s="25"/>
    </row>
    <row r="548" spans="1:135" x14ac:dyDescent="0.55000000000000004">
      <c r="A548" s="24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6"/>
      <c r="AJ548" s="26"/>
      <c r="AK548" s="26"/>
      <c r="AL548" s="26"/>
      <c r="AM548" s="26"/>
      <c r="AN548" s="26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  <c r="BW548" s="25"/>
      <c r="BX548" s="25"/>
      <c r="BY548" s="25"/>
      <c r="BZ548" s="25"/>
      <c r="CA548" s="25"/>
      <c r="CB548" s="25"/>
      <c r="CC548" s="25"/>
      <c r="CD548" s="25"/>
      <c r="CE548" s="25"/>
      <c r="CF548" s="25"/>
      <c r="CG548" s="25"/>
      <c r="CH548" s="25"/>
      <c r="CI548" s="25"/>
      <c r="CJ548" s="25"/>
      <c r="CK548" s="25"/>
      <c r="CL548" s="25"/>
      <c r="CM548" s="25"/>
      <c r="CN548" s="25"/>
      <c r="CO548" s="25"/>
      <c r="CP548" s="25"/>
      <c r="CQ548" s="25"/>
      <c r="CR548" s="25"/>
      <c r="CS548" s="25"/>
      <c r="CT548" s="25"/>
      <c r="CU548" s="25"/>
      <c r="CV548" s="25"/>
      <c r="CW548" s="25"/>
      <c r="CX548" s="25"/>
      <c r="CY548" s="25"/>
      <c r="CZ548" s="25"/>
      <c r="DA548" s="25"/>
      <c r="DB548" s="25"/>
      <c r="DC548" s="25"/>
      <c r="DD548" s="25"/>
      <c r="DE548" s="25"/>
      <c r="DF548" s="25"/>
      <c r="DG548" s="25"/>
      <c r="DH548" s="25"/>
      <c r="DI548" s="25"/>
      <c r="DJ548" s="25"/>
      <c r="DK548" s="25"/>
      <c r="DL548" s="25"/>
      <c r="DM548" s="25"/>
      <c r="DN548" s="25"/>
      <c r="DO548" s="25"/>
      <c r="DP548" s="25"/>
      <c r="DQ548" s="25"/>
      <c r="DR548" s="25"/>
      <c r="DS548" s="25"/>
      <c r="DT548" s="25"/>
      <c r="DU548" s="25"/>
      <c r="DV548" s="25"/>
      <c r="DW548" s="25"/>
      <c r="DX548" s="25"/>
      <c r="DY548" s="25"/>
      <c r="DZ548" s="25"/>
      <c r="EA548" s="25"/>
      <c r="EB548" s="25"/>
      <c r="EC548" s="25"/>
      <c r="ED548" s="25"/>
      <c r="EE548" s="25"/>
    </row>
    <row r="549" spans="1:135" x14ac:dyDescent="0.55000000000000004">
      <c r="A549" s="24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6"/>
      <c r="AJ549" s="26"/>
      <c r="AK549" s="26"/>
      <c r="AL549" s="26"/>
      <c r="AM549" s="26"/>
      <c r="AN549" s="26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  <c r="BW549" s="25"/>
      <c r="BX549" s="25"/>
      <c r="BY549" s="25"/>
      <c r="BZ549" s="25"/>
      <c r="CA549" s="25"/>
      <c r="CB549" s="25"/>
      <c r="CC549" s="25"/>
      <c r="CD549" s="25"/>
      <c r="CE549" s="25"/>
      <c r="CF549" s="25"/>
      <c r="CG549" s="25"/>
      <c r="CH549" s="25"/>
      <c r="CI549" s="25"/>
      <c r="CJ549" s="25"/>
      <c r="CK549" s="25"/>
      <c r="CL549" s="25"/>
      <c r="CM549" s="25"/>
      <c r="CN549" s="25"/>
      <c r="CO549" s="25"/>
      <c r="CP549" s="25"/>
      <c r="CQ549" s="25"/>
      <c r="CR549" s="25"/>
      <c r="CS549" s="25"/>
      <c r="CT549" s="25"/>
      <c r="CU549" s="25"/>
      <c r="CV549" s="25"/>
      <c r="CW549" s="25"/>
      <c r="CX549" s="25"/>
      <c r="CY549" s="25"/>
      <c r="CZ549" s="25"/>
      <c r="DA549" s="25"/>
      <c r="DB549" s="25"/>
      <c r="DC549" s="25"/>
      <c r="DD549" s="25"/>
      <c r="DE549" s="25"/>
      <c r="DF549" s="25"/>
      <c r="DG549" s="25"/>
      <c r="DH549" s="25"/>
      <c r="DI549" s="25"/>
      <c r="DJ549" s="25"/>
      <c r="DK549" s="25"/>
      <c r="DL549" s="25"/>
      <c r="DM549" s="25"/>
      <c r="DN549" s="25"/>
      <c r="DO549" s="25"/>
      <c r="DP549" s="25"/>
      <c r="DQ549" s="25"/>
      <c r="DR549" s="25"/>
      <c r="DS549" s="25"/>
      <c r="DT549" s="25"/>
      <c r="DU549" s="25"/>
      <c r="DV549" s="25"/>
      <c r="DW549" s="25"/>
      <c r="DX549" s="25"/>
      <c r="DY549" s="25"/>
      <c r="DZ549" s="25"/>
      <c r="EA549" s="25"/>
      <c r="EB549" s="25"/>
      <c r="EC549" s="25"/>
      <c r="ED549" s="25"/>
      <c r="EE549" s="25"/>
    </row>
    <row r="550" spans="1:135" x14ac:dyDescent="0.55000000000000004">
      <c r="A550" s="24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6"/>
      <c r="AJ550" s="26"/>
      <c r="AK550" s="26"/>
      <c r="AL550" s="26"/>
      <c r="AM550" s="26"/>
      <c r="AN550" s="26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  <c r="BW550" s="25"/>
      <c r="BX550" s="25"/>
      <c r="BY550" s="25"/>
      <c r="BZ550" s="25"/>
      <c r="CA550" s="25"/>
      <c r="CB550" s="25"/>
      <c r="CC550" s="25"/>
      <c r="CD550" s="25"/>
      <c r="CE550" s="25"/>
      <c r="CF550" s="25"/>
      <c r="CG550" s="25"/>
      <c r="CH550" s="25"/>
      <c r="CI550" s="25"/>
      <c r="CJ550" s="25"/>
      <c r="CK550" s="25"/>
      <c r="CL550" s="25"/>
      <c r="CM550" s="25"/>
      <c r="CN550" s="25"/>
      <c r="CO550" s="25"/>
      <c r="CP550" s="25"/>
      <c r="CQ550" s="25"/>
      <c r="CR550" s="25"/>
      <c r="CS550" s="25"/>
      <c r="CT550" s="25"/>
      <c r="CU550" s="25"/>
      <c r="CV550" s="25"/>
      <c r="CW550" s="25"/>
      <c r="CX550" s="25"/>
      <c r="CY550" s="25"/>
      <c r="CZ550" s="25"/>
      <c r="DA550" s="25"/>
      <c r="DB550" s="25"/>
      <c r="DC550" s="25"/>
      <c r="DD550" s="25"/>
      <c r="DE550" s="25"/>
      <c r="DF550" s="25"/>
      <c r="DG550" s="25"/>
      <c r="DH550" s="25"/>
      <c r="DI550" s="25"/>
      <c r="DJ550" s="25"/>
      <c r="DK550" s="25"/>
      <c r="DL550" s="25"/>
      <c r="DM550" s="25"/>
      <c r="DN550" s="25"/>
      <c r="DO550" s="25"/>
      <c r="DP550" s="25"/>
      <c r="DQ550" s="25"/>
      <c r="DR550" s="25"/>
      <c r="DS550" s="25"/>
      <c r="DT550" s="25"/>
      <c r="DU550" s="25"/>
      <c r="DV550" s="25"/>
      <c r="DW550" s="25"/>
      <c r="DX550" s="25"/>
      <c r="DY550" s="25"/>
      <c r="DZ550" s="25"/>
      <c r="EA550" s="25"/>
      <c r="EB550" s="25"/>
      <c r="EC550" s="25"/>
      <c r="ED550" s="25"/>
      <c r="EE550" s="25"/>
    </row>
    <row r="551" spans="1:135" x14ac:dyDescent="0.55000000000000004">
      <c r="A551" s="24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6"/>
      <c r="AJ551" s="26"/>
      <c r="AK551" s="26"/>
      <c r="AL551" s="26"/>
      <c r="AM551" s="26"/>
      <c r="AN551" s="26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  <c r="BW551" s="25"/>
      <c r="BX551" s="25"/>
      <c r="BY551" s="25"/>
      <c r="BZ551" s="25"/>
      <c r="CA551" s="25"/>
      <c r="CB551" s="25"/>
      <c r="CC551" s="25"/>
      <c r="CD551" s="25"/>
      <c r="CE551" s="25"/>
      <c r="CF551" s="25"/>
      <c r="CG551" s="25"/>
      <c r="CH551" s="25"/>
      <c r="CI551" s="25"/>
      <c r="CJ551" s="25"/>
      <c r="CK551" s="25"/>
      <c r="CL551" s="25"/>
      <c r="CM551" s="25"/>
      <c r="CN551" s="25"/>
      <c r="CO551" s="25"/>
      <c r="CP551" s="25"/>
      <c r="CQ551" s="25"/>
      <c r="CR551" s="25"/>
      <c r="CS551" s="25"/>
      <c r="CT551" s="25"/>
      <c r="CU551" s="25"/>
      <c r="CV551" s="25"/>
      <c r="CW551" s="25"/>
      <c r="CX551" s="25"/>
      <c r="CY551" s="25"/>
      <c r="CZ551" s="25"/>
      <c r="DA551" s="25"/>
      <c r="DB551" s="25"/>
      <c r="DC551" s="25"/>
      <c r="DD551" s="25"/>
      <c r="DE551" s="25"/>
      <c r="DF551" s="25"/>
      <c r="DG551" s="25"/>
      <c r="DH551" s="25"/>
      <c r="DI551" s="25"/>
      <c r="DJ551" s="25"/>
      <c r="DK551" s="25"/>
      <c r="DL551" s="25"/>
      <c r="DM551" s="25"/>
      <c r="DN551" s="25"/>
      <c r="DO551" s="25"/>
      <c r="DP551" s="25"/>
      <c r="DQ551" s="25"/>
      <c r="DR551" s="25"/>
      <c r="DS551" s="25"/>
      <c r="DT551" s="25"/>
      <c r="DU551" s="25"/>
      <c r="DV551" s="25"/>
      <c r="DW551" s="25"/>
      <c r="DX551" s="25"/>
      <c r="DY551" s="25"/>
      <c r="DZ551" s="25"/>
      <c r="EA551" s="25"/>
      <c r="EB551" s="25"/>
      <c r="EC551" s="25"/>
      <c r="ED551" s="25"/>
      <c r="EE551" s="25"/>
    </row>
    <row r="552" spans="1:135" x14ac:dyDescent="0.55000000000000004">
      <c r="A552" s="24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6"/>
      <c r="AJ552" s="26"/>
      <c r="AK552" s="26"/>
      <c r="AL552" s="26"/>
      <c r="AM552" s="26"/>
      <c r="AN552" s="26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  <c r="BW552" s="25"/>
      <c r="BX552" s="25"/>
      <c r="BY552" s="25"/>
      <c r="BZ552" s="25"/>
      <c r="CA552" s="25"/>
      <c r="CB552" s="25"/>
      <c r="CC552" s="25"/>
      <c r="CD552" s="25"/>
      <c r="CE552" s="25"/>
      <c r="CF552" s="25"/>
      <c r="CG552" s="25"/>
      <c r="CH552" s="25"/>
      <c r="CI552" s="25"/>
      <c r="CJ552" s="25"/>
      <c r="CK552" s="25"/>
      <c r="CL552" s="25"/>
      <c r="CM552" s="25"/>
      <c r="CN552" s="25"/>
      <c r="CO552" s="25"/>
      <c r="CP552" s="25"/>
      <c r="CQ552" s="25"/>
      <c r="CR552" s="25"/>
      <c r="CS552" s="25"/>
      <c r="CT552" s="25"/>
      <c r="CU552" s="25"/>
      <c r="CV552" s="25"/>
      <c r="CW552" s="25"/>
      <c r="CX552" s="25"/>
      <c r="CY552" s="25"/>
      <c r="CZ552" s="25"/>
      <c r="DA552" s="25"/>
      <c r="DB552" s="25"/>
      <c r="DC552" s="25"/>
      <c r="DD552" s="25"/>
      <c r="DE552" s="25"/>
      <c r="DF552" s="25"/>
      <c r="DG552" s="25"/>
      <c r="DH552" s="25"/>
      <c r="DI552" s="25"/>
      <c r="DJ552" s="25"/>
      <c r="DK552" s="25"/>
      <c r="DL552" s="25"/>
      <c r="DM552" s="25"/>
      <c r="DN552" s="25"/>
      <c r="DO552" s="25"/>
      <c r="DP552" s="25"/>
      <c r="DQ552" s="25"/>
      <c r="DR552" s="25"/>
      <c r="DS552" s="25"/>
      <c r="DT552" s="25"/>
      <c r="DU552" s="25"/>
      <c r="DV552" s="25"/>
      <c r="DW552" s="25"/>
      <c r="DX552" s="25"/>
      <c r="DY552" s="25"/>
      <c r="DZ552" s="25"/>
      <c r="EA552" s="25"/>
      <c r="EB552" s="25"/>
      <c r="EC552" s="25"/>
      <c r="ED552" s="25"/>
      <c r="EE552" s="25"/>
    </row>
    <row r="553" spans="1:135" x14ac:dyDescent="0.55000000000000004">
      <c r="A553" s="24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6"/>
      <c r="AJ553" s="26"/>
      <c r="AK553" s="26"/>
      <c r="AL553" s="26"/>
      <c r="AM553" s="26"/>
      <c r="AN553" s="26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  <c r="BW553" s="25"/>
      <c r="BX553" s="25"/>
      <c r="BY553" s="25"/>
      <c r="BZ553" s="25"/>
      <c r="CA553" s="25"/>
      <c r="CB553" s="25"/>
      <c r="CC553" s="25"/>
      <c r="CD553" s="25"/>
      <c r="CE553" s="25"/>
      <c r="CF553" s="25"/>
      <c r="CG553" s="25"/>
      <c r="CH553" s="25"/>
      <c r="CI553" s="25"/>
      <c r="CJ553" s="25"/>
      <c r="CK553" s="25"/>
      <c r="CL553" s="25"/>
      <c r="CM553" s="25"/>
      <c r="CN553" s="25"/>
      <c r="CO553" s="25"/>
      <c r="CP553" s="25"/>
      <c r="CQ553" s="25"/>
      <c r="CR553" s="25"/>
      <c r="CS553" s="25"/>
      <c r="CT553" s="25"/>
      <c r="CU553" s="25"/>
      <c r="CV553" s="25"/>
      <c r="CW553" s="25"/>
      <c r="CX553" s="25"/>
      <c r="CY553" s="25"/>
      <c r="CZ553" s="25"/>
      <c r="DA553" s="25"/>
      <c r="DB553" s="25"/>
      <c r="DC553" s="25"/>
      <c r="DD553" s="25"/>
      <c r="DE553" s="25"/>
      <c r="DF553" s="25"/>
      <c r="DG553" s="25"/>
      <c r="DH553" s="25"/>
      <c r="DI553" s="25"/>
      <c r="DJ553" s="25"/>
      <c r="DK553" s="25"/>
      <c r="DL553" s="25"/>
      <c r="DM553" s="25"/>
      <c r="DN553" s="25"/>
      <c r="DO553" s="25"/>
      <c r="DP553" s="25"/>
      <c r="DQ553" s="25"/>
      <c r="DR553" s="25"/>
      <c r="DS553" s="25"/>
      <c r="DT553" s="25"/>
      <c r="DU553" s="25"/>
      <c r="DV553" s="25"/>
      <c r="DW553" s="25"/>
      <c r="DX553" s="25"/>
      <c r="DY553" s="25"/>
      <c r="DZ553" s="25"/>
      <c r="EA553" s="25"/>
      <c r="EB553" s="25"/>
      <c r="EC553" s="25"/>
      <c r="ED553" s="25"/>
      <c r="EE553" s="25"/>
    </row>
    <row r="554" spans="1:135" x14ac:dyDescent="0.55000000000000004">
      <c r="A554" s="24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6"/>
      <c r="AJ554" s="26"/>
      <c r="AK554" s="26"/>
      <c r="AL554" s="26"/>
      <c r="AM554" s="26"/>
      <c r="AN554" s="26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  <c r="BW554" s="25"/>
      <c r="BX554" s="25"/>
      <c r="BY554" s="25"/>
      <c r="BZ554" s="25"/>
      <c r="CA554" s="25"/>
      <c r="CB554" s="25"/>
      <c r="CC554" s="25"/>
      <c r="CD554" s="25"/>
      <c r="CE554" s="25"/>
      <c r="CF554" s="25"/>
      <c r="CG554" s="25"/>
      <c r="CH554" s="25"/>
      <c r="CI554" s="25"/>
      <c r="CJ554" s="25"/>
      <c r="CK554" s="25"/>
      <c r="CL554" s="25"/>
      <c r="CM554" s="25"/>
      <c r="CN554" s="25"/>
      <c r="CO554" s="25"/>
      <c r="CP554" s="25"/>
      <c r="CQ554" s="25"/>
      <c r="CR554" s="25"/>
      <c r="CS554" s="25"/>
      <c r="CT554" s="25"/>
      <c r="CU554" s="25"/>
      <c r="CV554" s="25"/>
      <c r="CW554" s="25"/>
      <c r="CX554" s="25"/>
      <c r="CY554" s="25"/>
      <c r="CZ554" s="25"/>
      <c r="DA554" s="25"/>
      <c r="DB554" s="25"/>
      <c r="DC554" s="25"/>
      <c r="DD554" s="25"/>
      <c r="DE554" s="25"/>
      <c r="DF554" s="25"/>
      <c r="DG554" s="25"/>
      <c r="DH554" s="25"/>
      <c r="DI554" s="25"/>
      <c r="DJ554" s="25"/>
      <c r="DK554" s="25"/>
      <c r="DL554" s="25"/>
      <c r="DM554" s="25"/>
      <c r="DN554" s="25"/>
      <c r="DO554" s="25"/>
      <c r="DP554" s="25"/>
      <c r="DQ554" s="25"/>
      <c r="DR554" s="25"/>
      <c r="DS554" s="25"/>
      <c r="DT554" s="25"/>
      <c r="DU554" s="25"/>
      <c r="DV554" s="25"/>
      <c r="DW554" s="25"/>
      <c r="DX554" s="25"/>
      <c r="DY554" s="25"/>
      <c r="DZ554" s="25"/>
      <c r="EA554" s="25"/>
      <c r="EB554" s="25"/>
      <c r="EC554" s="25"/>
      <c r="ED554" s="25"/>
      <c r="EE554" s="25"/>
    </row>
    <row r="555" spans="1:135" x14ac:dyDescent="0.55000000000000004">
      <c r="A555" s="24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6"/>
      <c r="AJ555" s="26"/>
      <c r="AK555" s="26"/>
      <c r="AL555" s="26"/>
      <c r="AM555" s="26"/>
      <c r="AN555" s="26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  <c r="BN555" s="25"/>
      <c r="BO555" s="25"/>
      <c r="BP555" s="25"/>
      <c r="BQ555" s="25"/>
      <c r="BR555" s="25"/>
      <c r="BS555" s="25"/>
      <c r="BT555" s="25"/>
      <c r="BU555" s="25"/>
      <c r="BV555" s="25"/>
      <c r="BW555" s="25"/>
      <c r="BX555" s="25"/>
      <c r="BY555" s="25"/>
      <c r="BZ555" s="25"/>
      <c r="CA555" s="25"/>
      <c r="CB555" s="25"/>
      <c r="CC555" s="25"/>
      <c r="CD555" s="25"/>
      <c r="CE555" s="25"/>
      <c r="CF555" s="25"/>
      <c r="CG555" s="25"/>
      <c r="CH555" s="25"/>
      <c r="CI555" s="25"/>
      <c r="CJ555" s="25"/>
      <c r="CK555" s="25"/>
      <c r="CL555" s="25"/>
      <c r="CM555" s="25"/>
      <c r="CN555" s="25"/>
      <c r="CO555" s="25"/>
      <c r="CP555" s="25"/>
      <c r="CQ555" s="25"/>
      <c r="CR555" s="25"/>
      <c r="CS555" s="25"/>
      <c r="CT555" s="25"/>
      <c r="CU555" s="25"/>
      <c r="CV555" s="25"/>
      <c r="CW555" s="25"/>
      <c r="CX555" s="25"/>
      <c r="CY555" s="25"/>
      <c r="CZ555" s="25"/>
      <c r="DA555" s="25"/>
      <c r="DB555" s="25"/>
      <c r="DC555" s="25"/>
      <c r="DD555" s="25"/>
      <c r="DE555" s="25"/>
      <c r="DF555" s="25"/>
      <c r="DG555" s="25"/>
      <c r="DH555" s="25"/>
      <c r="DI555" s="25"/>
      <c r="DJ555" s="25"/>
      <c r="DK555" s="25"/>
      <c r="DL555" s="25"/>
      <c r="DM555" s="25"/>
      <c r="DN555" s="25"/>
      <c r="DO555" s="25"/>
      <c r="DP555" s="25"/>
      <c r="DQ555" s="25"/>
      <c r="DR555" s="25"/>
      <c r="DS555" s="25"/>
      <c r="DT555" s="25"/>
      <c r="DU555" s="25"/>
      <c r="DV555" s="25"/>
      <c r="DW555" s="25"/>
      <c r="DX555" s="25"/>
      <c r="DY555" s="25"/>
      <c r="DZ555" s="25"/>
      <c r="EA555" s="25"/>
      <c r="EB555" s="25"/>
      <c r="EC555" s="25"/>
      <c r="ED555" s="25"/>
      <c r="EE555" s="25"/>
    </row>
    <row r="556" spans="1:135" x14ac:dyDescent="0.55000000000000004">
      <c r="A556" s="24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6"/>
      <c r="AJ556" s="26"/>
      <c r="AK556" s="26"/>
      <c r="AL556" s="26"/>
      <c r="AM556" s="26"/>
      <c r="AN556" s="26"/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  <c r="BD556" s="25"/>
      <c r="BE556" s="25"/>
      <c r="BF556" s="25"/>
      <c r="BG556" s="25"/>
      <c r="BH556" s="25"/>
      <c r="BI556" s="25"/>
      <c r="BJ556" s="25"/>
      <c r="BK556" s="25"/>
      <c r="BL556" s="25"/>
      <c r="BM556" s="25"/>
      <c r="BN556" s="25"/>
      <c r="BO556" s="25"/>
      <c r="BP556" s="25"/>
      <c r="BQ556" s="25"/>
      <c r="BR556" s="25"/>
      <c r="BS556" s="25"/>
      <c r="BT556" s="25"/>
      <c r="BU556" s="25"/>
      <c r="BV556" s="25"/>
      <c r="BW556" s="25"/>
      <c r="BX556" s="25"/>
      <c r="BY556" s="25"/>
      <c r="BZ556" s="25"/>
      <c r="CA556" s="25"/>
      <c r="CB556" s="25"/>
      <c r="CC556" s="25"/>
      <c r="CD556" s="25"/>
      <c r="CE556" s="25"/>
      <c r="CF556" s="25"/>
      <c r="CG556" s="25"/>
      <c r="CH556" s="25"/>
      <c r="CI556" s="25"/>
      <c r="CJ556" s="25"/>
      <c r="CK556" s="25"/>
      <c r="CL556" s="25"/>
      <c r="CM556" s="25"/>
      <c r="CN556" s="25"/>
      <c r="CO556" s="25"/>
      <c r="CP556" s="25"/>
      <c r="CQ556" s="25"/>
      <c r="CR556" s="25"/>
      <c r="CS556" s="25"/>
      <c r="CT556" s="25"/>
      <c r="CU556" s="25"/>
      <c r="CV556" s="25"/>
      <c r="CW556" s="25"/>
      <c r="CX556" s="25"/>
      <c r="CY556" s="25"/>
      <c r="CZ556" s="25"/>
      <c r="DA556" s="25"/>
      <c r="DB556" s="25"/>
      <c r="DC556" s="25"/>
      <c r="DD556" s="25"/>
      <c r="DE556" s="25"/>
      <c r="DF556" s="25"/>
      <c r="DG556" s="25"/>
      <c r="DH556" s="25"/>
      <c r="DI556" s="25"/>
      <c r="DJ556" s="25"/>
      <c r="DK556" s="25"/>
      <c r="DL556" s="25"/>
      <c r="DM556" s="25"/>
      <c r="DN556" s="25"/>
      <c r="DO556" s="25"/>
      <c r="DP556" s="25"/>
      <c r="DQ556" s="25"/>
      <c r="DR556" s="25"/>
      <c r="DS556" s="25"/>
      <c r="DT556" s="25"/>
      <c r="DU556" s="25"/>
      <c r="DV556" s="25"/>
      <c r="DW556" s="25"/>
      <c r="DX556" s="25"/>
      <c r="DY556" s="25"/>
      <c r="DZ556" s="25"/>
      <c r="EA556" s="25"/>
      <c r="EB556" s="25"/>
      <c r="EC556" s="25"/>
      <c r="ED556" s="25"/>
      <c r="EE556" s="25"/>
    </row>
    <row r="557" spans="1:135" x14ac:dyDescent="0.55000000000000004">
      <c r="A557" s="24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6"/>
      <c r="AJ557" s="26"/>
      <c r="AK557" s="26"/>
      <c r="AL557" s="26"/>
      <c r="AM557" s="26"/>
      <c r="AN557" s="26"/>
      <c r="AO557" s="25"/>
      <c r="AP557" s="25"/>
      <c r="AQ557" s="25"/>
      <c r="AR557" s="25"/>
      <c r="AS557" s="25"/>
      <c r="AT557" s="25"/>
      <c r="AU557" s="25"/>
      <c r="AV557" s="25"/>
      <c r="AW557" s="25"/>
      <c r="AX557" s="25"/>
      <c r="AY557" s="25"/>
      <c r="AZ557" s="25"/>
      <c r="BA557" s="25"/>
      <c r="BB557" s="25"/>
      <c r="BC557" s="25"/>
      <c r="BD557" s="25"/>
      <c r="BE557" s="25"/>
      <c r="BF557" s="25"/>
      <c r="BG557" s="25"/>
      <c r="BH557" s="25"/>
      <c r="BI557" s="25"/>
      <c r="BJ557" s="25"/>
      <c r="BK557" s="25"/>
      <c r="BL557" s="25"/>
      <c r="BM557" s="25"/>
      <c r="BN557" s="25"/>
      <c r="BO557" s="25"/>
      <c r="BP557" s="25"/>
      <c r="BQ557" s="25"/>
      <c r="BR557" s="25"/>
      <c r="BS557" s="25"/>
      <c r="BT557" s="25"/>
      <c r="BU557" s="25"/>
      <c r="BV557" s="25"/>
      <c r="BW557" s="25"/>
      <c r="BX557" s="25"/>
      <c r="BY557" s="25"/>
      <c r="BZ557" s="25"/>
      <c r="CA557" s="25"/>
      <c r="CB557" s="25"/>
      <c r="CC557" s="25"/>
      <c r="CD557" s="25"/>
      <c r="CE557" s="25"/>
      <c r="CF557" s="25"/>
      <c r="CG557" s="25"/>
      <c r="CH557" s="25"/>
      <c r="CI557" s="25"/>
      <c r="CJ557" s="25"/>
      <c r="CK557" s="25"/>
      <c r="CL557" s="25"/>
      <c r="CM557" s="25"/>
      <c r="CN557" s="25"/>
      <c r="CO557" s="25"/>
      <c r="CP557" s="25"/>
      <c r="CQ557" s="25"/>
      <c r="CR557" s="25"/>
      <c r="CS557" s="25"/>
      <c r="CT557" s="25"/>
      <c r="CU557" s="25"/>
      <c r="CV557" s="25"/>
      <c r="CW557" s="25"/>
      <c r="CX557" s="25"/>
      <c r="CY557" s="25"/>
      <c r="CZ557" s="25"/>
      <c r="DA557" s="25"/>
      <c r="DB557" s="25"/>
      <c r="DC557" s="25"/>
      <c r="DD557" s="25"/>
      <c r="DE557" s="25"/>
      <c r="DF557" s="25"/>
      <c r="DG557" s="25"/>
      <c r="DH557" s="25"/>
      <c r="DI557" s="25"/>
      <c r="DJ557" s="25"/>
      <c r="DK557" s="25"/>
      <c r="DL557" s="25"/>
      <c r="DM557" s="25"/>
      <c r="DN557" s="25"/>
      <c r="DO557" s="25"/>
      <c r="DP557" s="25"/>
      <c r="DQ557" s="25"/>
      <c r="DR557" s="25"/>
      <c r="DS557" s="25"/>
      <c r="DT557" s="25"/>
      <c r="DU557" s="25"/>
      <c r="DV557" s="25"/>
      <c r="DW557" s="25"/>
      <c r="DX557" s="25"/>
      <c r="DY557" s="25"/>
      <c r="DZ557" s="25"/>
      <c r="EA557" s="25"/>
      <c r="EB557" s="25"/>
      <c r="EC557" s="25"/>
      <c r="ED557" s="25"/>
      <c r="EE557" s="25"/>
    </row>
    <row r="558" spans="1:135" x14ac:dyDescent="0.55000000000000004">
      <c r="A558" s="24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6"/>
      <c r="AJ558" s="26"/>
      <c r="AK558" s="26"/>
      <c r="AL558" s="26"/>
      <c r="AM558" s="26"/>
      <c r="AN558" s="26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  <c r="BW558" s="25"/>
      <c r="BX558" s="25"/>
      <c r="BY558" s="25"/>
      <c r="BZ558" s="25"/>
      <c r="CA558" s="25"/>
      <c r="CB558" s="25"/>
      <c r="CC558" s="25"/>
      <c r="CD558" s="25"/>
      <c r="CE558" s="25"/>
      <c r="CF558" s="25"/>
      <c r="CG558" s="25"/>
      <c r="CH558" s="25"/>
      <c r="CI558" s="25"/>
      <c r="CJ558" s="25"/>
      <c r="CK558" s="25"/>
      <c r="CL558" s="25"/>
      <c r="CM558" s="25"/>
      <c r="CN558" s="25"/>
      <c r="CO558" s="25"/>
      <c r="CP558" s="25"/>
      <c r="CQ558" s="25"/>
      <c r="CR558" s="25"/>
      <c r="CS558" s="25"/>
      <c r="CT558" s="25"/>
      <c r="CU558" s="25"/>
      <c r="CV558" s="25"/>
      <c r="CW558" s="25"/>
      <c r="CX558" s="25"/>
      <c r="CY558" s="25"/>
      <c r="CZ558" s="25"/>
      <c r="DA558" s="25"/>
      <c r="DB558" s="25"/>
      <c r="DC558" s="25"/>
      <c r="DD558" s="25"/>
      <c r="DE558" s="25"/>
      <c r="DF558" s="25"/>
      <c r="DG558" s="25"/>
      <c r="DH558" s="25"/>
      <c r="DI558" s="25"/>
      <c r="DJ558" s="25"/>
      <c r="DK558" s="25"/>
      <c r="DL558" s="25"/>
      <c r="DM558" s="25"/>
      <c r="DN558" s="25"/>
      <c r="DO558" s="25"/>
      <c r="DP558" s="25"/>
      <c r="DQ558" s="25"/>
      <c r="DR558" s="25"/>
      <c r="DS558" s="25"/>
      <c r="DT558" s="25"/>
      <c r="DU558" s="25"/>
      <c r="DV558" s="25"/>
      <c r="DW558" s="25"/>
      <c r="DX558" s="25"/>
      <c r="DY558" s="25"/>
      <c r="DZ558" s="25"/>
      <c r="EA558" s="25"/>
      <c r="EB558" s="25"/>
      <c r="EC558" s="25"/>
      <c r="ED558" s="25"/>
      <c r="EE558" s="25"/>
    </row>
    <row r="559" spans="1:135" x14ac:dyDescent="0.55000000000000004">
      <c r="A559" s="24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6"/>
      <c r="AJ559" s="26"/>
      <c r="AK559" s="26"/>
      <c r="AL559" s="26"/>
      <c r="AM559" s="26"/>
      <c r="AN559" s="26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  <c r="BW559" s="25"/>
      <c r="BX559" s="25"/>
      <c r="BY559" s="25"/>
      <c r="BZ559" s="25"/>
      <c r="CA559" s="25"/>
      <c r="CB559" s="25"/>
      <c r="CC559" s="25"/>
      <c r="CD559" s="25"/>
      <c r="CE559" s="25"/>
      <c r="CF559" s="25"/>
      <c r="CG559" s="25"/>
      <c r="CH559" s="25"/>
      <c r="CI559" s="25"/>
      <c r="CJ559" s="25"/>
      <c r="CK559" s="25"/>
      <c r="CL559" s="25"/>
      <c r="CM559" s="25"/>
      <c r="CN559" s="25"/>
      <c r="CO559" s="25"/>
      <c r="CP559" s="25"/>
      <c r="CQ559" s="25"/>
      <c r="CR559" s="25"/>
      <c r="CS559" s="25"/>
      <c r="CT559" s="25"/>
      <c r="CU559" s="25"/>
      <c r="CV559" s="25"/>
      <c r="CW559" s="25"/>
      <c r="CX559" s="25"/>
      <c r="CY559" s="25"/>
      <c r="CZ559" s="25"/>
      <c r="DA559" s="25"/>
      <c r="DB559" s="25"/>
      <c r="DC559" s="25"/>
      <c r="DD559" s="25"/>
      <c r="DE559" s="25"/>
      <c r="DF559" s="25"/>
      <c r="DG559" s="25"/>
      <c r="DH559" s="25"/>
      <c r="DI559" s="25"/>
      <c r="DJ559" s="25"/>
      <c r="DK559" s="25"/>
      <c r="DL559" s="25"/>
      <c r="DM559" s="25"/>
      <c r="DN559" s="25"/>
      <c r="DO559" s="25"/>
      <c r="DP559" s="25"/>
      <c r="DQ559" s="25"/>
      <c r="DR559" s="25"/>
      <c r="DS559" s="25"/>
      <c r="DT559" s="25"/>
      <c r="DU559" s="25"/>
      <c r="DV559" s="25"/>
      <c r="DW559" s="25"/>
      <c r="DX559" s="25"/>
      <c r="DY559" s="25"/>
      <c r="DZ559" s="25"/>
      <c r="EA559" s="25"/>
      <c r="EB559" s="25"/>
      <c r="EC559" s="25"/>
      <c r="ED559" s="25"/>
      <c r="EE559" s="25"/>
    </row>
    <row r="560" spans="1:135" x14ac:dyDescent="0.55000000000000004">
      <c r="A560" s="24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6"/>
      <c r="AJ560" s="26"/>
      <c r="AK560" s="26"/>
      <c r="AL560" s="26"/>
      <c r="AM560" s="26"/>
      <c r="AN560" s="26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  <c r="BW560" s="25"/>
      <c r="BX560" s="25"/>
      <c r="BY560" s="25"/>
      <c r="BZ560" s="25"/>
      <c r="CA560" s="25"/>
      <c r="CB560" s="25"/>
      <c r="CC560" s="25"/>
      <c r="CD560" s="25"/>
      <c r="CE560" s="25"/>
      <c r="CF560" s="25"/>
      <c r="CG560" s="25"/>
      <c r="CH560" s="25"/>
      <c r="CI560" s="25"/>
      <c r="CJ560" s="25"/>
      <c r="CK560" s="25"/>
      <c r="CL560" s="25"/>
      <c r="CM560" s="25"/>
      <c r="CN560" s="25"/>
      <c r="CO560" s="25"/>
      <c r="CP560" s="25"/>
      <c r="CQ560" s="25"/>
      <c r="CR560" s="25"/>
      <c r="CS560" s="25"/>
      <c r="CT560" s="25"/>
      <c r="CU560" s="25"/>
      <c r="CV560" s="25"/>
      <c r="CW560" s="25"/>
      <c r="CX560" s="25"/>
      <c r="CY560" s="25"/>
      <c r="CZ560" s="25"/>
      <c r="DA560" s="25"/>
      <c r="DB560" s="25"/>
      <c r="DC560" s="25"/>
      <c r="DD560" s="25"/>
      <c r="DE560" s="25"/>
      <c r="DF560" s="25"/>
      <c r="DG560" s="25"/>
      <c r="DH560" s="25"/>
      <c r="DI560" s="25"/>
      <c r="DJ560" s="25"/>
      <c r="DK560" s="25"/>
      <c r="DL560" s="25"/>
      <c r="DM560" s="25"/>
      <c r="DN560" s="25"/>
      <c r="DO560" s="25"/>
      <c r="DP560" s="25"/>
      <c r="DQ560" s="25"/>
      <c r="DR560" s="25"/>
      <c r="DS560" s="25"/>
      <c r="DT560" s="25"/>
      <c r="DU560" s="25"/>
      <c r="DV560" s="25"/>
      <c r="DW560" s="25"/>
      <c r="DX560" s="25"/>
      <c r="DY560" s="25"/>
      <c r="DZ560" s="25"/>
      <c r="EA560" s="25"/>
      <c r="EB560" s="25"/>
      <c r="EC560" s="25"/>
      <c r="ED560" s="25"/>
      <c r="EE560" s="25"/>
    </row>
    <row r="561" spans="1:135" x14ac:dyDescent="0.55000000000000004">
      <c r="A561" s="24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6"/>
      <c r="AJ561" s="26"/>
      <c r="AK561" s="26"/>
      <c r="AL561" s="26"/>
      <c r="AM561" s="26"/>
      <c r="AN561" s="26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  <c r="BW561" s="25"/>
      <c r="BX561" s="25"/>
      <c r="BY561" s="25"/>
      <c r="BZ561" s="25"/>
      <c r="CA561" s="25"/>
      <c r="CB561" s="25"/>
      <c r="CC561" s="25"/>
      <c r="CD561" s="25"/>
      <c r="CE561" s="25"/>
      <c r="CF561" s="25"/>
      <c r="CG561" s="25"/>
      <c r="CH561" s="25"/>
      <c r="CI561" s="25"/>
      <c r="CJ561" s="25"/>
      <c r="CK561" s="25"/>
      <c r="CL561" s="25"/>
      <c r="CM561" s="25"/>
      <c r="CN561" s="25"/>
      <c r="CO561" s="25"/>
      <c r="CP561" s="25"/>
      <c r="CQ561" s="25"/>
      <c r="CR561" s="25"/>
      <c r="CS561" s="25"/>
      <c r="CT561" s="25"/>
      <c r="CU561" s="25"/>
      <c r="CV561" s="25"/>
      <c r="CW561" s="25"/>
      <c r="CX561" s="25"/>
      <c r="CY561" s="25"/>
      <c r="CZ561" s="25"/>
      <c r="DA561" s="25"/>
      <c r="DB561" s="25"/>
      <c r="DC561" s="25"/>
      <c r="DD561" s="25"/>
      <c r="DE561" s="25"/>
      <c r="DF561" s="25"/>
      <c r="DG561" s="25"/>
      <c r="DH561" s="25"/>
      <c r="DI561" s="25"/>
      <c r="DJ561" s="25"/>
      <c r="DK561" s="25"/>
      <c r="DL561" s="25"/>
      <c r="DM561" s="25"/>
      <c r="DN561" s="25"/>
      <c r="DO561" s="25"/>
      <c r="DP561" s="25"/>
      <c r="DQ561" s="25"/>
      <c r="DR561" s="25"/>
      <c r="DS561" s="25"/>
      <c r="DT561" s="25"/>
      <c r="DU561" s="25"/>
      <c r="DV561" s="25"/>
      <c r="DW561" s="25"/>
      <c r="DX561" s="25"/>
      <c r="DY561" s="25"/>
      <c r="DZ561" s="25"/>
      <c r="EA561" s="25"/>
      <c r="EB561" s="25"/>
      <c r="EC561" s="25"/>
      <c r="ED561" s="25"/>
      <c r="EE561" s="25"/>
    </row>
    <row r="562" spans="1:135" x14ac:dyDescent="0.55000000000000004">
      <c r="A562" s="24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6"/>
      <c r="AJ562" s="26"/>
      <c r="AK562" s="26"/>
      <c r="AL562" s="26"/>
      <c r="AM562" s="26"/>
      <c r="AN562" s="26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  <c r="BW562" s="25"/>
      <c r="BX562" s="25"/>
      <c r="BY562" s="25"/>
      <c r="BZ562" s="25"/>
      <c r="CA562" s="25"/>
      <c r="CB562" s="25"/>
      <c r="CC562" s="25"/>
      <c r="CD562" s="25"/>
      <c r="CE562" s="25"/>
      <c r="CF562" s="25"/>
      <c r="CG562" s="25"/>
      <c r="CH562" s="25"/>
      <c r="CI562" s="25"/>
      <c r="CJ562" s="25"/>
      <c r="CK562" s="25"/>
      <c r="CL562" s="25"/>
      <c r="CM562" s="25"/>
      <c r="CN562" s="25"/>
      <c r="CO562" s="25"/>
      <c r="CP562" s="25"/>
      <c r="CQ562" s="25"/>
      <c r="CR562" s="25"/>
      <c r="CS562" s="25"/>
      <c r="CT562" s="25"/>
      <c r="CU562" s="25"/>
      <c r="CV562" s="25"/>
      <c r="CW562" s="25"/>
      <c r="CX562" s="25"/>
      <c r="CY562" s="25"/>
      <c r="CZ562" s="25"/>
      <c r="DA562" s="25"/>
      <c r="DB562" s="25"/>
      <c r="DC562" s="25"/>
      <c r="DD562" s="25"/>
      <c r="DE562" s="25"/>
      <c r="DF562" s="25"/>
      <c r="DG562" s="25"/>
      <c r="DH562" s="25"/>
      <c r="DI562" s="25"/>
      <c r="DJ562" s="25"/>
      <c r="DK562" s="25"/>
      <c r="DL562" s="25"/>
      <c r="DM562" s="25"/>
      <c r="DN562" s="25"/>
      <c r="DO562" s="25"/>
      <c r="DP562" s="25"/>
      <c r="DQ562" s="25"/>
      <c r="DR562" s="25"/>
      <c r="DS562" s="25"/>
      <c r="DT562" s="25"/>
      <c r="DU562" s="25"/>
      <c r="DV562" s="25"/>
      <c r="DW562" s="25"/>
      <c r="DX562" s="25"/>
      <c r="DY562" s="25"/>
      <c r="DZ562" s="25"/>
      <c r="EA562" s="25"/>
      <c r="EB562" s="25"/>
      <c r="EC562" s="25"/>
      <c r="ED562" s="25"/>
      <c r="EE562" s="25"/>
    </row>
    <row r="563" spans="1:135" x14ac:dyDescent="0.55000000000000004">
      <c r="A563" s="24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6"/>
      <c r="AJ563" s="26"/>
      <c r="AK563" s="26"/>
      <c r="AL563" s="26"/>
      <c r="AM563" s="26"/>
      <c r="AN563" s="26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  <c r="BW563" s="25"/>
      <c r="BX563" s="25"/>
      <c r="BY563" s="25"/>
      <c r="BZ563" s="25"/>
      <c r="CA563" s="25"/>
      <c r="CB563" s="25"/>
      <c r="CC563" s="25"/>
      <c r="CD563" s="25"/>
      <c r="CE563" s="25"/>
      <c r="CF563" s="25"/>
      <c r="CG563" s="25"/>
      <c r="CH563" s="25"/>
      <c r="CI563" s="25"/>
      <c r="CJ563" s="25"/>
      <c r="CK563" s="25"/>
      <c r="CL563" s="25"/>
      <c r="CM563" s="25"/>
      <c r="CN563" s="25"/>
      <c r="CO563" s="25"/>
      <c r="CP563" s="25"/>
      <c r="CQ563" s="25"/>
      <c r="CR563" s="25"/>
      <c r="CS563" s="25"/>
      <c r="CT563" s="25"/>
      <c r="CU563" s="25"/>
      <c r="CV563" s="25"/>
      <c r="CW563" s="25"/>
      <c r="CX563" s="25"/>
      <c r="CY563" s="25"/>
      <c r="CZ563" s="25"/>
      <c r="DA563" s="25"/>
      <c r="DB563" s="25"/>
      <c r="DC563" s="25"/>
      <c r="DD563" s="25"/>
      <c r="DE563" s="25"/>
      <c r="DF563" s="25"/>
      <c r="DG563" s="25"/>
      <c r="DH563" s="25"/>
      <c r="DI563" s="25"/>
      <c r="DJ563" s="25"/>
      <c r="DK563" s="25"/>
      <c r="DL563" s="25"/>
      <c r="DM563" s="25"/>
      <c r="DN563" s="25"/>
      <c r="DO563" s="25"/>
      <c r="DP563" s="25"/>
      <c r="DQ563" s="25"/>
      <c r="DR563" s="25"/>
      <c r="DS563" s="25"/>
      <c r="DT563" s="25"/>
      <c r="DU563" s="25"/>
      <c r="DV563" s="25"/>
      <c r="DW563" s="25"/>
      <c r="DX563" s="25"/>
      <c r="DY563" s="25"/>
      <c r="DZ563" s="25"/>
      <c r="EA563" s="25"/>
      <c r="EB563" s="25"/>
      <c r="EC563" s="25"/>
      <c r="ED563" s="25"/>
      <c r="EE563" s="25"/>
    </row>
    <row r="564" spans="1:135" x14ac:dyDescent="0.55000000000000004">
      <c r="A564" s="24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6"/>
      <c r="AJ564" s="26"/>
      <c r="AK564" s="26"/>
      <c r="AL564" s="26"/>
      <c r="AM564" s="26"/>
      <c r="AN564" s="26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  <c r="BW564" s="25"/>
      <c r="BX564" s="25"/>
      <c r="BY564" s="25"/>
      <c r="BZ564" s="25"/>
      <c r="CA564" s="25"/>
      <c r="CB564" s="25"/>
      <c r="CC564" s="25"/>
      <c r="CD564" s="25"/>
      <c r="CE564" s="25"/>
      <c r="CF564" s="25"/>
      <c r="CG564" s="25"/>
      <c r="CH564" s="25"/>
      <c r="CI564" s="25"/>
      <c r="CJ564" s="25"/>
      <c r="CK564" s="25"/>
      <c r="CL564" s="25"/>
      <c r="CM564" s="25"/>
      <c r="CN564" s="25"/>
      <c r="CO564" s="25"/>
      <c r="CP564" s="25"/>
      <c r="CQ564" s="25"/>
      <c r="CR564" s="25"/>
      <c r="CS564" s="25"/>
      <c r="CT564" s="25"/>
      <c r="CU564" s="25"/>
      <c r="CV564" s="25"/>
      <c r="CW564" s="25"/>
      <c r="CX564" s="25"/>
      <c r="CY564" s="25"/>
      <c r="CZ564" s="25"/>
      <c r="DA564" s="25"/>
      <c r="DB564" s="25"/>
      <c r="DC564" s="25"/>
      <c r="DD564" s="25"/>
      <c r="DE564" s="25"/>
      <c r="DF564" s="25"/>
      <c r="DG564" s="25"/>
      <c r="DH564" s="25"/>
      <c r="DI564" s="25"/>
      <c r="DJ564" s="25"/>
      <c r="DK564" s="25"/>
      <c r="DL564" s="25"/>
      <c r="DM564" s="25"/>
      <c r="DN564" s="25"/>
      <c r="DO564" s="25"/>
      <c r="DP564" s="25"/>
      <c r="DQ564" s="25"/>
      <c r="DR564" s="25"/>
      <c r="DS564" s="25"/>
      <c r="DT564" s="25"/>
      <c r="DU564" s="25"/>
      <c r="DV564" s="25"/>
      <c r="DW564" s="25"/>
      <c r="DX564" s="25"/>
      <c r="DY564" s="25"/>
      <c r="DZ564" s="25"/>
      <c r="EA564" s="25"/>
      <c r="EB564" s="25"/>
      <c r="EC564" s="25"/>
      <c r="ED564" s="25"/>
      <c r="EE564" s="25"/>
    </row>
    <row r="565" spans="1:135" x14ac:dyDescent="0.55000000000000004">
      <c r="A565" s="24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6"/>
      <c r="AJ565" s="26"/>
      <c r="AK565" s="26"/>
      <c r="AL565" s="26"/>
      <c r="AM565" s="26"/>
      <c r="AN565" s="26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  <c r="BW565" s="25"/>
      <c r="BX565" s="25"/>
      <c r="BY565" s="25"/>
      <c r="BZ565" s="25"/>
      <c r="CA565" s="25"/>
      <c r="CB565" s="25"/>
      <c r="CC565" s="25"/>
      <c r="CD565" s="25"/>
      <c r="CE565" s="25"/>
      <c r="CF565" s="25"/>
      <c r="CG565" s="25"/>
      <c r="CH565" s="25"/>
      <c r="CI565" s="25"/>
      <c r="CJ565" s="25"/>
      <c r="CK565" s="25"/>
      <c r="CL565" s="25"/>
      <c r="CM565" s="25"/>
      <c r="CN565" s="25"/>
      <c r="CO565" s="25"/>
      <c r="CP565" s="25"/>
      <c r="CQ565" s="25"/>
      <c r="CR565" s="25"/>
      <c r="CS565" s="25"/>
      <c r="CT565" s="25"/>
      <c r="CU565" s="25"/>
      <c r="CV565" s="25"/>
      <c r="CW565" s="25"/>
      <c r="CX565" s="25"/>
      <c r="CY565" s="25"/>
      <c r="CZ565" s="25"/>
      <c r="DA565" s="25"/>
      <c r="DB565" s="25"/>
      <c r="DC565" s="25"/>
      <c r="DD565" s="25"/>
      <c r="DE565" s="25"/>
      <c r="DF565" s="25"/>
      <c r="DG565" s="25"/>
      <c r="DH565" s="25"/>
      <c r="DI565" s="25"/>
      <c r="DJ565" s="25"/>
      <c r="DK565" s="25"/>
      <c r="DL565" s="25"/>
      <c r="DM565" s="25"/>
      <c r="DN565" s="25"/>
      <c r="DO565" s="25"/>
      <c r="DP565" s="25"/>
      <c r="DQ565" s="25"/>
      <c r="DR565" s="25"/>
      <c r="DS565" s="25"/>
      <c r="DT565" s="25"/>
      <c r="DU565" s="25"/>
      <c r="DV565" s="25"/>
      <c r="DW565" s="25"/>
      <c r="DX565" s="25"/>
      <c r="DY565" s="25"/>
      <c r="DZ565" s="25"/>
      <c r="EA565" s="25"/>
      <c r="EB565" s="25"/>
      <c r="EC565" s="25"/>
      <c r="ED565" s="25"/>
      <c r="EE565" s="25"/>
    </row>
    <row r="566" spans="1:135" x14ac:dyDescent="0.55000000000000004">
      <c r="A566" s="24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6"/>
      <c r="AJ566" s="26"/>
      <c r="AK566" s="26"/>
      <c r="AL566" s="26"/>
      <c r="AM566" s="26"/>
      <c r="AN566" s="26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  <c r="BW566" s="25"/>
      <c r="BX566" s="25"/>
      <c r="BY566" s="25"/>
      <c r="BZ566" s="25"/>
      <c r="CA566" s="25"/>
      <c r="CB566" s="25"/>
      <c r="CC566" s="25"/>
      <c r="CD566" s="25"/>
      <c r="CE566" s="25"/>
      <c r="CF566" s="25"/>
      <c r="CG566" s="25"/>
      <c r="CH566" s="25"/>
      <c r="CI566" s="25"/>
      <c r="CJ566" s="25"/>
      <c r="CK566" s="25"/>
      <c r="CL566" s="25"/>
      <c r="CM566" s="25"/>
      <c r="CN566" s="25"/>
      <c r="CO566" s="25"/>
      <c r="CP566" s="25"/>
      <c r="CQ566" s="25"/>
      <c r="CR566" s="25"/>
      <c r="CS566" s="25"/>
      <c r="CT566" s="25"/>
      <c r="CU566" s="25"/>
      <c r="CV566" s="25"/>
      <c r="CW566" s="25"/>
      <c r="CX566" s="25"/>
      <c r="CY566" s="25"/>
      <c r="CZ566" s="25"/>
      <c r="DA566" s="25"/>
      <c r="DB566" s="25"/>
      <c r="DC566" s="25"/>
      <c r="DD566" s="25"/>
      <c r="DE566" s="25"/>
      <c r="DF566" s="25"/>
      <c r="DG566" s="25"/>
      <c r="DH566" s="25"/>
      <c r="DI566" s="25"/>
      <c r="DJ566" s="25"/>
      <c r="DK566" s="25"/>
      <c r="DL566" s="25"/>
      <c r="DM566" s="25"/>
      <c r="DN566" s="25"/>
      <c r="DO566" s="25"/>
      <c r="DP566" s="25"/>
      <c r="DQ566" s="25"/>
      <c r="DR566" s="25"/>
      <c r="DS566" s="25"/>
      <c r="DT566" s="25"/>
      <c r="DU566" s="25"/>
      <c r="DV566" s="25"/>
      <c r="DW566" s="25"/>
      <c r="DX566" s="25"/>
      <c r="DY566" s="25"/>
      <c r="DZ566" s="25"/>
      <c r="EA566" s="25"/>
      <c r="EB566" s="25"/>
      <c r="EC566" s="25"/>
      <c r="ED566" s="25"/>
      <c r="EE566" s="25"/>
    </row>
    <row r="567" spans="1:135" x14ac:dyDescent="0.55000000000000004">
      <c r="A567" s="24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6"/>
      <c r="AJ567" s="26"/>
      <c r="AK567" s="26"/>
      <c r="AL567" s="26"/>
      <c r="AM567" s="26"/>
      <c r="AN567" s="26"/>
      <c r="AO567" s="25"/>
      <c r="AP567" s="25"/>
      <c r="AQ567" s="25"/>
      <c r="AR567" s="25"/>
      <c r="AS567" s="25"/>
      <c r="AT567" s="25"/>
      <c r="AU567" s="25"/>
      <c r="AV567" s="25"/>
      <c r="AW567" s="25"/>
      <c r="AX567" s="25"/>
      <c r="AY567" s="25"/>
      <c r="AZ567" s="25"/>
      <c r="BA567" s="25"/>
      <c r="BB567" s="25"/>
      <c r="BC567" s="25"/>
      <c r="BD567" s="25"/>
      <c r="BE567" s="25"/>
      <c r="BF567" s="25"/>
      <c r="BG567" s="25"/>
      <c r="BH567" s="25"/>
      <c r="BI567" s="25"/>
      <c r="BJ567" s="25"/>
      <c r="BK567" s="25"/>
      <c r="BL567" s="25"/>
      <c r="BM567" s="25"/>
      <c r="BN567" s="25"/>
      <c r="BO567" s="25"/>
      <c r="BP567" s="25"/>
      <c r="BQ567" s="25"/>
      <c r="BR567" s="25"/>
      <c r="BS567" s="25"/>
      <c r="BT567" s="25"/>
      <c r="BU567" s="25"/>
      <c r="BV567" s="25"/>
      <c r="BW567" s="25"/>
      <c r="BX567" s="25"/>
      <c r="BY567" s="25"/>
      <c r="BZ567" s="25"/>
      <c r="CA567" s="25"/>
      <c r="CB567" s="25"/>
      <c r="CC567" s="25"/>
      <c r="CD567" s="25"/>
      <c r="CE567" s="25"/>
      <c r="CF567" s="25"/>
      <c r="CG567" s="25"/>
      <c r="CH567" s="25"/>
      <c r="CI567" s="25"/>
      <c r="CJ567" s="25"/>
      <c r="CK567" s="25"/>
      <c r="CL567" s="25"/>
      <c r="CM567" s="25"/>
      <c r="CN567" s="25"/>
      <c r="CO567" s="25"/>
      <c r="CP567" s="25"/>
      <c r="CQ567" s="25"/>
      <c r="CR567" s="25"/>
      <c r="CS567" s="25"/>
      <c r="CT567" s="25"/>
      <c r="CU567" s="25"/>
      <c r="CV567" s="25"/>
      <c r="CW567" s="25"/>
      <c r="CX567" s="25"/>
      <c r="CY567" s="25"/>
      <c r="CZ567" s="25"/>
      <c r="DA567" s="25"/>
      <c r="DB567" s="25"/>
      <c r="DC567" s="25"/>
      <c r="DD567" s="25"/>
      <c r="DE567" s="25"/>
      <c r="DF567" s="25"/>
      <c r="DG567" s="25"/>
      <c r="DH567" s="25"/>
      <c r="DI567" s="25"/>
      <c r="DJ567" s="25"/>
      <c r="DK567" s="25"/>
      <c r="DL567" s="25"/>
      <c r="DM567" s="25"/>
      <c r="DN567" s="25"/>
      <c r="DO567" s="25"/>
      <c r="DP567" s="25"/>
      <c r="DQ567" s="25"/>
      <c r="DR567" s="25"/>
      <c r="DS567" s="25"/>
      <c r="DT567" s="25"/>
      <c r="DU567" s="25"/>
      <c r="DV567" s="25"/>
      <c r="DW567" s="25"/>
      <c r="DX567" s="25"/>
      <c r="DY567" s="25"/>
      <c r="DZ567" s="25"/>
      <c r="EA567" s="25"/>
      <c r="EB567" s="25"/>
      <c r="EC567" s="25"/>
      <c r="ED567" s="25"/>
      <c r="EE567" s="25"/>
    </row>
    <row r="568" spans="1:135" x14ac:dyDescent="0.55000000000000004">
      <c r="A568" s="24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6"/>
      <c r="AJ568" s="26"/>
      <c r="AK568" s="26"/>
      <c r="AL568" s="26"/>
      <c r="AM568" s="26"/>
      <c r="AN568" s="26"/>
      <c r="AO568" s="25"/>
      <c r="AP568" s="25"/>
      <c r="AQ568" s="25"/>
      <c r="AR568" s="25"/>
      <c r="AS568" s="25"/>
      <c r="AT568" s="25"/>
      <c r="AU568" s="25"/>
      <c r="AV568" s="25"/>
      <c r="AW568" s="25"/>
      <c r="AX568" s="25"/>
      <c r="AY568" s="25"/>
      <c r="AZ568" s="25"/>
      <c r="BA568" s="25"/>
      <c r="BB568" s="25"/>
      <c r="BC568" s="25"/>
      <c r="BD568" s="25"/>
      <c r="BE568" s="25"/>
      <c r="BF568" s="25"/>
      <c r="BG568" s="25"/>
      <c r="BH568" s="25"/>
      <c r="BI568" s="25"/>
      <c r="BJ568" s="25"/>
      <c r="BK568" s="25"/>
      <c r="BL568" s="25"/>
      <c r="BM568" s="25"/>
      <c r="BN568" s="25"/>
      <c r="BO568" s="25"/>
      <c r="BP568" s="25"/>
      <c r="BQ568" s="25"/>
      <c r="BR568" s="25"/>
      <c r="BS568" s="25"/>
      <c r="BT568" s="25"/>
      <c r="BU568" s="25"/>
      <c r="BV568" s="25"/>
      <c r="BW568" s="25"/>
      <c r="BX568" s="25"/>
      <c r="BY568" s="25"/>
      <c r="BZ568" s="25"/>
      <c r="CA568" s="25"/>
      <c r="CB568" s="25"/>
      <c r="CC568" s="25"/>
      <c r="CD568" s="25"/>
      <c r="CE568" s="25"/>
      <c r="CF568" s="25"/>
      <c r="CG568" s="25"/>
      <c r="CH568" s="25"/>
      <c r="CI568" s="25"/>
      <c r="CJ568" s="25"/>
      <c r="CK568" s="25"/>
      <c r="CL568" s="25"/>
      <c r="CM568" s="25"/>
      <c r="CN568" s="25"/>
      <c r="CO568" s="25"/>
      <c r="CP568" s="25"/>
      <c r="CQ568" s="25"/>
      <c r="CR568" s="25"/>
      <c r="CS568" s="25"/>
      <c r="CT568" s="25"/>
      <c r="CU568" s="25"/>
      <c r="CV568" s="25"/>
      <c r="CW568" s="25"/>
      <c r="CX568" s="25"/>
      <c r="CY568" s="25"/>
      <c r="CZ568" s="25"/>
      <c r="DA568" s="25"/>
      <c r="DB568" s="25"/>
      <c r="DC568" s="25"/>
      <c r="DD568" s="25"/>
      <c r="DE568" s="25"/>
      <c r="DF568" s="25"/>
      <c r="DG568" s="25"/>
      <c r="DH568" s="25"/>
      <c r="DI568" s="25"/>
      <c r="DJ568" s="25"/>
      <c r="DK568" s="25"/>
      <c r="DL568" s="25"/>
      <c r="DM568" s="25"/>
      <c r="DN568" s="25"/>
      <c r="DO568" s="25"/>
      <c r="DP568" s="25"/>
      <c r="DQ568" s="25"/>
      <c r="DR568" s="25"/>
      <c r="DS568" s="25"/>
      <c r="DT568" s="25"/>
      <c r="DU568" s="25"/>
      <c r="DV568" s="25"/>
      <c r="DW568" s="25"/>
      <c r="DX568" s="25"/>
      <c r="DY568" s="25"/>
      <c r="DZ568" s="25"/>
      <c r="EA568" s="25"/>
      <c r="EB568" s="25"/>
      <c r="EC568" s="25"/>
      <c r="ED568" s="25"/>
      <c r="EE568" s="25"/>
    </row>
    <row r="569" spans="1:135" x14ac:dyDescent="0.55000000000000004">
      <c r="A569" s="24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6"/>
      <c r="AJ569" s="26"/>
      <c r="AK569" s="26"/>
      <c r="AL569" s="26"/>
      <c r="AM569" s="26"/>
      <c r="AN569" s="26"/>
      <c r="AO569" s="25"/>
      <c r="AP569" s="25"/>
      <c r="AQ569" s="25"/>
      <c r="AR569" s="25"/>
      <c r="AS569" s="25"/>
      <c r="AT569" s="25"/>
      <c r="AU569" s="25"/>
      <c r="AV569" s="25"/>
      <c r="AW569" s="25"/>
      <c r="AX569" s="25"/>
      <c r="AY569" s="25"/>
      <c r="AZ569" s="25"/>
      <c r="BA569" s="25"/>
      <c r="BB569" s="25"/>
      <c r="BC569" s="25"/>
      <c r="BD569" s="25"/>
      <c r="BE569" s="25"/>
      <c r="BF569" s="25"/>
      <c r="BG569" s="25"/>
      <c r="BH569" s="25"/>
      <c r="BI569" s="25"/>
      <c r="BJ569" s="25"/>
      <c r="BK569" s="25"/>
      <c r="BL569" s="25"/>
      <c r="BM569" s="25"/>
      <c r="BN569" s="25"/>
      <c r="BO569" s="25"/>
      <c r="BP569" s="25"/>
      <c r="BQ569" s="25"/>
      <c r="BR569" s="25"/>
      <c r="BS569" s="25"/>
      <c r="BT569" s="25"/>
      <c r="BU569" s="25"/>
      <c r="BV569" s="25"/>
      <c r="BW569" s="25"/>
      <c r="BX569" s="25"/>
      <c r="BY569" s="25"/>
      <c r="BZ569" s="25"/>
      <c r="CA569" s="25"/>
      <c r="CB569" s="25"/>
      <c r="CC569" s="25"/>
      <c r="CD569" s="25"/>
      <c r="CE569" s="25"/>
      <c r="CF569" s="25"/>
      <c r="CG569" s="25"/>
      <c r="CH569" s="25"/>
      <c r="CI569" s="25"/>
      <c r="CJ569" s="25"/>
      <c r="CK569" s="25"/>
      <c r="CL569" s="25"/>
      <c r="CM569" s="25"/>
      <c r="CN569" s="25"/>
      <c r="CO569" s="25"/>
      <c r="CP569" s="25"/>
      <c r="CQ569" s="25"/>
      <c r="CR569" s="25"/>
      <c r="CS569" s="25"/>
      <c r="CT569" s="25"/>
      <c r="CU569" s="25"/>
      <c r="CV569" s="25"/>
      <c r="CW569" s="25"/>
      <c r="CX569" s="25"/>
      <c r="CY569" s="25"/>
      <c r="CZ569" s="25"/>
      <c r="DA569" s="25"/>
      <c r="DB569" s="25"/>
      <c r="DC569" s="25"/>
      <c r="DD569" s="25"/>
      <c r="DE569" s="25"/>
      <c r="DF569" s="25"/>
      <c r="DG569" s="25"/>
      <c r="DH569" s="25"/>
      <c r="DI569" s="25"/>
      <c r="DJ569" s="25"/>
      <c r="DK569" s="25"/>
      <c r="DL569" s="25"/>
      <c r="DM569" s="25"/>
      <c r="DN569" s="25"/>
      <c r="DO569" s="25"/>
      <c r="DP569" s="25"/>
      <c r="DQ569" s="25"/>
      <c r="DR569" s="25"/>
      <c r="DS569" s="25"/>
      <c r="DT569" s="25"/>
      <c r="DU569" s="25"/>
      <c r="DV569" s="25"/>
      <c r="DW569" s="25"/>
      <c r="DX569" s="25"/>
      <c r="DY569" s="25"/>
      <c r="DZ569" s="25"/>
      <c r="EA569" s="25"/>
      <c r="EB569" s="25"/>
      <c r="EC569" s="25"/>
      <c r="ED569" s="25"/>
      <c r="EE569" s="25"/>
    </row>
    <row r="570" spans="1:135" x14ac:dyDescent="0.55000000000000004">
      <c r="A570" s="24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6"/>
      <c r="AJ570" s="26"/>
      <c r="AK570" s="26"/>
      <c r="AL570" s="26"/>
      <c r="AM570" s="26"/>
      <c r="AN570" s="26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  <c r="BN570" s="25"/>
      <c r="BO570" s="25"/>
      <c r="BP570" s="25"/>
      <c r="BQ570" s="25"/>
      <c r="BR570" s="25"/>
      <c r="BS570" s="25"/>
      <c r="BT570" s="25"/>
      <c r="BU570" s="25"/>
      <c r="BV570" s="25"/>
      <c r="BW570" s="25"/>
      <c r="BX570" s="25"/>
      <c r="BY570" s="25"/>
      <c r="BZ570" s="25"/>
      <c r="CA570" s="25"/>
      <c r="CB570" s="25"/>
      <c r="CC570" s="25"/>
      <c r="CD570" s="25"/>
      <c r="CE570" s="25"/>
      <c r="CF570" s="25"/>
      <c r="CG570" s="25"/>
      <c r="CH570" s="25"/>
      <c r="CI570" s="25"/>
      <c r="CJ570" s="25"/>
      <c r="CK570" s="25"/>
      <c r="CL570" s="25"/>
      <c r="CM570" s="25"/>
      <c r="CN570" s="25"/>
      <c r="CO570" s="25"/>
      <c r="CP570" s="25"/>
      <c r="CQ570" s="25"/>
      <c r="CR570" s="25"/>
      <c r="CS570" s="25"/>
      <c r="CT570" s="25"/>
      <c r="CU570" s="25"/>
      <c r="CV570" s="25"/>
      <c r="CW570" s="25"/>
      <c r="CX570" s="25"/>
      <c r="CY570" s="25"/>
      <c r="CZ570" s="25"/>
      <c r="DA570" s="25"/>
      <c r="DB570" s="25"/>
      <c r="DC570" s="25"/>
      <c r="DD570" s="25"/>
      <c r="DE570" s="25"/>
      <c r="DF570" s="25"/>
      <c r="DG570" s="25"/>
      <c r="DH570" s="25"/>
      <c r="DI570" s="25"/>
      <c r="DJ570" s="25"/>
      <c r="DK570" s="25"/>
      <c r="DL570" s="25"/>
      <c r="DM570" s="25"/>
      <c r="DN570" s="25"/>
      <c r="DO570" s="25"/>
      <c r="DP570" s="25"/>
      <c r="DQ570" s="25"/>
      <c r="DR570" s="25"/>
      <c r="DS570" s="25"/>
      <c r="DT570" s="25"/>
      <c r="DU570" s="25"/>
      <c r="DV570" s="25"/>
      <c r="DW570" s="25"/>
      <c r="DX570" s="25"/>
      <c r="DY570" s="25"/>
      <c r="DZ570" s="25"/>
      <c r="EA570" s="25"/>
      <c r="EB570" s="25"/>
      <c r="EC570" s="25"/>
      <c r="ED570" s="25"/>
      <c r="EE570" s="25"/>
    </row>
    <row r="571" spans="1:135" x14ac:dyDescent="0.55000000000000004">
      <c r="A571" s="24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6"/>
      <c r="AJ571" s="26"/>
      <c r="AK571" s="26"/>
      <c r="AL571" s="26"/>
      <c r="AM571" s="26"/>
      <c r="AN571" s="26"/>
      <c r="AO571" s="25"/>
      <c r="AP571" s="25"/>
      <c r="AQ571" s="25"/>
      <c r="AR571" s="25"/>
      <c r="AS571" s="25"/>
      <c r="AT571" s="25"/>
      <c r="AU571" s="25"/>
      <c r="AV571" s="25"/>
      <c r="AW571" s="25"/>
      <c r="AX571" s="25"/>
      <c r="AY571" s="25"/>
      <c r="AZ571" s="25"/>
      <c r="BA571" s="25"/>
      <c r="BB571" s="25"/>
      <c r="BC571" s="25"/>
      <c r="BD571" s="25"/>
      <c r="BE571" s="25"/>
      <c r="BF571" s="25"/>
      <c r="BG571" s="25"/>
      <c r="BH571" s="25"/>
      <c r="BI571" s="25"/>
      <c r="BJ571" s="25"/>
      <c r="BK571" s="25"/>
      <c r="BL571" s="25"/>
      <c r="BM571" s="25"/>
      <c r="BN571" s="25"/>
      <c r="BO571" s="25"/>
      <c r="BP571" s="25"/>
      <c r="BQ571" s="25"/>
      <c r="BR571" s="25"/>
      <c r="BS571" s="25"/>
      <c r="BT571" s="25"/>
      <c r="BU571" s="25"/>
      <c r="BV571" s="25"/>
      <c r="BW571" s="25"/>
      <c r="BX571" s="25"/>
      <c r="BY571" s="25"/>
      <c r="BZ571" s="25"/>
      <c r="CA571" s="25"/>
      <c r="CB571" s="25"/>
      <c r="CC571" s="25"/>
      <c r="CD571" s="25"/>
      <c r="CE571" s="25"/>
      <c r="CF571" s="25"/>
      <c r="CG571" s="25"/>
      <c r="CH571" s="25"/>
      <c r="CI571" s="25"/>
      <c r="CJ571" s="25"/>
      <c r="CK571" s="25"/>
      <c r="CL571" s="25"/>
      <c r="CM571" s="25"/>
      <c r="CN571" s="25"/>
      <c r="CO571" s="25"/>
      <c r="CP571" s="25"/>
      <c r="CQ571" s="25"/>
      <c r="CR571" s="25"/>
      <c r="CS571" s="25"/>
      <c r="CT571" s="25"/>
      <c r="CU571" s="25"/>
      <c r="CV571" s="25"/>
      <c r="CW571" s="25"/>
      <c r="CX571" s="25"/>
      <c r="CY571" s="25"/>
      <c r="CZ571" s="25"/>
      <c r="DA571" s="25"/>
      <c r="DB571" s="25"/>
      <c r="DC571" s="25"/>
      <c r="DD571" s="25"/>
      <c r="DE571" s="25"/>
      <c r="DF571" s="25"/>
      <c r="DG571" s="25"/>
      <c r="DH571" s="25"/>
      <c r="DI571" s="25"/>
      <c r="DJ571" s="25"/>
      <c r="DK571" s="25"/>
      <c r="DL571" s="25"/>
      <c r="DM571" s="25"/>
      <c r="DN571" s="25"/>
      <c r="DO571" s="25"/>
      <c r="DP571" s="25"/>
      <c r="DQ571" s="25"/>
      <c r="DR571" s="25"/>
      <c r="DS571" s="25"/>
      <c r="DT571" s="25"/>
      <c r="DU571" s="25"/>
      <c r="DV571" s="25"/>
      <c r="DW571" s="25"/>
      <c r="DX571" s="25"/>
      <c r="DY571" s="25"/>
      <c r="DZ571" s="25"/>
      <c r="EA571" s="25"/>
      <c r="EB571" s="25"/>
      <c r="EC571" s="25"/>
      <c r="ED571" s="25"/>
      <c r="EE571" s="25"/>
    </row>
    <row r="572" spans="1:135" x14ac:dyDescent="0.55000000000000004">
      <c r="A572" s="24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6"/>
      <c r="AJ572" s="26"/>
      <c r="AK572" s="26"/>
      <c r="AL572" s="26"/>
      <c r="AM572" s="26"/>
      <c r="AN572" s="26"/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  <c r="BD572" s="25"/>
      <c r="BE572" s="25"/>
      <c r="BF572" s="25"/>
      <c r="BG572" s="25"/>
      <c r="BH572" s="25"/>
      <c r="BI572" s="25"/>
      <c r="BJ572" s="25"/>
      <c r="BK572" s="25"/>
      <c r="BL572" s="25"/>
      <c r="BM572" s="25"/>
      <c r="BN572" s="25"/>
      <c r="BO572" s="25"/>
      <c r="BP572" s="25"/>
      <c r="BQ572" s="25"/>
      <c r="BR572" s="25"/>
      <c r="BS572" s="25"/>
      <c r="BT572" s="25"/>
      <c r="BU572" s="25"/>
      <c r="BV572" s="25"/>
      <c r="BW572" s="25"/>
      <c r="BX572" s="25"/>
      <c r="BY572" s="25"/>
      <c r="BZ572" s="25"/>
      <c r="CA572" s="25"/>
      <c r="CB572" s="25"/>
      <c r="CC572" s="25"/>
      <c r="CD572" s="25"/>
      <c r="CE572" s="25"/>
      <c r="CF572" s="25"/>
      <c r="CG572" s="25"/>
      <c r="CH572" s="25"/>
      <c r="CI572" s="25"/>
      <c r="CJ572" s="25"/>
      <c r="CK572" s="25"/>
      <c r="CL572" s="25"/>
      <c r="CM572" s="25"/>
      <c r="CN572" s="25"/>
      <c r="CO572" s="25"/>
      <c r="CP572" s="25"/>
      <c r="CQ572" s="25"/>
      <c r="CR572" s="25"/>
      <c r="CS572" s="25"/>
      <c r="CT572" s="25"/>
      <c r="CU572" s="25"/>
      <c r="CV572" s="25"/>
      <c r="CW572" s="25"/>
      <c r="CX572" s="25"/>
      <c r="CY572" s="25"/>
      <c r="CZ572" s="25"/>
      <c r="DA572" s="25"/>
      <c r="DB572" s="25"/>
      <c r="DC572" s="25"/>
      <c r="DD572" s="25"/>
      <c r="DE572" s="25"/>
      <c r="DF572" s="25"/>
      <c r="DG572" s="25"/>
      <c r="DH572" s="25"/>
      <c r="DI572" s="25"/>
      <c r="DJ572" s="25"/>
      <c r="DK572" s="25"/>
      <c r="DL572" s="25"/>
      <c r="DM572" s="25"/>
      <c r="DN572" s="25"/>
      <c r="DO572" s="25"/>
      <c r="DP572" s="25"/>
      <c r="DQ572" s="25"/>
      <c r="DR572" s="25"/>
      <c r="DS572" s="25"/>
      <c r="DT572" s="25"/>
      <c r="DU572" s="25"/>
      <c r="DV572" s="25"/>
      <c r="DW572" s="25"/>
      <c r="DX572" s="25"/>
      <c r="DY572" s="25"/>
      <c r="DZ572" s="25"/>
      <c r="EA572" s="25"/>
      <c r="EB572" s="25"/>
      <c r="EC572" s="25"/>
      <c r="ED572" s="25"/>
      <c r="EE572" s="25"/>
    </row>
    <row r="573" spans="1:135" x14ac:dyDescent="0.55000000000000004">
      <c r="A573" s="24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6"/>
      <c r="AJ573" s="26"/>
      <c r="AK573" s="26"/>
      <c r="AL573" s="26"/>
      <c r="AM573" s="26"/>
      <c r="AN573" s="26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  <c r="BJ573" s="25"/>
      <c r="BK573" s="25"/>
      <c r="BL573" s="25"/>
      <c r="BM573" s="25"/>
      <c r="BN573" s="25"/>
      <c r="BO573" s="25"/>
      <c r="BP573" s="25"/>
      <c r="BQ573" s="25"/>
      <c r="BR573" s="25"/>
      <c r="BS573" s="25"/>
      <c r="BT573" s="25"/>
      <c r="BU573" s="25"/>
      <c r="BV573" s="25"/>
      <c r="BW573" s="25"/>
      <c r="BX573" s="25"/>
      <c r="BY573" s="25"/>
      <c r="BZ573" s="25"/>
      <c r="CA573" s="25"/>
      <c r="CB573" s="25"/>
      <c r="CC573" s="25"/>
      <c r="CD573" s="25"/>
      <c r="CE573" s="25"/>
      <c r="CF573" s="25"/>
      <c r="CG573" s="25"/>
      <c r="CH573" s="25"/>
      <c r="CI573" s="25"/>
      <c r="CJ573" s="25"/>
      <c r="CK573" s="25"/>
      <c r="CL573" s="25"/>
      <c r="CM573" s="25"/>
      <c r="CN573" s="25"/>
      <c r="CO573" s="25"/>
      <c r="CP573" s="25"/>
      <c r="CQ573" s="25"/>
      <c r="CR573" s="25"/>
      <c r="CS573" s="25"/>
      <c r="CT573" s="25"/>
      <c r="CU573" s="25"/>
      <c r="CV573" s="25"/>
      <c r="CW573" s="25"/>
      <c r="CX573" s="25"/>
      <c r="CY573" s="25"/>
      <c r="CZ573" s="25"/>
      <c r="DA573" s="25"/>
      <c r="DB573" s="25"/>
      <c r="DC573" s="25"/>
      <c r="DD573" s="25"/>
      <c r="DE573" s="25"/>
      <c r="DF573" s="25"/>
      <c r="DG573" s="25"/>
      <c r="DH573" s="25"/>
      <c r="DI573" s="25"/>
      <c r="DJ573" s="25"/>
      <c r="DK573" s="25"/>
      <c r="DL573" s="25"/>
      <c r="DM573" s="25"/>
      <c r="DN573" s="25"/>
      <c r="DO573" s="25"/>
      <c r="DP573" s="25"/>
      <c r="DQ573" s="25"/>
      <c r="DR573" s="25"/>
      <c r="DS573" s="25"/>
      <c r="DT573" s="25"/>
      <c r="DU573" s="25"/>
      <c r="DV573" s="25"/>
      <c r="DW573" s="25"/>
      <c r="DX573" s="25"/>
      <c r="DY573" s="25"/>
      <c r="DZ573" s="25"/>
      <c r="EA573" s="25"/>
      <c r="EB573" s="25"/>
      <c r="EC573" s="25"/>
      <c r="ED573" s="25"/>
      <c r="EE573" s="25"/>
    </row>
    <row r="574" spans="1:135" x14ac:dyDescent="0.55000000000000004">
      <c r="A574" s="24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6"/>
      <c r="AJ574" s="26"/>
      <c r="AK574" s="26"/>
      <c r="AL574" s="26"/>
      <c r="AM574" s="26"/>
      <c r="AN574" s="26"/>
      <c r="AO574" s="25"/>
      <c r="AP574" s="25"/>
      <c r="AQ574" s="25"/>
      <c r="AR574" s="25"/>
      <c r="AS574" s="25"/>
      <c r="AT574" s="25"/>
      <c r="AU574" s="25"/>
      <c r="AV574" s="25"/>
      <c r="AW574" s="25"/>
      <c r="AX574" s="25"/>
      <c r="AY574" s="25"/>
      <c r="AZ574" s="25"/>
      <c r="BA574" s="25"/>
      <c r="BB574" s="25"/>
      <c r="BC574" s="25"/>
      <c r="BD574" s="25"/>
      <c r="BE574" s="25"/>
      <c r="BF574" s="25"/>
      <c r="BG574" s="25"/>
      <c r="BH574" s="25"/>
      <c r="BI574" s="25"/>
      <c r="BJ574" s="25"/>
      <c r="BK574" s="25"/>
      <c r="BL574" s="25"/>
      <c r="BM574" s="25"/>
      <c r="BN574" s="25"/>
      <c r="BO574" s="25"/>
      <c r="BP574" s="25"/>
      <c r="BQ574" s="25"/>
      <c r="BR574" s="25"/>
      <c r="BS574" s="25"/>
      <c r="BT574" s="25"/>
      <c r="BU574" s="25"/>
      <c r="BV574" s="25"/>
      <c r="BW574" s="25"/>
      <c r="BX574" s="25"/>
      <c r="BY574" s="25"/>
      <c r="BZ574" s="25"/>
      <c r="CA574" s="25"/>
      <c r="CB574" s="25"/>
      <c r="CC574" s="25"/>
      <c r="CD574" s="25"/>
      <c r="CE574" s="25"/>
      <c r="CF574" s="25"/>
      <c r="CG574" s="25"/>
      <c r="CH574" s="25"/>
      <c r="CI574" s="25"/>
      <c r="CJ574" s="25"/>
      <c r="CK574" s="25"/>
      <c r="CL574" s="25"/>
      <c r="CM574" s="25"/>
      <c r="CN574" s="25"/>
      <c r="CO574" s="25"/>
      <c r="CP574" s="25"/>
      <c r="CQ574" s="25"/>
      <c r="CR574" s="25"/>
      <c r="CS574" s="25"/>
      <c r="CT574" s="25"/>
      <c r="CU574" s="25"/>
      <c r="CV574" s="25"/>
      <c r="CW574" s="25"/>
      <c r="CX574" s="25"/>
      <c r="CY574" s="25"/>
      <c r="CZ574" s="25"/>
      <c r="DA574" s="25"/>
      <c r="DB574" s="25"/>
      <c r="DC574" s="25"/>
      <c r="DD574" s="25"/>
      <c r="DE574" s="25"/>
      <c r="DF574" s="25"/>
      <c r="DG574" s="25"/>
      <c r="DH574" s="25"/>
      <c r="DI574" s="25"/>
      <c r="DJ574" s="25"/>
      <c r="DK574" s="25"/>
      <c r="DL574" s="25"/>
      <c r="DM574" s="25"/>
      <c r="DN574" s="25"/>
      <c r="DO574" s="25"/>
      <c r="DP574" s="25"/>
      <c r="DQ574" s="25"/>
      <c r="DR574" s="25"/>
      <c r="DS574" s="25"/>
      <c r="DT574" s="25"/>
      <c r="DU574" s="25"/>
      <c r="DV574" s="25"/>
      <c r="DW574" s="25"/>
      <c r="DX574" s="25"/>
      <c r="DY574" s="25"/>
      <c r="DZ574" s="25"/>
      <c r="EA574" s="25"/>
      <c r="EB574" s="25"/>
      <c r="EC574" s="25"/>
      <c r="ED574" s="25"/>
      <c r="EE574" s="25"/>
    </row>
    <row r="575" spans="1:135" x14ac:dyDescent="0.55000000000000004">
      <c r="A575" s="24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6"/>
      <c r="AJ575" s="26"/>
      <c r="AK575" s="26"/>
      <c r="AL575" s="26"/>
      <c r="AM575" s="26"/>
      <c r="AN575" s="26"/>
      <c r="AO575" s="25"/>
      <c r="AP575" s="25"/>
      <c r="AQ575" s="25"/>
      <c r="AR575" s="25"/>
      <c r="AS575" s="25"/>
      <c r="AT575" s="25"/>
      <c r="AU575" s="25"/>
      <c r="AV575" s="25"/>
      <c r="AW575" s="25"/>
      <c r="AX575" s="25"/>
      <c r="AY575" s="25"/>
      <c r="AZ575" s="25"/>
      <c r="BA575" s="25"/>
      <c r="BB575" s="25"/>
      <c r="BC575" s="25"/>
      <c r="BD575" s="25"/>
      <c r="BE575" s="25"/>
      <c r="BF575" s="25"/>
      <c r="BG575" s="25"/>
      <c r="BH575" s="25"/>
      <c r="BI575" s="25"/>
      <c r="BJ575" s="25"/>
      <c r="BK575" s="25"/>
      <c r="BL575" s="25"/>
      <c r="BM575" s="25"/>
      <c r="BN575" s="25"/>
      <c r="BO575" s="25"/>
      <c r="BP575" s="25"/>
      <c r="BQ575" s="25"/>
      <c r="BR575" s="25"/>
      <c r="BS575" s="25"/>
      <c r="BT575" s="25"/>
      <c r="BU575" s="25"/>
      <c r="BV575" s="25"/>
      <c r="BW575" s="25"/>
      <c r="BX575" s="25"/>
      <c r="BY575" s="25"/>
      <c r="BZ575" s="25"/>
      <c r="CA575" s="25"/>
      <c r="CB575" s="25"/>
      <c r="CC575" s="25"/>
      <c r="CD575" s="25"/>
      <c r="CE575" s="25"/>
      <c r="CF575" s="25"/>
      <c r="CG575" s="25"/>
      <c r="CH575" s="25"/>
      <c r="CI575" s="25"/>
      <c r="CJ575" s="25"/>
      <c r="CK575" s="25"/>
      <c r="CL575" s="25"/>
      <c r="CM575" s="25"/>
      <c r="CN575" s="25"/>
      <c r="CO575" s="25"/>
      <c r="CP575" s="25"/>
      <c r="CQ575" s="25"/>
      <c r="CR575" s="25"/>
      <c r="CS575" s="25"/>
      <c r="CT575" s="25"/>
      <c r="CU575" s="25"/>
      <c r="CV575" s="25"/>
      <c r="CW575" s="25"/>
      <c r="CX575" s="25"/>
      <c r="CY575" s="25"/>
      <c r="CZ575" s="25"/>
      <c r="DA575" s="25"/>
      <c r="DB575" s="25"/>
      <c r="DC575" s="25"/>
      <c r="DD575" s="25"/>
      <c r="DE575" s="25"/>
      <c r="DF575" s="25"/>
      <c r="DG575" s="25"/>
      <c r="DH575" s="25"/>
      <c r="DI575" s="25"/>
      <c r="DJ575" s="25"/>
      <c r="DK575" s="25"/>
      <c r="DL575" s="25"/>
      <c r="DM575" s="25"/>
      <c r="DN575" s="25"/>
      <c r="DO575" s="25"/>
      <c r="DP575" s="25"/>
      <c r="DQ575" s="25"/>
      <c r="DR575" s="25"/>
      <c r="DS575" s="25"/>
      <c r="DT575" s="25"/>
      <c r="DU575" s="25"/>
      <c r="DV575" s="25"/>
      <c r="DW575" s="25"/>
      <c r="DX575" s="25"/>
      <c r="DY575" s="25"/>
      <c r="DZ575" s="25"/>
      <c r="EA575" s="25"/>
      <c r="EB575" s="25"/>
      <c r="EC575" s="25"/>
      <c r="ED575" s="25"/>
      <c r="EE575" s="25"/>
    </row>
    <row r="576" spans="1:135" x14ac:dyDescent="0.55000000000000004">
      <c r="A576" s="24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6"/>
      <c r="AJ576" s="26"/>
      <c r="AK576" s="26"/>
      <c r="AL576" s="26"/>
      <c r="AM576" s="26"/>
      <c r="AN576" s="26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  <c r="BH576" s="25"/>
      <c r="BI576" s="25"/>
      <c r="BJ576" s="25"/>
      <c r="BK576" s="25"/>
      <c r="BL576" s="25"/>
      <c r="BM576" s="25"/>
      <c r="BN576" s="25"/>
      <c r="BO576" s="25"/>
      <c r="BP576" s="25"/>
      <c r="BQ576" s="25"/>
      <c r="BR576" s="25"/>
      <c r="BS576" s="25"/>
      <c r="BT576" s="25"/>
      <c r="BU576" s="25"/>
      <c r="BV576" s="25"/>
      <c r="BW576" s="25"/>
      <c r="BX576" s="25"/>
      <c r="BY576" s="25"/>
      <c r="BZ576" s="25"/>
      <c r="CA576" s="25"/>
      <c r="CB576" s="25"/>
      <c r="CC576" s="25"/>
      <c r="CD576" s="25"/>
      <c r="CE576" s="25"/>
      <c r="CF576" s="25"/>
      <c r="CG576" s="25"/>
      <c r="CH576" s="25"/>
      <c r="CI576" s="25"/>
      <c r="CJ576" s="25"/>
      <c r="CK576" s="25"/>
      <c r="CL576" s="25"/>
      <c r="CM576" s="25"/>
      <c r="CN576" s="25"/>
      <c r="CO576" s="25"/>
      <c r="CP576" s="25"/>
      <c r="CQ576" s="25"/>
      <c r="CR576" s="25"/>
      <c r="CS576" s="25"/>
      <c r="CT576" s="25"/>
      <c r="CU576" s="25"/>
      <c r="CV576" s="25"/>
      <c r="CW576" s="25"/>
      <c r="CX576" s="25"/>
      <c r="CY576" s="25"/>
      <c r="CZ576" s="25"/>
      <c r="DA576" s="25"/>
      <c r="DB576" s="25"/>
      <c r="DC576" s="25"/>
      <c r="DD576" s="25"/>
      <c r="DE576" s="25"/>
      <c r="DF576" s="25"/>
      <c r="DG576" s="25"/>
      <c r="DH576" s="25"/>
      <c r="DI576" s="25"/>
      <c r="DJ576" s="25"/>
      <c r="DK576" s="25"/>
      <c r="DL576" s="25"/>
      <c r="DM576" s="25"/>
      <c r="DN576" s="25"/>
      <c r="DO576" s="25"/>
      <c r="DP576" s="25"/>
      <c r="DQ576" s="25"/>
      <c r="DR576" s="25"/>
      <c r="DS576" s="25"/>
      <c r="DT576" s="25"/>
      <c r="DU576" s="25"/>
      <c r="DV576" s="25"/>
      <c r="DW576" s="25"/>
      <c r="DX576" s="25"/>
      <c r="DY576" s="25"/>
      <c r="DZ576" s="25"/>
      <c r="EA576" s="25"/>
      <c r="EB576" s="25"/>
      <c r="EC576" s="25"/>
      <c r="ED576" s="25"/>
      <c r="EE576" s="25"/>
    </row>
    <row r="577" spans="1:135" x14ac:dyDescent="0.55000000000000004">
      <c r="A577" s="24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6"/>
      <c r="AJ577" s="26"/>
      <c r="AK577" s="26"/>
      <c r="AL577" s="26"/>
      <c r="AM577" s="26"/>
      <c r="AN577" s="26"/>
      <c r="AO577" s="25"/>
      <c r="AP577" s="25"/>
      <c r="AQ577" s="25"/>
      <c r="AR577" s="25"/>
      <c r="AS577" s="25"/>
      <c r="AT577" s="25"/>
      <c r="AU577" s="25"/>
      <c r="AV577" s="25"/>
      <c r="AW577" s="25"/>
      <c r="AX577" s="25"/>
      <c r="AY577" s="25"/>
      <c r="AZ577" s="25"/>
      <c r="BA577" s="25"/>
      <c r="BB577" s="25"/>
      <c r="BC577" s="25"/>
      <c r="BD577" s="25"/>
      <c r="BE577" s="25"/>
      <c r="BF577" s="25"/>
      <c r="BG577" s="25"/>
      <c r="BH577" s="25"/>
      <c r="BI577" s="25"/>
      <c r="BJ577" s="25"/>
      <c r="BK577" s="25"/>
      <c r="BL577" s="25"/>
      <c r="BM577" s="25"/>
      <c r="BN577" s="25"/>
      <c r="BO577" s="25"/>
      <c r="BP577" s="25"/>
      <c r="BQ577" s="25"/>
      <c r="BR577" s="25"/>
      <c r="BS577" s="25"/>
      <c r="BT577" s="25"/>
      <c r="BU577" s="25"/>
      <c r="BV577" s="25"/>
      <c r="BW577" s="25"/>
      <c r="BX577" s="25"/>
      <c r="BY577" s="25"/>
      <c r="BZ577" s="25"/>
      <c r="CA577" s="25"/>
      <c r="CB577" s="25"/>
      <c r="CC577" s="25"/>
      <c r="CD577" s="25"/>
      <c r="CE577" s="25"/>
      <c r="CF577" s="25"/>
      <c r="CG577" s="25"/>
      <c r="CH577" s="25"/>
      <c r="CI577" s="25"/>
      <c r="CJ577" s="25"/>
      <c r="CK577" s="25"/>
      <c r="CL577" s="25"/>
      <c r="CM577" s="25"/>
      <c r="CN577" s="25"/>
      <c r="CO577" s="25"/>
      <c r="CP577" s="25"/>
      <c r="CQ577" s="25"/>
      <c r="CR577" s="25"/>
      <c r="CS577" s="25"/>
      <c r="CT577" s="25"/>
      <c r="CU577" s="25"/>
      <c r="CV577" s="25"/>
      <c r="CW577" s="25"/>
      <c r="CX577" s="25"/>
      <c r="CY577" s="25"/>
      <c r="CZ577" s="25"/>
      <c r="DA577" s="25"/>
      <c r="DB577" s="25"/>
      <c r="DC577" s="25"/>
      <c r="DD577" s="25"/>
      <c r="DE577" s="25"/>
      <c r="DF577" s="25"/>
      <c r="DG577" s="25"/>
      <c r="DH577" s="25"/>
      <c r="DI577" s="25"/>
      <c r="DJ577" s="25"/>
      <c r="DK577" s="25"/>
      <c r="DL577" s="25"/>
      <c r="DM577" s="25"/>
      <c r="DN577" s="25"/>
      <c r="DO577" s="25"/>
      <c r="DP577" s="25"/>
      <c r="DQ577" s="25"/>
      <c r="DR577" s="25"/>
      <c r="DS577" s="25"/>
      <c r="DT577" s="25"/>
      <c r="DU577" s="25"/>
      <c r="DV577" s="25"/>
      <c r="DW577" s="25"/>
      <c r="DX577" s="25"/>
      <c r="DY577" s="25"/>
      <c r="DZ577" s="25"/>
      <c r="EA577" s="25"/>
      <c r="EB577" s="25"/>
      <c r="EC577" s="25"/>
      <c r="ED577" s="25"/>
      <c r="EE577" s="25"/>
    </row>
    <row r="578" spans="1:135" x14ac:dyDescent="0.55000000000000004">
      <c r="A578" s="24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6"/>
      <c r="AJ578" s="26"/>
      <c r="AK578" s="26"/>
      <c r="AL578" s="26"/>
      <c r="AM578" s="26"/>
      <c r="AN578" s="26"/>
      <c r="AO578" s="25"/>
      <c r="AP578" s="25"/>
      <c r="AQ578" s="25"/>
      <c r="AR578" s="25"/>
      <c r="AS578" s="25"/>
      <c r="AT578" s="25"/>
      <c r="AU578" s="25"/>
      <c r="AV578" s="25"/>
      <c r="AW578" s="25"/>
      <c r="AX578" s="25"/>
      <c r="AY578" s="25"/>
      <c r="AZ578" s="25"/>
      <c r="BA578" s="25"/>
      <c r="BB578" s="25"/>
      <c r="BC578" s="25"/>
      <c r="BD578" s="25"/>
      <c r="BE578" s="25"/>
      <c r="BF578" s="25"/>
      <c r="BG578" s="25"/>
      <c r="BH578" s="25"/>
      <c r="BI578" s="25"/>
      <c r="BJ578" s="25"/>
      <c r="BK578" s="25"/>
      <c r="BL578" s="25"/>
      <c r="BM578" s="25"/>
      <c r="BN578" s="25"/>
      <c r="BO578" s="25"/>
      <c r="BP578" s="25"/>
      <c r="BQ578" s="25"/>
      <c r="BR578" s="25"/>
      <c r="BS578" s="25"/>
      <c r="BT578" s="25"/>
      <c r="BU578" s="25"/>
      <c r="BV578" s="25"/>
      <c r="BW578" s="25"/>
      <c r="BX578" s="25"/>
      <c r="BY578" s="25"/>
      <c r="BZ578" s="25"/>
      <c r="CA578" s="25"/>
      <c r="CB578" s="25"/>
      <c r="CC578" s="25"/>
      <c r="CD578" s="25"/>
      <c r="CE578" s="25"/>
      <c r="CF578" s="25"/>
      <c r="CG578" s="25"/>
      <c r="CH578" s="25"/>
      <c r="CI578" s="25"/>
      <c r="CJ578" s="25"/>
      <c r="CK578" s="25"/>
      <c r="CL578" s="25"/>
      <c r="CM578" s="25"/>
      <c r="CN578" s="25"/>
      <c r="CO578" s="25"/>
      <c r="CP578" s="25"/>
      <c r="CQ578" s="25"/>
      <c r="CR578" s="25"/>
      <c r="CS578" s="25"/>
      <c r="CT578" s="25"/>
      <c r="CU578" s="25"/>
      <c r="CV578" s="25"/>
      <c r="CW578" s="25"/>
      <c r="CX578" s="25"/>
      <c r="CY578" s="25"/>
      <c r="CZ578" s="25"/>
      <c r="DA578" s="25"/>
      <c r="DB578" s="25"/>
      <c r="DC578" s="25"/>
      <c r="DD578" s="25"/>
      <c r="DE578" s="25"/>
      <c r="DF578" s="25"/>
      <c r="DG578" s="25"/>
      <c r="DH578" s="25"/>
      <c r="DI578" s="25"/>
      <c r="DJ578" s="25"/>
      <c r="DK578" s="25"/>
      <c r="DL578" s="25"/>
      <c r="DM578" s="25"/>
      <c r="DN578" s="25"/>
      <c r="DO578" s="25"/>
      <c r="DP578" s="25"/>
      <c r="DQ578" s="25"/>
      <c r="DR578" s="25"/>
      <c r="DS578" s="25"/>
      <c r="DT578" s="25"/>
      <c r="DU578" s="25"/>
      <c r="DV578" s="25"/>
      <c r="DW578" s="25"/>
      <c r="DX578" s="25"/>
      <c r="DY578" s="25"/>
      <c r="DZ578" s="25"/>
      <c r="EA578" s="25"/>
      <c r="EB578" s="25"/>
      <c r="EC578" s="25"/>
      <c r="ED578" s="25"/>
      <c r="EE578" s="25"/>
    </row>
    <row r="579" spans="1:135" x14ac:dyDescent="0.55000000000000004">
      <c r="A579" s="24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6"/>
      <c r="AJ579" s="26"/>
      <c r="AK579" s="26"/>
      <c r="AL579" s="26"/>
      <c r="AM579" s="26"/>
      <c r="AN579" s="26"/>
      <c r="AO579" s="25"/>
      <c r="AP579" s="25"/>
      <c r="AQ579" s="25"/>
      <c r="AR579" s="25"/>
      <c r="AS579" s="25"/>
      <c r="AT579" s="25"/>
      <c r="AU579" s="25"/>
      <c r="AV579" s="25"/>
      <c r="AW579" s="25"/>
      <c r="AX579" s="25"/>
      <c r="AY579" s="25"/>
      <c r="AZ579" s="25"/>
      <c r="BA579" s="25"/>
      <c r="BB579" s="25"/>
      <c r="BC579" s="25"/>
      <c r="BD579" s="25"/>
      <c r="BE579" s="25"/>
      <c r="BF579" s="25"/>
      <c r="BG579" s="25"/>
      <c r="BH579" s="25"/>
      <c r="BI579" s="25"/>
      <c r="BJ579" s="25"/>
      <c r="BK579" s="25"/>
      <c r="BL579" s="25"/>
      <c r="BM579" s="25"/>
      <c r="BN579" s="25"/>
      <c r="BO579" s="25"/>
      <c r="BP579" s="25"/>
      <c r="BQ579" s="25"/>
      <c r="BR579" s="25"/>
      <c r="BS579" s="25"/>
      <c r="BT579" s="25"/>
      <c r="BU579" s="25"/>
      <c r="BV579" s="25"/>
      <c r="BW579" s="25"/>
      <c r="BX579" s="25"/>
      <c r="BY579" s="25"/>
      <c r="BZ579" s="25"/>
      <c r="CA579" s="25"/>
      <c r="CB579" s="25"/>
      <c r="CC579" s="25"/>
      <c r="CD579" s="25"/>
      <c r="CE579" s="25"/>
      <c r="CF579" s="25"/>
      <c r="CG579" s="25"/>
      <c r="CH579" s="25"/>
      <c r="CI579" s="25"/>
      <c r="CJ579" s="25"/>
      <c r="CK579" s="25"/>
      <c r="CL579" s="25"/>
      <c r="CM579" s="25"/>
      <c r="CN579" s="25"/>
      <c r="CO579" s="25"/>
      <c r="CP579" s="25"/>
      <c r="CQ579" s="25"/>
      <c r="CR579" s="25"/>
      <c r="CS579" s="25"/>
      <c r="CT579" s="25"/>
      <c r="CU579" s="25"/>
      <c r="CV579" s="25"/>
      <c r="CW579" s="25"/>
      <c r="CX579" s="25"/>
      <c r="CY579" s="25"/>
      <c r="CZ579" s="25"/>
      <c r="DA579" s="25"/>
      <c r="DB579" s="25"/>
      <c r="DC579" s="25"/>
      <c r="DD579" s="25"/>
      <c r="DE579" s="25"/>
      <c r="DF579" s="25"/>
      <c r="DG579" s="25"/>
      <c r="DH579" s="25"/>
      <c r="DI579" s="25"/>
      <c r="DJ579" s="25"/>
      <c r="DK579" s="25"/>
      <c r="DL579" s="25"/>
      <c r="DM579" s="25"/>
      <c r="DN579" s="25"/>
      <c r="DO579" s="25"/>
      <c r="DP579" s="25"/>
      <c r="DQ579" s="25"/>
      <c r="DR579" s="25"/>
      <c r="DS579" s="25"/>
      <c r="DT579" s="25"/>
      <c r="DU579" s="25"/>
      <c r="DV579" s="25"/>
      <c r="DW579" s="25"/>
      <c r="DX579" s="25"/>
      <c r="DY579" s="25"/>
      <c r="DZ579" s="25"/>
      <c r="EA579" s="25"/>
      <c r="EB579" s="25"/>
      <c r="EC579" s="25"/>
      <c r="ED579" s="25"/>
      <c r="EE579" s="25"/>
    </row>
    <row r="580" spans="1:135" x14ac:dyDescent="0.55000000000000004">
      <c r="A580" s="24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6"/>
      <c r="AJ580" s="26"/>
      <c r="AK580" s="26"/>
      <c r="AL580" s="26"/>
      <c r="AM580" s="26"/>
      <c r="AN580" s="26"/>
      <c r="AO580" s="25"/>
      <c r="AP580" s="25"/>
      <c r="AQ580" s="25"/>
      <c r="AR580" s="25"/>
      <c r="AS580" s="25"/>
      <c r="AT580" s="25"/>
      <c r="AU580" s="25"/>
      <c r="AV580" s="25"/>
      <c r="AW580" s="25"/>
      <c r="AX580" s="25"/>
      <c r="AY580" s="25"/>
      <c r="AZ580" s="25"/>
      <c r="BA580" s="25"/>
      <c r="BB580" s="25"/>
      <c r="BC580" s="25"/>
      <c r="BD580" s="25"/>
      <c r="BE580" s="25"/>
      <c r="BF580" s="25"/>
      <c r="BG580" s="25"/>
      <c r="BH580" s="25"/>
      <c r="BI580" s="25"/>
      <c r="BJ580" s="25"/>
      <c r="BK580" s="25"/>
      <c r="BL580" s="25"/>
      <c r="BM580" s="25"/>
      <c r="BN580" s="25"/>
      <c r="BO580" s="25"/>
      <c r="BP580" s="25"/>
      <c r="BQ580" s="25"/>
      <c r="BR580" s="25"/>
      <c r="BS580" s="25"/>
      <c r="BT580" s="25"/>
      <c r="BU580" s="25"/>
      <c r="BV580" s="25"/>
      <c r="BW580" s="25"/>
      <c r="BX580" s="25"/>
      <c r="BY580" s="25"/>
      <c r="BZ580" s="25"/>
      <c r="CA580" s="25"/>
      <c r="CB580" s="25"/>
      <c r="CC580" s="25"/>
      <c r="CD580" s="25"/>
      <c r="CE580" s="25"/>
      <c r="CF580" s="25"/>
      <c r="CG580" s="25"/>
      <c r="CH580" s="25"/>
      <c r="CI580" s="25"/>
      <c r="CJ580" s="25"/>
      <c r="CK580" s="25"/>
      <c r="CL580" s="25"/>
      <c r="CM580" s="25"/>
      <c r="CN580" s="25"/>
      <c r="CO580" s="25"/>
      <c r="CP580" s="25"/>
      <c r="CQ580" s="25"/>
      <c r="CR580" s="25"/>
      <c r="CS580" s="25"/>
      <c r="CT580" s="25"/>
      <c r="CU580" s="25"/>
      <c r="CV580" s="25"/>
      <c r="CW580" s="25"/>
      <c r="CX580" s="25"/>
      <c r="CY580" s="25"/>
      <c r="CZ580" s="25"/>
      <c r="DA580" s="25"/>
      <c r="DB580" s="25"/>
      <c r="DC580" s="25"/>
      <c r="DD580" s="25"/>
      <c r="DE580" s="25"/>
      <c r="DF580" s="25"/>
      <c r="DG580" s="25"/>
      <c r="DH580" s="25"/>
      <c r="DI580" s="25"/>
      <c r="DJ580" s="25"/>
      <c r="DK580" s="25"/>
      <c r="DL580" s="25"/>
      <c r="DM580" s="25"/>
      <c r="DN580" s="25"/>
      <c r="DO580" s="25"/>
      <c r="DP580" s="25"/>
      <c r="DQ580" s="25"/>
      <c r="DR580" s="25"/>
      <c r="DS580" s="25"/>
      <c r="DT580" s="25"/>
      <c r="DU580" s="25"/>
      <c r="DV580" s="25"/>
      <c r="DW580" s="25"/>
      <c r="DX580" s="25"/>
      <c r="DY580" s="25"/>
      <c r="DZ580" s="25"/>
      <c r="EA580" s="25"/>
      <c r="EB580" s="25"/>
      <c r="EC580" s="25"/>
      <c r="ED580" s="25"/>
      <c r="EE580" s="25"/>
    </row>
    <row r="581" spans="1:135" x14ac:dyDescent="0.55000000000000004">
      <c r="A581" s="24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6"/>
      <c r="AJ581" s="26"/>
      <c r="AK581" s="26"/>
      <c r="AL581" s="26"/>
      <c r="AM581" s="26"/>
      <c r="AN581" s="26"/>
      <c r="AO581" s="25"/>
      <c r="AP581" s="25"/>
      <c r="AQ581" s="25"/>
      <c r="AR581" s="25"/>
      <c r="AS581" s="25"/>
      <c r="AT581" s="25"/>
      <c r="AU581" s="25"/>
      <c r="AV581" s="25"/>
      <c r="AW581" s="25"/>
      <c r="AX581" s="25"/>
      <c r="AY581" s="25"/>
      <c r="AZ581" s="25"/>
      <c r="BA581" s="25"/>
      <c r="BB581" s="25"/>
      <c r="BC581" s="25"/>
      <c r="BD581" s="25"/>
      <c r="BE581" s="25"/>
      <c r="BF581" s="25"/>
      <c r="BG581" s="25"/>
      <c r="BH581" s="25"/>
      <c r="BI581" s="25"/>
      <c r="BJ581" s="25"/>
      <c r="BK581" s="25"/>
      <c r="BL581" s="25"/>
      <c r="BM581" s="25"/>
      <c r="BN581" s="25"/>
      <c r="BO581" s="25"/>
      <c r="BP581" s="25"/>
      <c r="BQ581" s="25"/>
      <c r="BR581" s="25"/>
      <c r="BS581" s="25"/>
      <c r="BT581" s="25"/>
      <c r="BU581" s="25"/>
      <c r="BV581" s="25"/>
      <c r="BW581" s="25"/>
      <c r="BX581" s="25"/>
      <c r="BY581" s="25"/>
      <c r="BZ581" s="25"/>
      <c r="CA581" s="25"/>
      <c r="CB581" s="25"/>
      <c r="CC581" s="25"/>
      <c r="CD581" s="25"/>
      <c r="CE581" s="25"/>
      <c r="CF581" s="25"/>
      <c r="CG581" s="25"/>
      <c r="CH581" s="25"/>
      <c r="CI581" s="25"/>
      <c r="CJ581" s="25"/>
      <c r="CK581" s="25"/>
      <c r="CL581" s="25"/>
      <c r="CM581" s="25"/>
      <c r="CN581" s="25"/>
      <c r="CO581" s="25"/>
      <c r="CP581" s="25"/>
      <c r="CQ581" s="25"/>
      <c r="CR581" s="25"/>
      <c r="CS581" s="25"/>
      <c r="CT581" s="25"/>
      <c r="CU581" s="25"/>
      <c r="CV581" s="25"/>
      <c r="CW581" s="25"/>
      <c r="CX581" s="25"/>
      <c r="CY581" s="25"/>
      <c r="CZ581" s="25"/>
      <c r="DA581" s="25"/>
      <c r="DB581" s="25"/>
      <c r="DC581" s="25"/>
      <c r="DD581" s="25"/>
      <c r="DE581" s="25"/>
      <c r="DF581" s="25"/>
      <c r="DG581" s="25"/>
      <c r="DH581" s="25"/>
      <c r="DI581" s="25"/>
      <c r="DJ581" s="25"/>
      <c r="DK581" s="25"/>
      <c r="DL581" s="25"/>
      <c r="DM581" s="25"/>
      <c r="DN581" s="25"/>
      <c r="DO581" s="25"/>
      <c r="DP581" s="25"/>
      <c r="DQ581" s="25"/>
      <c r="DR581" s="25"/>
      <c r="DS581" s="25"/>
      <c r="DT581" s="25"/>
      <c r="DU581" s="25"/>
      <c r="DV581" s="25"/>
      <c r="DW581" s="25"/>
      <c r="DX581" s="25"/>
      <c r="DY581" s="25"/>
      <c r="DZ581" s="25"/>
      <c r="EA581" s="25"/>
      <c r="EB581" s="25"/>
      <c r="EC581" s="25"/>
      <c r="ED581" s="25"/>
      <c r="EE581" s="25"/>
    </row>
    <row r="582" spans="1:135" x14ac:dyDescent="0.55000000000000004">
      <c r="A582" s="24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6"/>
      <c r="AJ582" s="26"/>
      <c r="AK582" s="26"/>
      <c r="AL582" s="26"/>
      <c r="AM582" s="26"/>
      <c r="AN582" s="26"/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  <c r="BD582" s="25"/>
      <c r="BE582" s="25"/>
      <c r="BF582" s="25"/>
      <c r="BG582" s="25"/>
      <c r="BH582" s="25"/>
      <c r="BI582" s="25"/>
      <c r="BJ582" s="25"/>
      <c r="BK582" s="25"/>
      <c r="BL582" s="25"/>
      <c r="BM582" s="25"/>
      <c r="BN582" s="25"/>
      <c r="BO582" s="25"/>
      <c r="BP582" s="25"/>
      <c r="BQ582" s="25"/>
      <c r="BR582" s="25"/>
      <c r="BS582" s="25"/>
      <c r="BT582" s="25"/>
      <c r="BU582" s="25"/>
      <c r="BV582" s="25"/>
      <c r="BW582" s="25"/>
      <c r="BX582" s="25"/>
      <c r="BY582" s="25"/>
      <c r="BZ582" s="25"/>
      <c r="CA582" s="25"/>
      <c r="CB582" s="25"/>
      <c r="CC582" s="25"/>
      <c r="CD582" s="25"/>
      <c r="CE582" s="25"/>
      <c r="CF582" s="25"/>
      <c r="CG582" s="25"/>
      <c r="CH582" s="25"/>
      <c r="CI582" s="25"/>
      <c r="CJ582" s="25"/>
      <c r="CK582" s="25"/>
      <c r="CL582" s="25"/>
      <c r="CM582" s="25"/>
      <c r="CN582" s="25"/>
      <c r="CO582" s="25"/>
      <c r="CP582" s="25"/>
      <c r="CQ582" s="25"/>
      <c r="CR582" s="25"/>
      <c r="CS582" s="25"/>
      <c r="CT582" s="25"/>
      <c r="CU582" s="25"/>
      <c r="CV582" s="25"/>
      <c r="CW582" s="25"/>
      <c r="CX582" s="25"/>
      <c r="CY582" s="25"/>
      <c r="CZ582" s="25"/>
      <c r="DA582" s="25"/>
      <c r="DB582" s="25"/>
      <c r="DC582" s="25"/>
      <c r="DD582" s="25"/>
      <c r="DE582" s="25"/>
      <c r="DF582" s="25"/>
      <c r="DG582" s="25"/>
      <c r="DH582" s="25"/>
      <c r="DI582" s="25"/>
      <c r="DJ582" s="25"/>
      <c r="DK582" s="25"/>
      <c r="DL582" s="25"/>
      <c r="DM582" s="25"/>
      <c r="DN582" s="25"/>
      <c r="DO582" s="25"/>
      <c r="DP582" s="25"/>
      <c r="DQ582" s="25"/>
      <c r="DR582" s="25"/>
      <c r="DS582" s="25"/>
      <c r="DT582" s="25"/>
      <c r="DU582" s="25"/>
      <c r="DV582" s="25"/>
      <c r="DW582" s="25"/>
      <c r="DX582" s="25"/>
      <c r="DY582" s="25"/>
      <c r="DZ582" s="25"/>
      <c r="EA582" s="25"/>
      <c r="EB582" s="25"/>
      <c r="EC582" s="25"/>
      <c r="ED582" s="25"/>
      <c r="EE582" s="25"/>
    </row>
    <row r="583" spans="1:135" x14ac:dyDescent="0.55000000000000004">
      <c r="A583" s="24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6"/>
      <c r="AJ583" s="26"/>
      <c r="AK583" s="26"/>
      <c r="AL583" s="26"/>
      <c r="AM583" s="26"/>
      <c r="AN583" s="26"/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  <c r="BD583" s="25"/>
      <c r="BE583" s="25"/>
      <c r="BF583" s="25"/>
      <c r="BG583" s="25"/>
      <c r="BH583" s="25"/>
      <c r="BI583" s="25"/>
      <c r="BJ583" s="25"/>
      <c r="BK583" s="25"/>
      <c r="BL583" s="25"/>
      <c r="BM583" s="25"/>
      <c r="BN583" s="25"/>
      <c r="BO583" s="25"/>
      <c r="BP583" s="25"/>
      <c r="BQ583" s="25"/>
      <c r="BR583" s="25"/>
      <c r="BS583" s="25"/>
      <c r="BT583" s="25"/>
      <c r="BU583" s="25"/>
      <c r="BV583" s="25"/>
      <c r="BW583" s="25"/>
      <c r="BX583" s="25"/>
      <c r="BY583" s="25"/>
      <c r="BZ583" s="25"/>
      <c r="CA583" s="25"/>
      <c r="CB583" s="25"/>
      <c r="CC583" s="25"/>
      <c r="CD583" s="25"/>
      <c r="CE583" s="25"/>
      <c r="CF583" s="25"/>
      <c r="CG583" s="25"/>
      <c r="CH583" s="25"/>
      <c r="CI583" s="25"/>
      <c r="CJ583" s="25"/>
      <c r="CK583" s="25"/>
      <c r="CL583" s="25"/>
      <c r="CM583" s="25"/>
      <c r="CN583" s="25"/>
      <c r="CO583" s="25"/>
      <c r="CP583" s="25"/>
      <c r="CQ583" s="25"/>
      <c r="CR583" s="25"/>
      <c r="CS583" s="25"/>
      <c r="CT583" s="25"/>
      <c r="CU583" s="25"/>
      <c r="CV583" s="25"/>
      <c r="CW583" s="25"/>
      <c r="CX583" s="25"/>
      <c r="CY583" s="25"/>
      <c r="CZ583" s="25"/>
      <c r="DA583" s="25"/>
      <c r="DB583" s="25"/>
      <c r="DC583" s="25"/>
      <c r="DD583" s="25"/>
      <c r="DE583" s="25"/>
      <c r="DF583" s="25"/>
      <c r="DG583" s="25"/>
      <c r="DH583" s="25"/>
      <c r="DI583" s="25"/>
      <c r="DJ583" s="25"/>
      <c r="DK583" s="25"/>
      <c r="DL583" s="25"/>
      <c r="DM583" s="25"/>
      <c r="DN583" s="25"/>
      <c r="DO583" s="25"/>
      <c r="DP583" s="25"/>
      <c r="DQ583" s="25"/>
      <c r="DR583" s="25"/>
      <c r="DS583" s="25"/>
      <c r="DT583" s="25"/>
      <c r="DU583" s="25"/>
      <c r="DV583" s="25"/>
      <c r="DW583" s="25"/>
      <c r="DX583" s="25"/>
      <c r="DY583" s="25"/>
      <c r="DZ583" s="25"/>
      <c r="EA583" s="25"/>
      <c r="EB583" s="25"/>
      <c r="EC583" s="25"/>
      <c r="ED583" s="25"/>
      <c r="EE583" s="25"/>
    </row>
    <row r="584" spans="1:135" x14ac:dyDescent="0.55000000000000004">
      <c r="A584" s="24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6"/>
      <c r="AJ584" s="26"/>
      <c r="AK584" s="26"/>
      <c r="AL584" s="26"/>
      <c r="AM584" s="26"/>
      <c r="AN584" s="26"/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  <c r="BD584" s="25"/>
      <c r="BE584" s="25"/>
      <c r="BF584" s="25"/>
      <c r="BG584" s="25"/>
      <c r="BH584" s="25"/>
      <c r="BI584" s="25"/>
      <c r="BJ584" s="25"/>
      <c r="BK584" s="25"/>
      <c r="BL584" s="25"/>
      <c r="BM584" s="25"/>
      <c r="BN584" s="25"/>
      <c r="BO584" s="25"/>
      <c r="BP584" s="25"/>
      <c r="BQ584" s="25"/>
      <c r="BR584" s="25"/>
      <c r="BS584" s="25"/>
      <c r="BT584" s="25"/>
      <c r="BU584" s="25"/>
      <c r="BV584" s="25"/>
      <c r="BW584" s="25"/>
      <c r="BX584" s="25"/>
      <c r="BY584" s="25"/>
      <c r="BZ584" s="25"/>
      <c r="CA584" s="25"/>
      <c r="CB584" s="25"/>
      <c r="CC584" s="25"/>
      <c r="CD584" s="25"/>
      <c r="CE584" s="25"/>
      <c r="CF584" s="25"/>
      <c r="CG584" s="25"/>
      <c r="CH584" s="25"/>
      <c r="CI584" s="25"/>
      <c r="CJ584" s="25"/>
      <c r="CK584" s="25"/>
      <c r="CL584" s="25"/>
      <c r="CM584" s="25"/>
      <c r="CN584" s="25"/>
      <c r="CO584" s="25"/>
      <c r="CP584" s="25"/>
      <c r="CQ584" s="25"/>
      <c r="CR584" s="25"/>
      <c r="CS584" s="25"/>
      <c r="CT584" s="25"/>
      <c r="CU584" s="25"/>
      <c r="CV584" s="25"/>
      <c r="CW584" s="25"/>
      <c r="CX584" s="25"/>
      <c r="CY584" s="25"/>
      <c r="CZ584" s="25"/>
      <c r="DA584" s="25"/>
      <c r="DB584" s="25"/>
      <c r="DC584" s="25"/>
      <c r="DD584" s="25"/>
      <c r="DE584" s="25"/>
      <c r="DF584" s="25"/>
      <c r="DG584" s="25"/>
      <c r="DH584" s="25"/>
      <c r="DI584" s="25"/>
      <c r="DJ584" s="25"/>
      <c r="DK584" s="25"/>
      <c r="DL584" s="25"/>
      <c r="DM584" s="25"/>
      <c r="DN584" s="25"/>
      <c r="DO584" s="25"/>
      <c r="DP584" s="25"/>
      <c r="DQ584" s="25"/>
      <c r="DR584" s="25"/>
      <c r="DS584" s="25"/>
      <c r="DT584" s="25"/>
      <c r="DU584" s="25"/>
      <c r="DV584" s="25"/>
      <c r="DW584" s="25"/>
      <c r="DX584" s="25"/>
      <c r="DY584" s="25"/>
      <c r="DZ584" s="25"/>
      <c r="EA584" s="25"/>
      <c r="EB584" s="25"/>
      <c r="EC584" s="25"/>
      <c r="ED584" s="25"/>
      <c r="EE584" s="25"/>
    </row>
    <row r="585" spans="1:135" x14ac:dyDescent="0.55000000000000004">
      <c r="A585" s="24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6"/>
      <c r="AJ585" s="26"/>
      <c r="AK585" s="26"/>
      <c r="AL585" s="26"/>
      <c r="AM585" s="26"/>
      <c r="AN585" s="26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  <c r="CC585" s="25"/>
      <c r="CD585" s="25"/>
      <c r="CE585" s="25"/>
      <c r="CF585" s="25"/>
      <c r="CG585" s="25"/>
      <c r="CH585" s="25"/>
      <c r="CI585" s="25"/>
      <c r="CJ585" s="25"/>
      <c r="CK585" s="25"/>
      <c r="CL585" s="25"/>
      <c r="CM585" s="25"/>
      <c r="CN585" s="25"/>
      <c r="CO585" s="25"/>
      <c r="CP585" s="25"/>
      <c r="CQ585" s="25"/>
      <c r="CR585" s="25"/>
      <c r="CS585" s="25"/>
      <c r="CT585" s="25"/>
      <c r="CU585" s="25"/>
      <c r="CV585" s="25"/>
      <c r="CW585" s="25"/>
      <c r="CX585" s="25"/>
      <c r="CY585" s="25"/>
      <c r="CZ585" s="25"/>
      <c r="DA585" s="25"/>
      <c r="DB585" s="25"/>
      <c r="DC585" s="25"/>
      <c r="DD585" s="25"/>
      <c r="DE585" s="25"/>
      <c r="DF585" s="25"/>
      <c r="DG585" s="25"/>
      <c r="DH585" s="25"/>
      <c r="DI585" s="25"/>
      <c r="DJ585" s="25"/>
      <c r="DK585" s="25"/>
      <c r="DL585" s="25"/>
      <c r="DM585" s="25"/>
      <c r="DN585" s="25"/>
      <c r="DO585" s="25"/>
      <c r="DP585" s="25"/>
      <c r="DQ585" s="25"/>
      <c r="DR585" s="25"/>
      <c r="DS585" s="25"/>
      <c r="DT585" s="25"/>
      <c r="DU585" s="25"/>
      <c r="DV585" s="25"/>
      <c r="DW585" s="25"/>
      <c r="DX585" s="25"/>
      <c r="DY585" s="25"/>
      <c r="DZ585" s="25"/>
      <c r="EA585" s="25"/>
      <c r="EB585" s="25"/>
      <c r="EC585" s="25"/>
      <c r="ED585" s="25"/>
      <c r="EE585" s="25"/>
    </row>
    <row r="586" spans="1:135" x14ac:dyDescent="0.55000000000000004">
      <c r="A586" s="24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6"/>
      <c r="AJ586" s="26"/>
      <c r="AK586" s="26"/>
      <c r="AL586" s="26"/>
      <c r="AM586" s="26"/>
      <c r="AN586" s="26"/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  <c r="BD586" s="25"/>
      <c r="BE586" s="25"/>
      <c r="BF586" s="25"/>
      <c r="BG586" s="25"/>
      <c r="BH586" s="25"/>
      <c r="BI586" s="25"/>
      <c r="BJ586" s="25"/>
      <c r="BK586" s="25"/>
      <c r="BL586" s="25"/>
      <c r="BM586" s="25"/>
      <c r="BN586" s="25"/>
      <c r="BO586" s="25"/>
      <c r="BP586" s="25"/>
      <c r="BQ586" s="25"/>
      <c r="BR586" s="25"/>
      <c r="BS586" s="25"/>
      <c r="BT586" s="25"/>
      <c r="BU586" s="25"/>
      <c r="BV586" s="25"/>
      <c r="BW586" s="25"/>
      <c r="BX586" s="25"/>
      <c r="BY586" s="25"/>
      <c r="BZ586" s="25"/>
      <c r="CA586" s="25"/>
      <c r="CB586" s="25"/>
      <c r="CC586" s="25"/>
      <c r="CD586" s="25"/>
      <c r="CE586" s="25"/>
      <c r="CF586" s="25"/>
      <c r="CG586" s="25"/>
      <c r="CH586" s="25"/>
      <c r="CI586" s="25"/>
      <c r="CJ586" s="25"/>
      <c r="CK586" s="25"/>
      <c r="CL586" s="25"/>
      <c r="CM586" s="25"/>
      <c r="CN586" s="25"/>
      <c r="CO586" s="25"/>
      <c r="CP586" s="25"/>
      <c r="CQ586" s="25"/>
      <c r="CR586" s="25"/>
      <c r="CS586" s="25"/>
      <c r="CT586" s="25"/>
      <c r="CU586" s="25"/>
      <c r="CV586" s="25"/>
      <c r="CW586" s="25"/>
      <c r="CX586" s="25"/>
      <c r="CY586" s="25"/>
      <c r="CZ586" s="25"/>
      <c r="DA586" s="25"/>
      <c r="DB586" s="25"/>
      <c r="DC586" s="25"/>
      <c r="DD586" s="25"/>
      <c r="DE586" s="25"/>
      <c r="DF586" s="25"/>
      <c r="DG586" s="25"/>
      <c r="DH586" s="25"/>
      <c r="DI586" s="25"/>
      <c r="DJ586" s="25"/>
      <c r="DK586" s="25"/>
      <c r="DL586" s="25"/>
      <c r="DM586" s="25"/>
      <c r="DN586" s="25"/>
      <c r="DO586" s="25"/>
      <c r="DP586" s="25"/>
      <c r="DQ586" s="25"/>
      <c r="DR586" s="25"/>
      <c r="DS586" s="25"/>
      <c r="DT586" s="25"/>
      <c r="DU586" s="25"/>
      <c r="DV586" s="25"/>
      <c r="DW586" s="25"/>
      <c r="DX586" s="25"/>
      <c r="DY586" s="25"/>
      <c r="DZ586" s="25"/>
      <c r="EA586" s="25"/>
      <c r="EB586" s="25"/>
      <c r="EC586" s="25"/>
      <c r="ED586" s="25"/>
      <c r="EE586" s="25"/>
    </row>
    <row r="587" spans="1:135" x14ac:dyDescent="0.55000000000000004">
      <c r="A587" s="24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6"/>
      <c r="AJ587" s="26"/>
      <c r="AK587" s="26"/>
      <c r="AL587" s="26"/>
      <c r="AM587" s="26"/>
      <c r="AN587" s="26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25"/>
      <c r="CG587" s="25"/>
      <c r="CH587" s="25"/>
      <c r="CI587" s="25"/>
      <c r="CJ587" s="25"/>
      <c r="CK587" s="25"/>
      <c r="CL587" s="25"/>
      <c r="CM587" s="25"/>
      <c r="CN587" s="25"/>
      <c r="CO587" s="25"/>
      <c r="CP587" s="25"/>
      <c r="CQ587" s="25"/>
      <c r="CR587" s="25"/>
      <c r="CS587" s="25"/>
      <c r="CT587" s="25"/>
      <c r="CU587" s="25"/>
      <c r="CV587" s="25"/>
      <c r="CW587" s="25"/>
      <c r="CX587" s="25"/>
      <c r="CY587" s="25"/>
      <c r="CZ587" s="25"/>
      <c r="DA587" s="25"/>
      <c r="DB587" s="25"/>
      <c r="DC587" s="25"/>
      <c r="DD587" s="25"/>
      <c r="DE587" s="25"/>
      <c r="DF587" s="25"/>
      <c r="DG587" s="25"/>
      <c r="DH587" s="25"/>
      <c r="DI587" s="25"/>
      <c r="DJ587" s="25"/>
      <c r="DK587" s="25"/>
      <c r="DL587" s="25"/>
      <c r="DM587" s="25"/>
      <c r="DN587" s="25"/>
      <c r="DO587" s="25"/>
      <c r="DP587" s="25"/>
      <c r="DQ587" s="25"/>
      <c r="DR587" s="25"/>
      <c r="DS587" s="25"/>
      <c r="DT587" s="25"/>
      <c r="DU587" s="25"/>
      <c r="DV587" s="25"/>
      <c r="DW587" s="25"/>
      <c r="DX587" s="25"/>
      <c r="DY587" s="25"/>
      <c r="DZ587" s="25"/>
      <c r="EA587" s="25"/>
      <c r="EB587" s="25"/>
      <c r="EC587" s="25"/>
      <c r="ED587" s="25"/>
      <c r="EE587" s="25"/>
    </row>
    <row r="588" spans="1:135" x14ac:dyDescent="0.55000000000000004">
      <c r="A588" s="24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6"/>
      <c r="AJ588" s="26"/>
      <c r="AK588" s="26"/>
      <c r="AL588" s="26"/>
      <c r="AM588" s="26"/>
      <c r="AN588" s="26"/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  <c r="BD588" s="25"/>
      <c r="BE588" s="25"/>
      <c r="BF588" s="25"/>
      <c r="BG588" s="25"/>
      <c r="BH588" s="25"/>
      <c r="BI588" s="25"/>
      <c r="BJ588" s="25"/>
      <c r="BK588" s="25"/>
      <c r="BL588" s="25"/>
      <c r="BM588" s="25"/>
      <c r="BN588" s="25"/>
      <c r="BO588" s="25"/>
      <c r="BP588" s="25"/>
      <c r="BQ588" s="25"/>
      <c r="BR588" s="25"/>
      <c r="BS588" s="25"/>
      <c r="BT588" s="25"/>
      <c r="BU588" s="25"/>
      <c r="BV588" s="25"/>
      <c r="BW588" s="25"/>
      <c r="BX588" s="25"/>
      <c r="BY588" s="25"/>
      <c r="BZ588" s="25"/>
      <c r="CA588" s="25"/>
      <c r="CB588" s="25"/>
      <c r="CC588" s="25"/>
      <c r="CD588" s="25"/>
      <c r="CE588" s="25"/>
      <c r="CF588" s="25"/>
      <c r="CG588" s="25"/>
      <c r="CH588" s="25"/>
      <c r="CI588" s="25"/>
      <c r="CJ588" s="25"/>
      <c r="CK588" s="25"/>
      <c r="CL588" s="25"/>
      <c r="CM588" s="25"/>
      <c r="CN588" s="25"/>
      <c r="CO588" s="25"/>
      <c r="CP588" s="25"/>
      <c r="CQ588" s="25"/>
      <c r="CR588" s="25"/>
      <c r="CS588" s="25"/>
      <c r="CT588" s="25"/>
      <c r="CU588" s="25"/>
      <c r="CV588" s="25"/>
      <c r="CW588" s="25"/>
      <c r="CX588" s="25"/>
      <c r="CY588" s="25"/>
      <c r="CZ588" s="25"/>
      <c r="DA588" s="25"/>
      <c r="DB588" s="25"/>
      <c r="DC588" s="25"/>
      <c r="DD588" s="25"/>
      <c r="DE588" s="25"/>
      <c r="DF588" s="25"/>
      <c r="DG588" s="25"/>
      <c r="DH588" s="25"/>
      <c r="DI588" s="25"/>
      <c r="DJ588" s="25"/>
      <c r="DK588" s="25"/>
      <c r="DL588" s="25"/>
      <c r="DM588" s="25"/>
      <c r="DN588" s="25"/>
      <c r="DO588" s="25"/>
      <c r="DP588" s="25"/>
      <c r="DQ588" s="25"/>
      <c r="DR588" s="25"/>
      <c r="DS588" s="25"/>
      <c r="DT588" s="25"/>
      <c r="DU588" s="25"/>
      <c r="DV588" s="25"/>
      <c r="DW588" s="25"/>
      <c r="DX588" s="25"/>
      <c r="DY588" s="25"/>
      <c r="DZ588" s="25"/>
      <c r="EA588" s="25"/>
      <c r="EB588" s="25"/>
      <c r="EC588" s="25"/>
      <c r="ED588" s="25"/>
      <c r="EE588" s="25"/>
    </row>
    <row r="589" spans="1:135" x14ac:dyDescent="0.55000000000000004">
      <c r="A589" s="24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6"/>
      <c r="AJ589" s="26"/>
      <c r="AK589" s="26"/>
      <c r="AL589" s="26"/>
      <c r="AM589" s="26"/>
      <c r="AN589" s="26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  <c r="BJ589" s="25"/>
      <c r="BK589" s="25"/>
      <c r="BL589" s="25"/>
      <c r="BM589" s="25"/>
      <c r="BN589" s="25"/>
      <c r="BO589" s="25"/>
      <c r="BP589" s="25"/>
      <c r="BQ589" s="25"/>
      <c r="BR589" s="25"/>
      <c r="BS589" s="25"/>
      <c r="BT589" s="25"/>
      <c r="BU589" s="25"/>
      <c r="BV589" s="25"/>
      <c r="BW589" s="25"/>
      <c r="BX589" s="25"/>
      <c r="BY589" s="25"/>
      <c r="BZ589" s="25"/>
      <c r="CA589" s="25"/>
      <c r="CB589" s="25"/>
      <c r="CC589" s="25"/>
      <c r="CD589" s="25"/>
      <c r="CE589" s="25"/>
      <c r="CF589" s="25"/>
      <c r="CG589" s="25"/>
      <c r="CH589" s="25"/>
      <c r="CI589" s="25"/>
      <c r="CJ589" s="25"/>
      <c r="CK589" s="25"/>
      <c r="CL589" s="25"/>
      <c r="CM589" s="25"/>
      <c r="CN589" s="25"/>
      <c r="CO589" s="25"/>
      <c r="CP589" s="25"/>
      <c r="CQ589" s="25"/>
      <c r="CR589" s="25"/>
      <c r="CS589" s="25"/>
      <c r="CT589" s="25"/>
      <c r="CU589" s="25"/>
      <c r="CV589" s="25"/>
      <c r="CW589" s="25"/>
      <c r="CX589" s="25"/>
      <c r="CY589" s="25"/>
      <c r="CZ589" s="25"/>
      <c r="DA589" s="25"/>
      <c r="DB589" s="25"/>
      <c r="DC589" s="25"/>
      <c r="DD589" s="25"/>
      <c r="DE589" s="25"/>
      <c r="DF589" s="25"/>
      <c r="DG589" s="25"/>
      <c r="DH589" s="25"/>
      <c r="DI589" s="25"/>
      <c r="DJ589" s="25"/>
      <c r="DK589" s="25"/>
      <c r="DL589" s="25"/>
      <c r="DM589" s="25"/>
      <c r="DN589" s="25"/>
      <c r="DO589" s="25"/>
      <c r="DP589" s="25"/>
      <c r="DQ589" s="25"/>
      <c r="DR589" s="25"/>
      <c r="DS589" s="25"/>
      <c r="DT589" s="25"/>
      <c r="DU589" s="25"/>
      <c r="DV589" s="25"/>
      <c r="DW589" s="25"/>
      <c r="DX589" s="25"/>
      <c r="DY589" s="25"/>
      <c r="DZ589" s="25"/>
      <c r="EA589" s="25"/>
      <c r="EB589" s="25"/>
      <c r="EC589" s="25"/>
      <c r="ED589" s="25"/>
      <c r="EE589" s="25"/>
    </row>
    <row r="590" spans="1:135" x14ac:dyDescent="0.55000000000000004">
      <c r="A590" s="24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6"/>
      <c r="AJ590" s="26"/>
      <c r="AK590" s="26"/>
      <c r="AL590" s="26"/>
      <c r="AM590" s="26"/>
      <c r="AN590" s="26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  <c r="BJ590" s="25"/>
      <c r="BK590" s="25"/>
      <c r="BL590" s="25"/>
      <c r="BM590" s="25"/>
      <c r="BN590" s="25"/>
      <c r="BO590" s="25"/>
      <c r="BP590" s="25"/>
      <c r="BQ590" s="25"/>
      <c r="BR590" s="25"/>
      <c r="BS590" s="25"/>
      <c r="BT590" s="25"/>
      <c r="BU590" s="25"/>
      <c r="BV590" s="25"/>
      <c r="BW590" s="25"/>
      <c r="BX590" s="25"/>
      <c r="BY590" s="25"/>
      <c r="BZ590" s="25"/>
      <c r="CA590" s="25"/>
      <c r="CB590" s="25"/>
      <c r="CC590" s="25"/>
      <c r="CD590" s="25"/>
      <c r="CE590" s="25"/>
      <c r="CF590" s="25"/>
      <c r="CG590" s="25"/>
      <c r="CH590" s="25"/>
      <c r="CI590" s="25"/>
      <c r="CJ590" s="25"/>
      <c r="CK590" s="25"/>
      <c r="CL590" s="25"/>
      <c r="CM590" s="25"/>
      <c r="CN590" s="25"/>
      <c r="CO590" s="25"/>
      <c r="CP590" s="25"/>
      <c r="CQ590" s="25"/>
      <c r="CR590" s="25"/>
      <c r="CS590" s="25"/>
      <c r="CT590" s="25"/>
      <c r="CU590" s="25"/>
      <c r="CV590" s="25"/>
      <c r="CW590" s="25"/>
      <c r="CX590" s="25"/>
      <c r="CY590" s="25"/>
      <c r="CZ590" s="25"/>
      <c r="DA590" s="25"/>
      <c r="DB590" s="25"/>
      <c r="DC590" s="25"/>
      <c r="DD590" s="25"/>
      <c r="DE590" s="25"/>
      <c r="DF590" s="25"/>
      <c r="DG590" s="25"/>
      <c r="DH590" s="25"/>
      <c r="DI590" s="25"/>
      <c r="DJ590" s="25"/>
      <c r="DK590" s="25"/>
      <c r="DL590" s="25"/>
      <c r="DM590" s="25"/>
      <c r="DN590" s="25"/>
      <c r="DO590" s="25"/>
      <c r="DP590" s="25"/>
      <c r="DQ590" s="25"/>
      <c r="DR590" s="25"/>
      <c r="DS590" s="25"/>
      <c r="DT590" s="25"/>
      <c r="DU590" s="25"/>
      <c r="DV590" s="25"/>
      <c r="DW590" s="25"/>
      <c r="DX590" s="25"/>
      <c r="DY590" s="25"/>
      <c r="DZ590" s="25"/>
      <c r="EA590" s="25"/>
      <c r="EB590" s="25"/>
      <c r="EC590" s="25"/>
      <c r="ED590" s="25"/>
      <c r="EE590" s="25"/>
    </row>
    <row r="591" spans="1:135" x14ac:dyDescent="0.55000000000000004">
      <c r="A591" s="24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6"/>
      <c r="AJ591" s="26"/>
      <c r="AK591" s="26"/>
      <c r="AL591" s="26"/>
      <c r="AM591" s="26"/>
      <c r="AN591" s="26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  <c r="BI591" s="25"/>
      <c r="BJ591" s="25"/>
      <c r="BK591" s="25"/>
      <c r="BL591" s="25"/>
      <c r="BM591" s="25"/>
      <c r="BN591" s="25"/>
      <c r="BO591" s="25"/>
      <c r="BP591" s="25"/>
      <c r="BQ591" s="25"/>
      <c r="BR591" s="25"/>
      <c r="BS591" s="25"/>
      <c r="BT591" s="25"/>
      <c r="BU591" s="25"/>
      <c r="BV591" s="25"/>
      <c r="BW591" s="25"/>
      <c r="BX591" s="25"/>
      <c r="BY591" s="25"/>
      <c r="BZ591" s="25"/>
      <c r="CA591" s="25"/>
      <c r="CB591" s="25"/>
      <c r="CC591" s="25"/>
      <c r="CD591" s="25"/>
      <c r="CE591" s="25"/>
      <c r="CF591" s="25"/>
      <c r="CG591" s="25"/>
      <c r="CH591" s="25"/>
      <c r="CI591" s="25"/>
      <c r="CJ591" s="25"/>
      <c r="CK591" s="25"/>
      <c r="CL591" s="25"/>
      <c r="CM591" s="25"/>
      <c r="CN591" s="25"/>
      <c r="CO591" s="25"/>
      <c r="CP591" s="25"/>
      <c r="CQ591" s="25"/>
      <c r="CR591" s="25"/>
      <c r="CS591" s="25"/>
      <c r="CT591" s="25"/>
      <c r="CU591" s="25"/>
      <c r="CV591" s="25"/>
      <c r="CW591" s="25"/>
      <c r="CX591" s="25"/>
      <c r="CY591" s="25"/>
      <c r="CZ591" s="25"/>
      <c r="DA591" s="25"/>
      <c r="DB591" s="25"/>
      <c r="DC591" s="25"/>
      <c r="DD591" s="25"/>
      <c r="DE591" s="25"/>
      <c r="DF591" s="25"/>
      <c r="DG591" s="25"/>
      <c r="DH591" s="25"/>
      <c r="DI591" s="25"/>
      <c r="DJ591" s="25"/>
      <c r="DK591" s="25"/>
      <c r="DL591" s="25"/>
      <c r="DM591" s="25"/>
      <c r="DN591" s="25"/>
      <c r="DO591" s="25"/>
      <c r="DP591" s="25"/>
      <c r="DQ591" s="25"/>
      <c r="DR591" s="25"/>
      <c r="DS591" s="25"/>
      <c r="DT591" s="25"/>
      <c r="DU591" s="25"/>
      <c r="DV591" s="25"/>
      <c r="DW591" s="25"/>
      <c r="DX591" s="25"/>
      <c r="DY591" s="25"/>
      <c r="DZ591" s="25"/>
      <c r="EA591" s="25"/>
      <c r="EB591" s="25"/>
      <c r="EC591" s="25"/>
      <c r="ED591" s="25"/>
      <c r="EE591" s="25"/>
    </row>
    <row r="592" spans="1:135" x14ac:dyDescent="0.55000000000000004">
      <c r="A592" s="24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6"/>
      <c r="AJ592" s="26"/>
      <c r="AK592" s="26"/>
      <c r="AL592" s="26"/>
      <c r="AM592" s="26"/>
      <c r="AN592" s="26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  <c r="BI592" s="25"/>
      <c r="BJ592" s="25"/>
      <c r="BK592" s="25"/>
      <c r="BL592" s="25"/>
      <c r="BM592" s="25"/>
      <c r="BN592" s="25"/>
      <c r="BO592" s="25"/>
      <c r="BP592" s="25"/>
      <c r="BQ592" s="25"/>
      <c r="BR592" s="25"/>
      <c r="BS592" s="25"/>
      <c r="BT592" s="25"/>
      <c r="BU592" s="25"/>
      <c r="BV592" s="25"/>
      <c r="BW592" s="25"/>
      <c r="BX592" s="25"/>
      <c r="BY592" s="25"/>
      <c r="BZ592" s="25"/>
      <c r="CA592" s="25"/>
      <c r="CB592" s="25"/>
      <c r="CC592" s="25"/>
      <c r="CD592" s="25"/>
      <c r="CE592" s="25"/>
      <c r="CF592" s="25"/>
      <c r="CG592" s="25"/>
      <c r="CH592" s="25"/>
      <c r="CI592" s="25"/>
      <c r="CJ592" s="25"/>
      <c r="CK592" s="25"/>
      <c r="CL592" s="25"/>
      <c r="CM592" s="25"/>
      <c r="CN592" s="25"/>
      <c r="CO592" s="25"/>
      <c r="CP592" s="25"/>
      <c r="CQ592" s="25"/>
      <c r="CR592" s="25"/>
      <c r="CS592" s="25"/>
      <c r="CT592" s="25"/>
      <c r="CU592" s="25"/>
      <c r="CV592" s="25"/>
      <c r="CW592" s="25"/>
      <c r="CX592" s="25"/>
      <c r="CY592" s="25"/>
      <c r="CZ592" s="25"/>
      <c r="DA592" s="25"/>
      <c r="DB592" s="25"/>
      <c r="DC592" s="25"/>
      <c r="DD592" s="25"/>
      <c r="DE592" s="25"/>
      <c r="DF592" s="25"/>
      <c r="DG592" s="25"/>
      <c r="DH592" s="25"/>
      <c r="DI592" s="25"/>
      <c r="DJ592" s="25"/>
      <c r="DK592" s="25"/>
      <c r="DL592" s="25"/>
      <c r="DM592" s="25"/>
      <c r="DN592" s="25"/>
      <c r="DO592" s="25"/>
      <c r="DP592" s="25"/>
      <c r="DQ592" s="25"/>
      <c r="DR592" s="25"/>
      <c r="DS592" s="25"/>
      <c r="DT592" s="25"/>
      <c r="DU592" s="25"/>
      <c r="DV592" s="25"/>
      <c r="DW592" s="25"/>
      <c r="DX592" s="25"/>
      <c r="DY592" s="25"/>
      <c r="DZ592" s="25"/>
      <c r="EA592" s="25"/>
      <c r="EB592" s="25"/>
      <c r="EC592" s="25"/>
      <c r="ED592" s="25"/>
      <c r="EE592" s="25"/>
    </row>
    <row r="593" spans="1:135" x14ac:dyDescent="0.55000000000000004">
      <c r="A593" s="24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6"/>
      <c r="AJ593" s="26"/>
      <c r="AK593" s="26"/>
      <c r="AL593" s="26"/>
      <c r="AM593" s="26"/>
      <c r="AN593" s="26"/>
      <c r="AO593" s="25"/>
      <c r="AP593" s="25"/>
      <c r="AQ593" s="25"/>
      <c r="AR593" s="25"/>
      <c r="AS593" s="25"/>
      <c r="AT593" s="25"/>
      <c r="AU593" s="25"/>
      <c r="AV593" s="25"/>
      <c r="AW593" s="25"/>
      <c r="AX593" s="25"/>
      <c r="AY593" s="25"/>
      <c r="AZ593" s="25"/>
      <c r="BA593" s="25"/>
      <c r="BB593" s="25"/>
      <c r="BC593" s="25"/>
      <c r="BD593" s="25"/>
      <c r="BE593" s="25"/>
      <c r="BF593" s="25"/>
      <c r="BG593" s="25"/>
      <c r="BH593" s="25"/>
      <c r="BI593" s="25"/>
      <c r="BJ593" s="25"/>
      <c r="BK593" s="25"/>
      <c r="BL593" s="25"/>
      <c r="BM593" s="25"/>
      <c r="BN593" s="25"/>
      <c r="BO593" s="25"/>
      <c r="BP593" s="25"/>
      <c r="BQ593" s="25"/>
      <c r="BR593" s="25"/>
      <c r="BS593" s="25"/>
      <c r="BT593" s="25"/>
      <c r="BU593" s="25"/>
      <c r="BV593" s="25"/>
      <c r="BW593" s="25"/>
      <c r="BX593" s="25"/>
      <c r="BY593" s="25"/>
      <c r="BZ593" s="25"/>
      <c r="CA593" s="25"/>
      <c r="CB593" s="25"/>
      <c r="CC593" s="25"/>
      <c r="CD593" s="25"/>
      <c r="CE593" s="25"/>
      <c r="CF593" s="25"/>
      <c r="CG593" s="25"/>
      <c r="CH593" s="25"/>
      <c r="CI593" s="25"/>
      <c r="CJ593" s="25"/>
      <c r="CK593" s="25"/>
      <c r="CL593" s="25"/>
      <c r="CM593" s="25"/>
      <c r="CN593" s="25"/>
      <c r="CO593" s="25"/>
      <c r="CP593" s="25"/>
      <c r="CQ593" s="25"/>
      <c r="CR593" s="25"/>
      <c r="CS593" s="25"/>
      <c r="CT593" s="25"/>
      <c r="CU593" s="25"/>
      <c r="CV593" s="25"/>
      <c r="CW593" s="25"/>
      <c r="CX593" s="25"/>
      <c r="CY593" s="25"/>
      <c r="CZ593" s="25"/>
      <c r="DA593" s="25"/>
      <c r="DB593" s="25"/>
      <c r="DC593" s="25"/>
      <c r="DD593" s="25"/>
      <c r="DE593" s="25"/>
      <c r="DF593" s="25"/>
      <c r="DG593" s="25"/>
      <c r="DH593" s="25"/>
      <c r="DI593" s="25"/>
      <c r="DJ593" s="25"/>
      <c r="DK593" s="25"/>
      <c r="DL593" s="25"/>
      <c r="DM593" s="25"/>
      <c r="DN593" s="25"/>
      <c r="DO593" s="25"/>
      <c r="DP593" s="25"/>
      <c r="DQ593" s="25"/>
      <c r="DR593" s="25"/>
      <c r="DS593" s="25"/>
      <c r="DT593" s="25"/>
      <c r="DU593" s="25"/>
      <c r="DV593" s="25"/>
      <c r="DW593" s="25"/>
      <c r="DX593" s="25"/>
      <c r="DY593" s="25"/>
      <c r="DZ593" s="25"/>
      <c r="EA593" s="25"/>
      <c r="EB593" s="25"/>
      <c r="EC593" s="25"/>
      <c r="ED593" s="25"/>
      <c r="EE593" s="25"/>
    </row>
    <row r="594" spans="1:135" x14ac:dyDescent="0.55000000000000004">
      <c r="A594" s="24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6"/>
      <c r="AJ594" s="26"/>
      <c r="AK594" s="26"/>
      <c r="AL594" s="26"/>
      <c r="AM594" s="26"/>
      <c r="AN594" s="26"/>
      <c r="AO594" s="25"/>
      <c r="AP594" s="25"/>
      <c r="AQ594" s="25"/>
      <c r="AR594" s="25"/>
      <c r="AS594" s="25"/>
      <c r="AT594" s="25"/>
      <c r="AU594" s="25"/>
      <c r="AV594" s="25"/>
      <c r="AW594" s="25"/>
      <c r="AX594" s="25"/>
      <c r="AY594" s="25"/>
      <c r="AZ594" s="25"/>
      <c r="BA594" s="25"/>
      <c r="BB594" s="25"/>
      <c r="BC594" s="25"/>
      <c r="BD594" s="25"/>
      <c r="BE594" s="25"/>
      <c r="BF594" s="25"/>
      <c r="BG594" s="25"/>
      <c r="BH594" s="25"/>
      <c r="BI594" s="25"/>
      <c r="BJ594" s="25"/>
      <c r="BK594" s="25"/>
      <c r="BL594" s="25"/>
      <c r="BM594" s="25"/>
      <c r="BN594" s="25"/>
      <c r="BO594" s="25"/>
      <c r="BP594" s="25"/>
      <c r="BQ594" s="25"/>
      <c r="BR594" s="25"/>
      <c r="BS594" s="25"/>
      <c r="BT594" s="25"/>
      <c r="BU594" s="25"/>
      <c r="BV594" s="25"/>
      <c r="BW594" s="25"/>
      <c r="BX594" s="25"/>
      <c r="BY594" s="25"/>
      <c r="BZ594" s="25"/>
      <c r="CA594" s="25"/>
      <c r="CB594" s="25"/>
      <c r="CC594" s="25"/>
      <c r="CD594" s="25"/>
      <c r="CE594" s="25"/>
      <c r="CF594" s="25"/>
      <c r="CG594" s="25"/>
      <c r="CH594" s="25"/>
      <c r="CI594" s="25"/>
      <c r="CJ594" s="25"/>
      <c r="CK594" s="25"/>
      <c r="CL594" s="25"/>
      <c r="CM594" s="25"/>
      <c r="CN594" s="25"/>
      <c r="CO594" s="25"/>
      <c r="CP594" s="25"/>
      <c r="CQ594" s="25"/>
      <c r="CR594" s="25"/>
      <c r="CS594" s="25"/>
      <c r="CT594" s="25"/>
      <c r="CU594" s="25"/>
      <c r="CV594" s="25"/>
      <c r="CW594" s="25"/>
      <c r="CX594" s="25"/>
      <c r="CY594" s="25"/>
      <c r="CZ594" s="25"/>
      <c r="DA594" s="25"/>
      <c r="DB594" s="25"/>
      <c r="DC594" s="25"/>
      <c r="DD594" s="25"/>
      <c r="DE594" s="25"/>
      <c r="DF594" s="25"/>
      <c r="DG594" s="25"/>
      <c r="DH594" s="25"/>
      <c r="DI594" s="25"/>
      <c r="DJ594" s="25"/>
      <c r="DK594" s="25"/>
      <c r="DL594" s="25"/>
      <c r="DM594" s="25"/>
      <c r="DN594" s="25"/>
      <c r="DO594" s="25"/>
      <c r="DP594" s="25"/>
      <c r="DQ594" s="25"/>
      <c r="DR594" s="25"/>
      <c r="DS594" s="25"/>
      <c r="DT594" s="25"/>
      <c r="DU594" s="25"/>
      <c r="DV594" s="25"/>
      <c r="DW594" s="25"/>
      <c r="DX594" s="25"/>
      <c r="DY594" s="25"/>
      <c r="DZ594" s="25"/>
      <c r="EA594" s="25"/>
      <c r="EB594" s="25"/>
      <c r="EC594" s="25"/>
      <c r="ED594" s="25"/>
      <c r="EE594" s="25"/>
    </row>
    <row r="595" spans="1:135" x14ac:dyDescent="0.55000000000000004">
      <c r="A595" s="24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6"/>
      <c r="AJ595" s="26"/>
      <c r="AK595" s="26"/>
      <c r="AL595" s="26"/>
      <c r="AM595" s="26"/>
      <c r="AN595" s="26"/>
      <c r="AO595" s="25"/>
      <c r="AP595" s="25"/>
      <c r="AQ595" s="25"/>
      <c r="AR595" s="25"/>
      <c r="AS595" s="25"/>
      <c r="AT595" s="25"/>
      <c r="AU595" s="25"/>
      <c r="AV595" s="25"/>
      <c r="AW595" s="25"/>
      <c r="AX595" s="25"/>
      <c r="AY595" s="25"/>
      <c r="AZ595" s="25"/>
      <c r="BA595" s="25"/>
      <c r="BB595" s="25"/>
      <c r="BC595" s="25"/>
      <c r="BD595" s="25"/>
      <c r="BE595" s="25"/>
      <c r="BF595" s="25"/>
      <c r="BG595" s="25"/>
      <c r="BH595" s="25"/>
      <c r="BI595" s="25"/>
      <c r="BJ595" s="25"/>
      <c r="BK595" s="25"/>
      <c r="BL595" s="25"/>
      <c r="BM595" s="25"/>
      <c r="BN595" s="25"/>
      <c r="BO595" s="25"/>
      <c r="BP595" s="25"/>
      <c r="BQ595" s="25"/>
      <c r="BR595" s="25"/>
      <c r="BS595" s="25"/>
      <c r="BT595" s="25"/>
      <c r="BU595" s="25"/>
      <c r="BV595" s="25"/>
      <c r="BW595" s="25"/>
      <c r="BX595" s="25"/>
      <c r="BY595" s="25"/>
      <c r="BZ595" s="25"/>
      <c r="CA595" s="25"/>
      <c r="CB595" s="25"/>
      <c r="CC595" s="25"/>
      <c r="CD595" s="25"/>
      <c r="CE595" s="25"/>
      <c r="CF595" s="25"/>
      <c r="CG595" s="25"/>
      <c r="CH595" s="25"/>
      <c r="CI595" s="25"/>
      <c r="CJ595" s="25"/>
      <c r="CK595" s="25"/>
      <c r="CL595" s="25"/>
      <c r="CM595" s="25"/>
      <c r="CN595" s="25"/>
      <c r="CO595" s="25"/>
      <c r="CP595" s="25"/>
      <c r="CQ595" s="25"/>
      <c r="CR595" s="25"/>
      <c r="CS595" s="25"/>
      <c r="CT595" s="25"/>
      <c r="CU595" s="25"/>
      <c r="CV595" s="25"/>
      <c r="CW595" s="25"/>
      <c r="CX595" s="25"/>
      <c r="CY595" s="25"/>
      <c r="CZ595" s="25"/>
      <c r="DA595" s="25"/>
      <c r="DB595" s="25"/>
      <c r="DC595" s="25"/>
      <c r="DD595" s="25"/>
      <c r="DE595" s="25"/>
      <c r="DF595" s="25"/>
      <c r="DG595" s="25"/>
      <c r="DH595" s="25"/>
      <c r="DI595" s="25"/>
      <c r="DJ595" s="25"/>
      <c r="DK595" s="25"/>
      <c r="DL595" s="25"/>
      <c r="DM595" s="25"/>
      <c r="DN595" s="25"/>
      <c r="DO595" s="25"/>
      <c r="DP595" s="25"/>
      <c r="DQ595" s="25"/>
      <c r="DR595" s="25"/>
      <c r="DS595" s="25"/>
      <c r="DT595" s="25"/>
      <c r="DU595" s="25"/>
      <c r="DV595" s="25"/>
      <c r="DW595" s="25"/>
      <c r="DX595" s="25"/>
      <c r="DY595" s="25"/>
      <c r="DZ595" s="25"/>
      <c r="EA595" s="25"/>
      <c r="EB595" s="25"/>
      <c r="EC595" s="25"/>
      <c r="ED595" s="25"/>
      <c r="EE595" s="25"/>
    </row>
    <row r="596" spans="1:135" x14ac:dyDescent="0.55000000000000004">
      <c r="A596" s="24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6"/>
      <c r="AJ596" s="26"/>
      <c r="AK596" s="26"/>
      <c r="AL596" s="26"/>
      <c r="AM596" s="26"/>
      <c r="AN596" s="26"/>
      <c r="AO596" s="25"/>
      <c r="AP596" s="25"/>
      <c r="AQ596" s="25"/>
      <c r="AR596" s="25"/>
      <c r="AS596" s="25"/>
      <c r="AT596" s="25"/>
      <c r="AU596" s="25"/>
      <c r="AV596" s="25"/>
      <c r="AW596" s="25"/>
      <c r="AX596" s="25"/>
      <c r="AY596" s="25"/>
      <c r="AZ596" s="25"/>
      <c r="BA596" s="25"/>
      <c r="BB596" s="25"/>
      <c r="BC596" s="25"/>
      <c r="BD596" s="25"/>
      <c r="BE596" s="25"/>
      <c r="BF596" s="25"/>
      <c r="BG596" s="25"/>
      <c r="BH596" s="25"/>
      <c r="BI596" s="25"/>
      <c r="BJ596" s="25"/>
      <c r="BK596" s="25"/>
      <c r="BL596" s="25"/>
      <c r="BM596" s="25"/>
      <c r="BN596" s="25"/>
      <c r="BO596" s="25"/>
      <c r="BP596" s="25"/>
      <c r="BQ596" s="25"/>
      <c r="BR596" s="25"/>
      <c r="BS596" s="25"/>
      <c r="BT596" s="25"/>
      <c r="BU596" s="25"/>
      <c r="BV596" s="25"/>
      <c r="BW596" s="25"/>
      <c r="BX596" s="25"/>
      <c r="BY596" s="25"/>
      <c r="BZ596" s="25"/>
      <c r="CA596" s="25"/>
      <c r="CB596" s="25"/>
      <c r="CC596" s="25"/>
      <c r="CD596" s="25"/>
      <c r="CE596" s="25"/>
      <c r="CF596" s="25"/>
      <c r="CG596" s="25"/>
      <c r="CH596" s="25"/>
      <c r="CI596" s="25"/>
      <c r="CJ596" s="25"/>
      <c r="CK596" s="25"/>
      <c r="CL596" s="25"/>
      <c r="CM596" s="25"/>
      <c r="CN596" s="25"/>
      <c r="CO596" s="25"/>
      <c r="CP596" s="25"/>
      <c r="CQ596" s="25"/>
      <c r="CR596" s="25"/>
      <c r="CS596" s="25"/>
      <c r="CT596" s="25"/>
      <c r="CU596" s="25"/>
      <c r="CV596" s="25"/>
      <c r="CW596" s="25"/>
      <c r="CX596" s="25"/>
      <c r="CY596" s="25"/>
      <c r="CZ596" s="25"/>
      <c r="DA596" s="25"/>
      <c r="DB596" s="25"/>
      <c r="DC596" s="25"/>
      <c r="DD596" s="25"/>
      <c r="DE596" s="25"/>
      <c r="DF596" s="25"/>
      <c r="DG596" s="25"/>
      <c r="DH596" s="25"/>
      <c r="DI596" s="25"/>
      <c r="DJ596" s="25"/>
      <c r="DK596" s="25"/>
      <c r="DL596" s="25"/>
      <c r="DM596" s="25"/>
      <c r="DN596" s="25"/>
      <c r="DO596" s="25"/>
      <c r="DP596" s="25"/>
      <c r="DQ596" s="25"/>
      <c r="DR596" s="25"/>
      <c r="DS596" s="25"/>
      <c r="DT596" s="25"/>
      <c r="DU596" s="25"/>
      <c r="DV596" s="25"/>
      <c r="DW596" s="25"/>
      <c r="DX596" s="25"/>
      <c r="DY596" s="25"/>
      <c r="DZ596" s="25"/>
      <c r="EA596" s="25"/>
      <c r="EB596" s="25"/>
      <c r="EC596" s="25"/>
      <c r="ED596" s="25"/>
      <c r="EE596" s="25"/>
    </row>
    <row r="597" spans="1:135" x14ac:dyDescent="0.55000000000000004">
      <c r="A597" s="24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6"/>
      <c r="AJ597" s="26"/>
      <c r="AK597" s="26"/>
      <c r="AL597" s="26"/>
      <c r="AM597" s="26"/>
      <c r="AN597" s="26"/>
      <c r="AO597" s="25"/>
      <c r="AP597" s="25"/>
      <c r="AQ597" s="25"/>
      <c r="AR597" s="25"/>
      <c r="AS597" s="25"/>
      <c r="AT597" s="25"/>
      <c r="AU597" s="25"/>
      <c r="AV597" s="25"/>
      <c r="AW597" s="25"/>
      <c r="AX597" s="25"/>
      <c r="AY597" s="25"/>
      <c r="AZ597" s="25"/>
      <c r="BA597" s="25"/>
      <c r="BB597" s="25"/>
      <c r="BC597" s="25"/>
      <c r="BD597" s="25"/>
      <c r="BE597" s="25"/>
      <c r="BF597" s="25"/>
      <c r="BG597" s="25"/>
      <c r="BH597" s="25"/>
      <c r="BI597" s="25"/>
      <c r="BJ597" s="25"/>
      <c r="BK597" s="25"/>
      <c r="BL597" s="25"/>
      <c r="BM597" s="25"/>
      <c r="BN597" s="25"/>
      <c r="BO597" s="25"/>
      <c r="BP597" s="25"/>
      <c r="BQ597" s="25"/>
      <c r="BR597" s="25"/>
      <c r="BS597" s="25"/>
      <c r="BT597" s="25"/>
      <c r="BU597" s="25"/>
      <c r="BV597" s="25"/>
      <c r="BW597" s="25"/>
      <c r="BX597" s="25"/>
      <c r="BY597" s="25"/>
      <c r="BZ597" s="25"/>
      <c r="CA597" s="25"/>
      <c r="CB597" s="25"/>
      <c r="CC597" s="25"/>
      <c r="CD597" s="25"/>
      <c r="CE597" s="25"/>
      <c r="CF597" s="25"/>
      <c r="CG597" s="25"/>
      <c r="CH597" s="25"/>
      <c r="CI597" s="25"/>
      <c r="CJ597" s="25"/>
      <c r="CK597" s="25"/>
      <c r="CL597" s="25"/>
      <c r="CM597" s="25"/>
      <c r="CN597" s="25"/>
      <c r="CO597" s="25"/>
      <c r="CP597" s="25"/>
      <c r="CQ597" s="25"/>
      <c r="CR597" s="25"/>
      <c r="CS597" s="25"/>
      <c r="CT597" s="25"/>
      <c r="CU597" s="25"/>
      <c r="CV597" s="25"/>
      <c r="CW597" s="25"/>
      <c r="CX597" s="25"/>
      <c r="CY597" s="25"/>
      <c r="CZ597" s="25"/>
      <c r="DA597" s="25"/>
      <c r="DB597" s="25"/>
      <c r="DC597" s="25"/>
      <c r="DD597" s="25"/>
      <c r="DE597" s="25"/>
      <c r="DF597" s="25"/>
      <c r="DG597" s="25"/>
      <c r="DH597" s="25"/>
      <c r="DI597" s="25"/>
      <c r="DJ597" s="25"/>
      <c r="DK597" s="25"/>
      <c r="DL597" s="25"/>
      <c r="DM597" s="25"/>
      <c r="DN597" s="25"/>
      <c r="DO597" s="25"/>
      <c r="DP597" s="25"/>
      <c r="DQ597" s="25"/>
      <c r="DR597" s="25"/>
      <c r="DS597" s="25"/>
      <c r="DT597" s="25"/>
      <c r="DU597" s="25"/>
      <c r="DV597" s="25"/>
      <c r="DW597" s="25"/>
      <c r="DX597" s="25"/>
      <c r="DY597" s="25"/>
      <c r="DZ597" s="25"/>
      <c r="EA597" s="25"/>
      <c r="EB597" s="25"/>
      <c r="EC597" s="25"/>
      <c r="ED597" s="25"/>
      <c r="EE597" s="25"/>
    </row>
    <row r="598" spans="1:135" x14ac:dyDescent="0.55000000000000004">
      <c r="A598" s="24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6"/>
      <c r="AJ598" s="26"/>
      <c r="AK598" s="26"/>
      <c r="AL598" s="26"/>
      <c r="AM598" s="26"/>
      <c r="AN598" s="26"/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  <c r="BD598" s="25"/>
      <c r="BE598" s="25"/>
      <c r="BF598" s="25"/>
      <c r="BG598" s="25"/>
      <c r="BH598" s="25"/>
      <c r="BI598" s="25"/>
      <c r="BJ598" s="25"/>
      <c r="BK598" s="25"/>
      <c r="BL598" s="25"/>
      <c r="BM598" s="25"/>
      <c r="BN598" s="25"/>
      <c r="BO598" s="25"/>
      <c r="BP598" s="25"/>
      <c r="BQ598" s="25"/>
      <c r="BR598" s="25"/>
      <c r="BS598" s="25"/>
      <c r="BT598" s="25"/>
      <c r="BU598" s="25"/>
      <c r="BV598" s="25"/>
      <c r="BW598" s="25"/>
      <c r="BX598" s="25"/>
      <c r="BY598" s="25"/>
      <c r="BZ598" s="25"/>
      <c r="CA598" s="25"/>
      <c r="CB598" s="25"/>
      <c r="CC598" s="25"/>
      <c r="CD598" s="25"/>
      <c r="CE598" s="25"/>
      <c r="CF598" s="25"/>
      <c r="CG598" s="25"/>
      <c r="CH598" s="25"/>
      <c r="CI598" s="25"/>
      <c r="CJ598" s="25"/>
      <c r="CK598" s="25"/>
      <c r="CL598" s="25"/>
      <c r="CM598" s="25"/>
      <c r="CN598" s="25"/>
      <c r="CO598" s="25"/>
      <c r="CP598" s="25"/>
      <c r="CQ598" s="25"/>
      <c r="CR598" s="25"/>
      <c r="CS598" s="25"/>
      <c r="CT598" s="25"/>
      <c r="CU598" s="25"/>
      <c r="CV598" s="25"/>
      <c r="CW598" s="25"/>
      <c r="CX598" s="25"/>
      <c r="CY598" s="25"/>
      <c r="CZ598" s="25"/>
      <c r="DA598" s="25"/>
      <c r="DB598" s="25"/>
      <c r="DC598" s="25"/>
      <c r="DD598" s="25"/>
      <c r="DE598" s="25"/>
      <c r="DF598" s="25"/>
      <c r="DG598" s="25"/>
      <c r="DH598" s="25"/>
      <c r="DI598" s="25"/>
      <c r="DJ598" s="25"/>
      <c r="DK598" s="25"/>
      <c r="DL598" s="25"/>
      <c r="DM598" s="25"/>
      <c r="DN598" s="25"/>
      <c r="DO598" s="25"/>
      <c r="DP598" s="25"/>
      <c r="DQ598" s="25"/>
      <c r="DR598" s="25"/>
      <c r="DS598" s="25"/>
      <c r="DT598" s="25"/>
      <c r="DU598" s="25"/>
      <c r="DV598" s="25"/>
      <c r="DW598" s="25"/>
      <c r="DX598" s="25"/>
      <c r="DY598" s="25"/>
      <c r="DZ598" s="25"/>
      <c r="EA598" s="25"/>
      <c r="EB598" s="25"/>
      <c r="EC598" s="25"/>
      <c r="ED598" s="25"/>
      <c r="EE598" s="25"/>
    </row>
    <row r="599" spans="1:135" x14ac:dyDescent="0.55000000000000004">
      <c r="A599" s="24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6"/>
      <c r="AJ599" s="26"/>
      <c r="AK599" s="26"/>
      <c r="AL599" s="26"/>
      <c r="AM599" s="26"/>
      <c r="AN599" s="26"/>
      <c r="AO599" s="25"/>
      <c r="AP599" s="25"/>
      <c r="AQ599" s="25"/>
      <c r="AR599" s="25"/>
      <c r="AS599" s="25"/>
      <c r="AT599" s="25"/>
      <c r="AU599" s="25"/>
      <c r="AV599" s="25"/>
      <c r="AW599" s="25"/>
      <c r="AX599" s="25"/>
      <c r="AY599" s="25"/>
      <c r="AZ599" s="25"/>
      <c r="BA599" s="25"/>
      <c r="BB599" s="25"/>
      <c r="BC599" s="25"/>
      <c r="BD599" s="25"/>
      <c r="BE599" s="25"/>
      <c r="BF599" s="25"/>
      <c r="BG599" s="25"/>
      <c r="BH599" s="25"/>
      <c r="BI599" s="25"/>
      <c r="BJ599" s="25"/>
      <c r="BK599" s="25"/>
      <c r="BL599" s="25"/>
      <c r="BM599" s="25"/>
      <c r="BN599" s="25"/>
      <c r="BO599" s="25"/>
      <c r="BP599" s="25"/>
      <c r="BQ599" s="25"/>
      <c r="BR599" s="25"/>
      <c r="BS599" s="25"/>
      <c r="BT599" s="25"/>
      <c r="BU599" s="25"/>
      <c r="BV599" s="25"/>
      <c r="BW599" s="25"/>
      <c r="BX599" s="25"/>
      <c r="BY599" s="25"/>
      <c r="BZ599" s="25"/>
      <c r="CA599" s="25"/>
      <c r="CB599" s="25"/>
      <c r="CC599" s="25"/>
      <c r="CD599" s="25"/>
      <c r="CE599" s="25"/>
      <c r="CF599" s="25"/>
      <c r="CG599" s="25"/>
      <c r="CH599" s="25"/>
      <c r="CI599" s="25"/>
      <c r="CJ599" s="25"/>
      <c r="CK599" s="25"/>
      <c r="CL599" s="25"/>
      <c r="CM599" s="25"/>
      <c r="CN599" s="25"/>
      <c r="CO599" s="25"/>
      <c r="CP599" s="25"/>
      <c r="CQ599" s="25"/>
      <c r="CR599" s="25"/>
      <c r="CS599" s="25"/>
      <c r="CT599" s="25"/>
      <c r="CU599" s="25"/>
      <c r="CV599" s="25"/>
      <c r="CW599" s="25"/>
      <c r="CX599" s="25"/>
      <c r="CY599" s="25"/>
      <c r="CZ599" s="25"/>
      <c r="DA599" s="25"/>
      <c r="DB599" s="25"/>
      <c r="DC599" s="25"/>
      <c r="DD599" s="25"/>
      <c r="DE599" s="25"/>
      <c r="DF599" s="25"/>
      <c r="DG599" s="25"/>
      <c r="DH599" s="25"/>
      <c r="DI599" s="25"/>
      <c r="DJ599" s="25"/>
      <c r="DK599" s="25"/>
      <c r="DL599" s="25"/>
      <c r="DM599" s="25"/>
      <c r="DN599" s="25"/>
      <c r="DO599" s="25"/>
      <c r="DP599" s="25"/>
      <c r="DQ599" s="25"/>
      <c r="DR599" s="25"/>
      <c r="DS599" s="25"/>
      <c r="DT599" s="25"/>
      <c r="DU599" s="25"/>
      <c r="DV599" s="25"/>
      <c r="DW599" s="25"/>
      <c r="DX599" s="25"/>
      <c r="DY599" s="25"/>
      <c r="DZ599" s="25"/>
      <c r="EA599" s="25"/>
      <c r="EB599" s="25"/>
      <c r="EC599" s="25"/>
      <c r="ED599" s="25"/>
      <c r="EE599" s="25"/>
    </row>
    <row r="600" spans="1:135" x14ac:dyDescent="0.55000000000000004">
      <c r="A600" s="24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6"/>
      <c r="AJ600" s="26"/>
      <c r="AK600" s="26"/>
      <c r="AL600" s="26"/>
      <c r="AM600" s="26"/>
      <c r="AN600" s="26"/>
      <c r="AO600" s="25"/>
      <c r="AP600" s="25"/>
      <c r="AQ600" s="25"/>
      <c r="AR600" s="25"/>
      <c r="AS600" s="25"/>
      <c r="AT600" s="25"/>
      <c r="AU600" s="25"/>
      <c r="AV600" s="25"/>
      <c r="AW600" s="25"/>
      <c r="AX600" s="25"/>
      <c r="AY600" s="25"/>
      <c r="AZ600" s="25"/>
      <c r="BA600" s="25"/>
      <c r="BB600" s="25"/>
      <c r="BC600" s="25"/>
      <c r="BD600" s="25"/>
      <c r="BE600" s="25"/>
      <c r="BF600" s="25"/>
      <c r="BG600" s="25"/>
      <c r="BH600" s="25"/>
      <c r="BI600" s="25"/>
      <c r="BJ600" s="25"/>
      <c r="BK600" s="25"/>
      <c r="BL600" s="25"/>
      <c r="BM600" s="25"/>
      <c r="BN600" s="25"/>
      <c r="BO600" s="25"/>
      <c r="BP600" s="25"/>
      <c r="BQ600" s="25"/>
      <c r="BR600" s="25"/>
      <c r="BS600" s="25"/>
      <c r="BT600" s="25"/>
      <c r="BU600" s="25"/>
      <c r="BV600" s="25"/>
      <c r="BW600" s="25"/>
      <c r="BX600" s="25"/>
      <c r="BY600" s="25"/>
      <c r="BZ600" s="25"/>
      <c r="CA600" s="25"/>
      <c r="CB600" s="25"/>
      <c r="CC600" s="25"/>
      <c r="CD600" s="25"/>
      <c r="CE600" s="25"/>
      <c r="CF600" s="25"/>
      <c r="CG600" s="25"/>
      <c r="CH600" s="25"/>
      <c r="CI600" s="25"/>
      <c r="CJ600" s="25"/>
      <c r="CK600" s="25"/>
      <c r="CL600" s="25"/>
      <c r="CM600" s="25"/>
      <c r="CN600" s="25"/>
      <c r="CO600" s="25"/>
      <c r="CP600" s="25"/>
      <c r="CQ600" s="25"/>
      <c r="CR600" s="25"/>
      <c r="CS600" s="25"/>
      <c r="CT600" s="25"/>
      <c r="CU600" s="25"/>
      <c r="CV600" s="25"/>
      <c r="CW600" s="25"/>
      <c r="CX600" s="25"/>
      <c r="CY600" s="25"/>
      <c r="CZ600" s="25"/>
      <c r="DA600" s="25"/>
      <c r="DB600" s="25"/>
      <c r="DC600" s="25"/>
      <c r="DD600" s="25"/>
      <c r="DE600" s="25"/>
      <c r="DF600" s="25"/>
      <c r="DG600" s="25"/>
      <c r="DH600" s="25"/>
      <c r="DI600" s="25"/>
      <c r="DJ600" s="25"/>
      <c r="DK600" s="25"/>
      <c r="DL600" s="25"/>
      <c r="DM600" s="25"/>
      <c r="DN600" s="25"/>
      <c r="DO600" s="25"/>
      <c r="DP600" s="25"/>
      <c r="DQ600" s="25"/>
      <c r="DR600" s="25"/>
      <c r="DS600" s="25"/>
      <c r="DT600" s="25"/>
      <c r="DU600" s="25"/>
      <c r="DV600" s="25"/>
      <c r="DW600" s="25"/>
      <c r="DX600" s="25"/>
      <c r="DY600" s="25"/>
      <c r="DZ600" s="25"/>
      <c r="EA600" s="25"/>
      <c r="EB600" s="25"/>
      <c r="EC600" s="25"/>
      <c r="ED600" s="25"/>
      <c r="EE600" s="25"/>
    </row>
    <row r="601" spans="1:135" x14ac:dyDescent="0.55000000000000004">
      <c r="A601" s="24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6"/>
      <c r="AJ601" s="26"/>
      <c r="AK601" s="26"/>
      <c r="AL601" s="26"/>
      <c r="AM601" s="26"/>
      <c r="AN601" s="26"/>
      <c r="AO601" s="25"/>
      <c r="AP601" s="25"/>
      <c r="AQ601" s="25"/>
      <c r="AR601" s="25"/>
      <c r="AS601" s="25"/>
      <c r="AT601" s="25"/>
      <c r="AU601" s="25"/>
      <c r="AV601" s="25"/>
      <c r="AW601" s="25"/>
      <c r="AX601" s="25"/>
      <c r="AY601" s="25"/>
      <c r="AZ601" s="25"/>
      <c r="BA601" s="25"/>
      <c r="BB601" s="25"/>
      <c r="BC601" s="25"/>
      <c r="BD601" s="25"/>
      <c r="BE601" s="25"/>
      <c r="BF601" s="25"/>
      <c r="BG601" s="25"/>
      <c r="BH601" s="25"/>
      <c r="BI601" s="25"/>
      <c r="BJ601" s="25"/>
      <c r="BK601" s="25"/>
      <c r="BL601" s="25"/>
      <c r="BM601" s="25"/>
      <c r="BN601" s="25"/>
      <c r="BO601" s="25"/>
      <c r="BP601" s="25"/>
      <c r="BQ601" s="25"/>
      <c r="BR601" s="25"/>
      <c r="BS601" s="25"/>
      <c r="BT601" s="25"/>
      <c r="BU601" s="25"/>
      <c r="BV601" s="25"/>
      <c r="BW601" s="25"/>
      <c r="BX601" s="25"/>
      <c r="BY601" s="25"/>
      <c r="BZ601" s="25"/>
      <c r="CA601" s="25"/>
      <c r="CB601" s="25"/>
      <c r="CC601" s="25"/>
      <c r="CD601" s="25"/>
      <c r="CE601" s="25"/>
      <c r="CF601" s="25"/>
      <c r="CG601" s="25"/>
      <c r="CH601" s="25"/>
      <c r="CI601" s="25"/>
      <c r="CJ601" s="25"/>
      <c r="CK601" s="25"/>
      <c r="CL601" s="25"/>
      <c r="CM601" s="25"/>
      <c r="CN601" s="25"/>
      <c r="CO601" s="25"/>
      <c r="CP601" s="25"/>
      <c r="CQ601" s="25"/>
      <c r="CR601" s="25"/>
      <c r="CS601" s="25"/>
      <c r="CT601" s="25"/>
      <c r="CU601" s="25"/>
      <c r="CV601" s="25"/>
      <c r="CW601" s="25"/>
      <c r="CX601" s="25"/>
      <c r="CY601" s="25"/>
      <c r="CZ601" s="25"/>
      <c r="DA601" s="25"/>
      <c r="DB601" s="25"/>
      <c r="DC601" s="25"/>
      <c r="DD601" s="25"/>
      <c r="DE601" s="25"/>
      <c r="DF601" s="25"/>
      <c r="DG601" s="25"/>
      <c r="DH601" s="25"/>
      <c r="DI601" s="25"/>
      <c r="DJ601" s="25"/>
      <c r="DK601" s="25"/>
      <c r="DL601" s="25"/>
      <c r="DM601" s="25"/>
      <c r="DN601" s="25"/>
      <c r="DO601" s="25"/>
      <c r="DP601" s="25"/>
      <c r="DQ601" s="25"/>
      <c r="DR601" s="25"/>
      <c r="DS601" s="25"/>
      <c r="DT601" s="25"/>
      <c r="DU601" s="25"/>
      <c r="DV601" s="25"/>
      <c r="DW601" s="25"/>
      <c r="DX601" s="25"/>
      <c r="DY601" s="25"/>
      <c r="DZ601" s="25"/>
      <c r="EA601" s="25"/>
      <c r="EB601" s="25"/>
      <c r="EC601" s="25"/>
      <c r="ED601" s="25"/>
      <c r="EE601" s="25"/>
    </row>
    <row r="602" spans="1:135" x14ac:dyDescent="0.55000000000000004">
      <c r="A602" s="24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6"/>
      <c r="AJ602" s="26"/>
      <c r="AK602" s="26"/>
      <c r="AL602" s="26"/>
      <c r="AM602" s="26"/>
      <c r="AN602" s="26"/>
      <c r="AO602" s="25"/>
      <c r="AP602" s="25"/>
      <c r="AQ602" s="25"/>
      <c r="AR602" s="25"/>
      <c r="AS602" s="25"/>
      <c r="AT602" s="25"/>
      <c r="AU602" s="25"/>
      <c r="AV602" s="25"/>
      <c r="AW602" s="25"/>
      <c r="AX602" s="25"/>
      <c r="AY602" s="25"/>
      <c r="AZ602" s="25"/>
      <c r="BA602" s="25"/>
      <c r="BB602" s="25"/>
      <c r="BC602" s="25"/>
      <c r="BD602" s="25"/>
      <c r="BE602" s="25"/>
      <c r="BF602" s="25"/>
      <c r="BG602" s="25"/>
      <c r="BH602" s="25"/>
      <c r="BI602" s="25"/>
      <c r="BJ602" s="25"/>
      <c r="BK602" s="25"/>
      <c r="BL602" s="25"/>
      <c r="BM602" s="25"/>
      <c r="BN602" s="25"/>
      <c r="BO602" s="25"/>
      <c r="BP602" s="25"/>
      <c r="BQ602" s="25"/>
      <c r="BR602" s="25"/>
      <c r="BS602" s="25"/>
      <c r="BT602" s="25"/>
      <c r="BU602" s="25"/>
      <c r="BV602" s="25"/>
      <c r="BW602" s="25"/>
      <c r="BX602" s="25"/>
      <c r="BY602" s="25"/>
      <c r="BZ602" s="25"/>
      <c r="CA602" s="25"/>
      <c r="CB602" s="25"/>
      <c r="CC602" s="25"/>
      <c r="CD602" s="25"/>
      <c r="CE602" s="25"/>
      <c r="CF602" s="25"/>
      <c r="CG602" s="25"/>
      <c r="CH602" s="25"/>
      <c r="CI602" s="25"/>
      <c r="CJ602" s="25"/>
      <c r="CK602" s="25"/>
      <c r="CL602" s="25"/>
      <c r="CM602" s="25"/>
      <c r="CN602" s="25"/>
      <c r="CO602" s="25"/>
      <c r="CP602" s="25"/>
      <c r="CQ602" s="25"/>
      <c r="CR602" s="25"/>
      <c r="CS602" s="25"/>
      <c r="CT602" s="25"/>
      <c r="CU602" s="25"/>
      <c r="CV602" s="25"/>
      <c r="CW602" s="25"/>
      <c r="CX602" s="25"/>
      <c r="CY602" s="25"/>
      <c r="CZ602" s="25"/>
      <c r="DA602" s="25"/>
      <c r="DB602" s="25"/>
      <c r="DC602" s="25"/>
      <c r="DD602" s="25"/>
      <c r="DE602" s="25"/>
      <c r="DF602" s="25"/>
      <c r="DG602" s="25"/>
      <c r="DH602" s="25"/>
      <c r="DI602" s="25"/>
      <c r="DJ602" s="25"/>
      <c r="DK602" s="25"/>
      <c r="DL602" s="25"/>
      <c r="DM602" s="25"/>
      <c r="DN602" s="25"/>
      <c r="DO602" s="25"/>
      <c r="DP602" s="25"/>
      <c r="DQ602" s="25"/>
      <c r="DR602" s="25"/>
      <c r="DS602" s="25"/>
      <c r="DT602" s="25"/>
      <c r="DU602" s="25"/>
      <c r="DV602" s="25"/>
      <c r="DW602" s="25"/>
      <c r="DX602" s="25"/>
      <c r="DY602" s="25"/>
      <c r="DZ602" s="25"/>
      <c r="EA602" s="25"/>
      <c r="EB602" s="25"/>
      <c r="EC602" s="25"/>
      <c r="ED602" s="25"/>
      <c r="EE602" s="25"/>
    </row>
    <row r="603" spans="1:135" x14ac:dyDescent="0.55000000000000004">
      <c r="A603" s="24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6"/>
      <c r="AJ603" s="26"/>
      <c r="AK603" s="26"/>
      <c r="AL603" s="26"/>
      <c r="AM603" s="26"/>
      <c r="AN603" s="26"/>
      <c r="AO603" s="25"/>
      <c r="AP603" s="25"/>
      <c r="AQ603" s="25"/>
      <c r="AR603" s="25"/>
      <c r="AS603" s="25"/>
      <c r="AT603" s="25"/>
      <c r="AU603" s="25"/>
      <c r="AV603" s="25"/>
      <c r="AW603" s="25"/>
      <c r="AX603" s="25"/>
      <c r="AY603" s="25"/>
      <c r="AZ603" s="25"/>
      <c r="BA603" s="25"/>
      <c r="BB603" s="25"/>
      <c r="BC603" s="25"/>
      <c r="BD603" s="25"/>
      <c r="BE603" s="25"/>
      <c r="BF603" s="25"/>
      <c r="BG603" s="25"/>
      <c r="BH603" s="25"/>
      <c r="BI603" s="25"/>
      <c r="BJ603" s="25"/>
      <c r="BK603" s="25"/>
      <c r="BL603" s="25"/>
      <c r="BM603" s="25"/>
      <c r="BN603" s="25"/>
      <c r="BO603" s="25"/>
      <c r="BP603" s="25"/>
      <c r="BQ603" s="25"/>
      <c r="BR603" s="25"/>
      <c r="BS603" s="25"/>
      <c r="BT603" s="25"/>
      <c r="BU603" s="25"/>
      <c r="BV603" s="25"/>
      <c r="BW603" s="25"/>
      <c r="BX603" s="25"/>
      <c r="BY603" s="25"/>
      <c r="BZ603" s="25"/>
      <c r="CA603" s="25"/>
      <c r="CB603" s="25"/>
      <c r="CC603" s="25"/>
      <c r="CD603" s="25"/>
      <c r="CE603" s="25"/>
      <c r="CF603" s="25"/>
      <c r="CG603" s="25"/>
      <c r="CH603" s="25"/>
      <c r="CI603" s="25"/>
      <c r="CJ603" s="25"/>
      <c r="CK603" s="25"/>
      <c r="CL603" s="25"/>
      <c r="CM603" s="25"/>
      <c r="CN603" s="25"/>
      <c r="CO603" s="25"/>
      <c r="CP603" s="25"/>
      <c r="CQ603" s="25"/>
      <c r="CR603" s="25"/>
      <c r="CS603" s="25"/>
      <c r="CT603" s="25"/>
      <c r="CU603" s="25"/>
      <c r="CV603" s="25"/>
      <c r="CW603" s="25"/>
      <c r="CX603" s="25"/>
      <c r="CY603" s="25"/>
      <c r="CZ603" s="25"/>
      <c r="DA603" s="25"/>
      <c r="DB603" s="25"/>
      <c r="DC603" s="25"/>
      <c r="DD603" s="25"/>
      <c r="DE603" s="25"/>
      <c r="DF603" s="25"/>
      <c r="DG603" s="25"/>
      <c r="DH603" s="25"/>
      <c r="DI603" s="25"/>
      <c r="DJ603" s="25"/>
      <c r="DK603" s="25"/>
      <c r="DL603" s="25"/>
      <c r="DM603" s="25"/>
      <c r="DN603" s="25"/>
      <c r="DO603" s="25"/>
      <c r="DP603" s="25"/>
      <c r="DQ603" s="25"/>
      <c r="DR603" s="25"/>
      <c r="DS603" s="25"/>
      <c r="DT603" s="25"/>
      <c r="DU603" s="25"/>
      <c r="DV603" s="25"/>
      <c r="DW603" s="25"/>
      <c r="DX603" s="25"/>
      <c r="DY603" s="25"/>
      <c r="DZ603" s="25"/>
      <c r="EA603" s="25"/>
      <c r="EB603" s="25"/>
      <c r="EC603" s="25"/>
      <c r="ED603" s="25"/>
      <c r="EE603" s="25"/>
    </row>
    <row r="604" spans="1:135" x14ac:dyDescent="0.55000000000000004">
      <c r="A604" s="24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6"/>
      <c r="AJ604" s="26"/>
      <c r="AK604" s="26"/>
      <c r="AL604" s="26"/>
      <c r="AM604" s="26"/>
      <c r="AN604" s="26"/>
      <c r="AO604" s="25"/>
      <c r="AP604" s="25"/>
      <c r="AQ604" s="25"/>
      <c r="AR604" s="25"/>
      <c r="AS604" s="25"/>
      <c r="AT604" s="25"/>
      <c r="AU604" s="25"/>
      <c r="AV604" s="25"/>
      <c r="AW604" s="25"/>
      <c r="AX604" s="25"/>
      <c r="AY604" s="25"/>
      <c r="AZ604" s="25"/>
      <c r="BA604" s="25"/>
      <c r="BB604" s="25"/>
      <c r="BC604" s="25"/>
      <c r="BD604" s="25"/>
      <c r="BE604" s="25"/>
      <c r="BF604" s="25"/>
      <c r="BG604" s="25"/>
      <c r="BH604" s="25"/>
      <c r="BI604" s="25"/>
      <c r="BJ604" s="25"/>
      <c r="BK604" s="25"/>
      <c r="BL604" s="25"/>
      <c r="BM604" s="25"/>
      <c r="BN604" s="25"/>
      <c r="BO604" s="25"/>
      <c r="BP604" s="25"/>
      <c r="BQ604" s="25"/>
      <c r="BR604" s="25"/>
      <c r="BS604" s="25"/>
      <c r="BT604" s="25"/>
      <c r="BU604" s="25"/>
      <c r="BV604" s="25"/>
      <c r="BW604" s="25"/>
      <c r="BX604" s="25"/>
      <c r="BY604" s="25"/>
      <c r="BZ604" s="25"/>
      <c r="CA604" s="25"/>
      <c r="CB604" s="25"/>
      <c r="CC604" s="25"/>
      <c r="CD604" s="25"/>
      <c r="CE604" s="25"/>
      <c r="CF604" s="25"/>
      <c r="CG604" s="25"/>
      <c r="CH604" s="25"/>
      <c r="CI604" s="25"/>
      <c r="CJ604" s="25"/>
      <c r="CK604" s="25"/>
      <c r="CL604" s="25"/>
      <c r="CM604" s="25"/>
      <c r="CN604" s="25"/>
      <c r="CO604" s="25"/>
      <c r="CP604" s="25"/>
      <c r="CQ604" s="25"/>
      <c r="CR604" s="25"/>
      <c r="CS604" s="25"/>
      <c r="CT604" s="25"/>
      <c r="CU604" s="25"/>
      <c r="CV604" s="25"/>
      <c r="CW604" s="25"/>
      <c r="CX604" s="25"/>
      <c r="CY604" s="25"/>
      <c r="CZ604" s="25"/>
      <c r="DA604" s="25"/>
      <c r="DB604" s="25"/>
      <c r="DC604" s="25"/>
      <c r="DD604" s="25"/>
      <c r="DE604" s="25"/>
      <c r="DF604" s="25"/>
      <c r="DG604" s="25"/>
      <c r="DH604" s="25"/>
      <c r="DI604" s="25"/>
      <c r="DJ604" s="25"/>
      <c r="DK604" s="25"/>
      <c r="DL604" s="25"/>
      <c r="DM604" s="25"/>
      <c r="DN604" s="25"/>
      <c r="DO604" s="25"/>
      <c r="DP604" s="25"/>
      <c r="DQ604" s="25"/>
      <c r="DR604" s="25"/>
      <c r="DS604" s="25"/>
      <c r="DT604" s="25"/>
      <c r="DU604" s="25"/>
      <c r="DV604" s="25"/>
      <c r="DW604" s="25"/>
      <c r="DX604" s="25"/>
      <c r="DY604" s="25"/>
      <c r="DZ604" s="25"/>
      <c r="EA604" s="25"/>
      <c r="EB604" s="25"/>
      <c r="EC604" s="25"/>
      <c r="ED604" s="25"/>
      <c r="EE604" s="25"/>
    </row>
    <row r="605" spans="1:135" x14ac:dyDescent="0.55000000000000004">
      <c r="A605" s="24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6"/>
      <c r="AJ605" s="26"/>
      <c r="AK605" s="26"/>
      <c r="AL605" s="26"/>
      <c r="AM605" s="26"/>
      <c r="AN605" s="26"/>
      <c r="AO605" s="25"/>
      <c r="AP605" s="25"/>
      <c r="AQ605" s="25"/>
      <c r="AR605" s="25"/>
      <c r="AS605" s="25"/>
      <c r="AT605" s="25"/>
      <c r="AU605" s="25"/>
      <c r="AV605" s="25"/>
      <c r="AW605" s="25"/>
      <c r="AX605" s="25"/>
      <c r="AY605" s="25"/>
      <c r="AZ605" s="25"/>
      <c r="BA605" s="25"/>
      <c r="BB605" s="25"/>
      <c r="BC605" s="25"/>
      <c r="BD605" s="25"/>
      <c r="BE605" s="25"/>
      <c r="BF605" s="25"/>
      <c r="BG605" s="25"/>
      <c r="BH605" s="25"/>
      <c r="BI605" s="25"/>
      <c r="BJ605" s="25"/>
      <c r="BK605" s="25"/>
      <c r="BL605" s="25"/>
      <c r="BM605" s="25"/>
      <c r="BN605" s="25"/>
      <c r="BO605" s="25"/>
      <c r="BP605" s="25"/>
      <c r="BQ605" s="25"/>
      <c r="BR605" s="25"/>
      <c r="BS605" s="25"/>
      <c r="BT605" s="25"/>
      <c r="BU605" s="25"/>
      <c r="BV605" s="25"/>
      <c r="BW605" s="25"/>
      <c r="BX605" s="25"/>
      <c r="BY605" s="25"/>
      <c r="BZ605" s="25"/>
      <c r="CA605" s="25"/>
      <c r="CB605" s="25"/>
      <c r="CC605" s="25"/>
      <c r="CD605" s="25"/>
      <c r="CE605" s="25"/>
      <c r="CF605" s="25"/>
      <c r="CG605" s="25"/>
      <c r="CH605" s="25"/>
      <c r="CI605" s="25"/>
      <c r="CJ605" s="25"/>
      <c r="CK605" s="25"/>
      <c r="CL605" s="25"/>
      <c r="CM605" s="25"/>
      <c r="CN605" s="25"/>
      <c r="CO605" s="25"/>
      <c r="CP605" s="25"/>
      <c r="CQ605" s="25"/>
      <c r="CR605" s="25"/>
      <c r="CS605" s="25"/>
      <c r="CT605" s="25"/>
      <c r="CU605" s="25"/>
      <c r="CV605" s="25"/>
      <c r="CW605" s="25"/>
      <c r="CX605" s="25"/>
      <c r="CY605" s="25"/>
      <c r="CZ605" s="25"/>
      <c r="DA605" s="25"/>
      <c r="DB605" s="25"/>
      <c r="DC605" s="25"/>
      <c r="DD605" s="25"/>
      <c r="DE605" s="25"/>
      <c r="DF605" s="25"/>
      <c r="DG605" s="25"/>
      <c r="DH605" s="25"/>
      <c r="DI605" s="25"/>
      <c r="DJ605" s="25"/>
      <c r="DK605" s="25"/>
      <c r="DL605" s="25"/>
      <c r="DM605" s="25"/>
      <c r="DN605" s="25"/>
      <c r="DO605" s="25"/>
      <c r="DP605" s="25"/>
      <c r="DQ605" s="25"/>
      <c r="DR605" s="25"/>
      <c r="DS605" s="25"/>
      <c r="DT605" s="25"/>
      <c r="DU605" s="25"/>
      <c r="DV605" s="25"/>
      <c r="DW605" s="25"/>
      <c r="DX605" s="25"/>
      <c r="DY605" s="25"/>
      <c r="DZ605" s="25"/>
      <c r="EA605" s="25"/>
      <c r="EB605" s="25"/>
      <c r="EC605" s="25"/>
      <c r="ED605" s="25"/>
      <c r="EE605" s="25"/>
    </row>
    <row r="606" spans="1:135" x14ac:dyDescent="0.55000000000000004">
      <c r="A606" s="24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6"/>
      <c r="AJ606" s="26"/>
      <c r="AK606" s="26"/>
      <c r="AL606" s="26"/>
      <c r="AM606" s="26"/>
      <c r="AN606" s="26"/>
      <c r="AO606" s="25"/>
      <c r="AP606" s="25"/>
      <c r="AQ606" s="25"/>
      <c r="AR606" s="25"/>
      <c r="AS606" s="25"/>
      <c r="AT606" s="25"/>
      <c r="AU606" s="25"/>
      <c r="AV606" s="25"/>
      <c r="AW606" s="25"/>
      <c r="AX606" s="25"/>
      <c r="AY606" s="25"/>
      <c r="AZ606" s="25"/>
      <c r="BA606" s="25"/>
      <c r="BB606" s="25"/>
      <c r="BC606" s="25"/>
      <c r="BD606" s="25"/>
      <c r="BE606" s="25"/>
      <c r="BF606" s="25"/>
      <c r="BG606" s="25"/>
      <c r="BH606" s="25"/>
      <c r="BI606" s="25"/>
      <c r="BJ606" s="25"/>
      <c r="BK606" s="25"/>
      <c r="BL606" s="25"/>
      <c r="BM606" s="25"/>
      <c r="BN606" s="25"/>
      <c r="BO606" s="25"/>
      <c r="BP606" s="25"/>
      <c r="BQ606" s="25"/>
      <c r="BR606" s="25"/>
      <c r="BS606" s="25"/>
      <c r="BT606" s="25"/>
      <c r="BU606" s="25"/>
      <c r="BV606" s="25"/>
      <c r="BW606" s="25"/>
      <c r="BX606" s="25"/>
      <c r="BY606" s="25"/>
      <c r="BZ606" s="25"/>
      <c r="CA606" s="25"/>
      <c r="CB606" s="25"/>
      <c r="CC606" s="25"/>
      <c r="CD606" s="25"/>
      <c r="CE606" s="25"/>
      <c r="CF606" s="25"/>
      <c r="CG606" s="25"/>
      <c r="CH606" s="25"/>
      <c r="CI606" s="25"/>
      <c r="CJ606" s="25"/>
      <c r="CK606" s="25"/>
      <c r="CL606" s="25"/>
      <c r="CM606" s="25"/>
      <c r="CN606" s="25"/>
      <c r="CO606" s="25"/>
      <c r="CP606" s="25"/>
      <c r="CQ606" s="25"/>
      <c r="CR606" s="25"/>
      <c r="CS606" s="25"/>
      <c r="CT606" s="25"/>
      <c r="CU606" s="25"/>
      <c r="CV606" s="25"/>
      <c r="CW606" s="25"/>
      <c r="CX606" s="25"/>
      <c r="CY606" s="25"/>
      <c r="CZ606" s="25"/>
      <c r="DA606" s="25"/>
      <c r="DB606" s="25"/>
      <c r="DC606" s="25"/>
      <c r="DD606" s="25"/>
      <c r="DE606" s="25"/>
      <c r="DF606" s="25"/>
      <c r="DG606" s="25"/>
      <c r="DH606" s="25"/>
      <c r="DI606" s="25"/>
      <c r="DJ606" s="25"/>
      <c r="DK606" s="25"/>
      <c r="DL606" s="25"/>
      <c r="DM606" s="25"/>
      <c r="DN606" s="25"/>
      <c r="DO606" s="25"/>
      <c r="DP606" s="25"/>
      <c r="DQ606" s="25"/>
      <c r="DR606" s="25"/>
      <c r="DS606" s="25"/>
      <c r="DT606" s="25"/>
      <c r="DU606" s="25"/>
      <c r="DV606" s="25"/>
      <c r="DW606" s="25"/>
      <c r="DX606" s="25"/>
      <c r="DY606" s="25"/>
      <c r="DZ606" s="25"/>
      <c r="EA606" s="25"/>
      <c r="EB606" s="25"/>
      <c r="EC606" s="25"/>
      <c r="ED606" s="25"/>
      <c r="EE606" s="25"/>
    </row>
    <row r="607" spans="1:135" x14ac:dyDescent="0.55000000000000004">
      <c r="A607" s="24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6"/>
      <c r="AJ607" s="26"/>
      <c r="AK607" s="26"/>
      <c r="AL607" s="26"/>
      <c r="AM607" s="26"/>
      <c r="AN607" s="26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  <c r="BJ607" s="25"/>
      <c r="BK607" s="25"/>
      <c r="BL607" s="25"/>
      <c r="BM607" s="25"/>
      <c r="BN607" s="25"/>
      <c r="BO607" s="25"/>
      <c r="BP607" s="25"/>
      <c r="BQ607" s="25"/>
      <c r="BR607" s="25"/>
      <c r="BS607" s="25"/>
      <c r="BT607" s="25"/>
      <c r="BU607" s="25"/>
      <c r="BV607" s="25"/>
      <c r="BW607" s="25"/>
      <c r="BX607" s="25"/>
      <c r="BY607" s="25"/>
      <c r="BZ607" s="25"/>
      <c r="CA607" s="25"/>
      <c r="CB607" s="25"/>
      <c r="CC607" s="25"/>
      <c r="CD607" s="25"/>
      <c r="CE607" s="25"/>
      <c r="CF607" s="25"/>
      <c r="CG607" s="25"/>
      <c r="CH607" s="25"/>
      <c r="CI607" s="25"/>
      <c r="CJ607" s="25"/>
      <c r="CK607" s="25"/>
      <c r="CL607" s="25"/>
      <c r="CM607" s="25"/>
      <c r="CN607" s="25"/>
      <c r="CO607" s="25"/>
      <c r="CP607" s="25"/>
      <c r="CQ607" s="25"/>
      <c r="CR607" s="25"/>
      <c r="CS607" s="25"/>
      <c r="CT607" s="25"/>
      <c r="CU607" s="25"/>
      <c r="CV607" s="25"/>
      <c r="CW607" s="25"/>
      <c r="CX607" s="25"/>
      <c r="CY607" s="25"/>
      <c r="CZ607" s="25"/>
      <c r="DA607" s="25"/>
      <c r="DB607" s="25"/>
      <c r="DC607" s="25"/>
      <c r="DD607" s="25"/>
      <c r="DE607" s="25"/>
      <c r="DF607" s="25"/>
      <c r="DG607" s="25"/>
      <c r="DH607" s="25"/>
      <c r="DI607" s="25"/>
      <c r="DJ607" s="25"/>
      <c r="DK607" s="25"/>
      <c r="DL607" s="25"/>
      <c r="DM607" s="25"/>
      <c r="DN607" s="25"/>
      <c r="DO607" s="25"/>
      <c r="DP607" s="25"/>
      <c r="DQ607" s="25"/>
      <c r="DR607" s="25"/>
      <c r="DS607" s="25"/>
      <c r="DT607" s="25"/>
      <c r="DU607" s="25"/>
      <c r="DV607" s="25"/>
      <c r="DW607" s="25"/>
      <c r="DX607" s="25"/>
      <c r="DY607" s="25"/>
      <c r="DZ607" s="25"/>
      <c r="EA607" s="25"/>
      <c r="EB607" s="25"/>
      <c r="EC607" s="25"/>
      <c r="ED607" s="25"/>
      <c r="EE607" s="25"/>
    </row>
    <row r="608" spans="1:135" x14ac:dyDescent="0.55000000000000004">
      <c r="A608" s="24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6"/>
      <c r="AJ608" s="26"/>
      <c r="AK608" s="26"/>
      <c r="AL608" s="26"/>
      <c r="AM608" s="26"/>
      <c r="AN608" s="26"/>
      <c r="AO608" s="25"/>
      <c r="AP608" s="25"/>
      <c r="AQ608" s="25"/>
      <c r="AR608" s="25"/>
      <c r="AS608" s="25"/>
      <c r="AT608" s="25"/>
      <c r="AU608" s="25"/>
      <c r="AV608" s="25"/>
      <c r="AW608" s="25"/>
      <c r="AX608" s="25"/>
      <c r="AY608" s="25"/>
      <c r="AZ608" s="25"/>
      <c r="BA608" s="25"/>
      <c r="BB608" s="25"/>
      <c r="BC608" s="25"/>
      <c r="BD608" s="25"/>
      <c r="BE608" s="25"/>
      <c r="BF608" s="25"/>
      <c r="BG608" s="25"/>
      <c r="BH608" s="25"/>
      <c r="BI608" s="25"/>
      <c r="BJ608" s="25"/>
      <c r="BK608" s="25"/>
      <c r="BL608" s="25"/>
      <c r="BM608" s="25"/>
      <c r="BN608" s="25"/>
      <c r="BO608" s="25"/>
      <c r="BP608" s="25"/>
      <c r="BQ608" s="25"/>
      <c r="BR608" s="25"/>
      <c r="BS608" s="25"/>
      <c r="BT608" s="25"/>
      <c r="BU608" s="25"/>
      <c r="BV608" s="25"/>
      <c r="BW608" s="25"/>
      <c r="BX608" s="25"/>
      <c r="BY608" s="25"/>
      <c r="BZ608" s="25"/>
      <c r="CA608" s="25"/>
      <c r="CB608" s="25"/>
      <c r="CC608" s="25"/>
      <c r="CD608" s="25"/>
      <c r="CE608" s="25"/>
      <c r="CF608" s="25"/>
      <c r="CG608" s="25"/>
      <c r="CH608" s="25"/>
      <c r="CI608" s="25"/>
      <c r="CJ608" s="25"/>
      <c r="CK608" s="25"/>
      <c r="CL608" s="25"/>
      <c r="CM608" s="25"/>
      <c r="CN608" s="25"/>
      <c r="CO608" s="25"/>
      <c r="CP608" s="25"/>
      <c r="CQ608" s="25"/>
      <c r="CR608" s="25"/>
      <c r="CS608" s="25"/>
      <c r="CT608" s="25"/>
      <c r="CU608" s="25"/>
      <c r="CV608" s="25"/>
      <c r="CW608" s="25"/>
      <c r="CX608" s="25"/>
      <c r="CY608" s="25"/>
      <c r="CZ608" s="25"/>
      <c r="DA608" s="25"/>
      <c r="DB608" s="25"/>
      <c r="DC608" s="25"/>
      <c r="DD608" s="25"/>
      <c r="DE608" s="25"/>
      <c r="DF608" s="25"/>
      <c r="DG608" s="25"/>
      <c r="DH608" s="25"/>
      <c r="DI608" s="25"/>
      <c r="DJ608" s="25"/>
      <c r="DK608" s="25"/>
      <c r="DL608" s="25"/>
      <c r="DM608" s="25"/>
      <c r="DN608" s="25"/>
      <c r="DO608" s="25"/>
      <c r="DP608" s="25"/>
      <c r="DQ608" s="25"/>
      <c r="DR608" s="25"/>
      <c r="DS608" s="25"/>
      <c r="DT608" s="25"/>
      <c r="DU608" s="25"/>
      <c r="DV608" s="25"/>
      <c r="DW608" s="25"/>
      <c r="DX608" s="25"/>
      <c r="DY608" s="25"/>
      <c r="DZ608" s="25"/>
      <c r="EA608" s="25"/>
      <c r="EB608" s="25"/>
      <c r="EC608" s="25"/>
      <c r="ED608" s="25"/>
      <c r="EE608" s="25"/>
    </row>
    <row r="609" spans="1:135" x14ac:dyDescent="0.55000000000000004">
      <c r="A609" s="24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6"/>
      <c r="AJ609" s="26"/>
      <c r="AK609" s="26"/>
      <c r="AL609" s="26"/>
      <c r="AM609" s="26"/>
      <c r="AN609" s="26"/>
      <c r="AO609" s="25"/>
      <c r="AP609" s="25"/>
      <c r="AQ609" s="25"/>
      <c r="AR609" s="25"/>
      <c r="AS609" s="25"/>
      <c r="AT609" s="25"/>
      <c r="AU609" s="25"/>
      <c r="AV609" s="25"/>
      <c r="AW609" s="25"/>
      <c r="AX609" s="25"/>
      <c r="AY609" s="25"/>
      <c r="AZ609" s="25"/>
      <c r="BA609" s="25"/>
      <c r="BB609" s="25"/>
      <c r="BC609" s="25"/>
      <c r="BD609" s="25"/>
      <c r="BE609" s="25"/>
      <c r="BF609" s="25"/>
      <c r="BG609" s="25"/>
      <c r="BH609" s="25"/>
      <c r="BI609" s="25"/>
      <c r="BJ609" s="25"/>
      <c r="BK609" s="25"/>
      <c r="BL609" s="25"/>
      <c r="BM609" s="25"/>
      <c r="BN609" s="25"/>
      <c r="BO609" s="25"/>
      <c r="BP609" s="25"/>
      <c r="BQ609" s="25"/>
      <c r="BR609" s="25"/>
      <c r="BS609" s="25"/>
      <c r="BT609" s="25"/>
      <c r="BU609" s="25"/>
      <c r="BV609" s="25"/>
      <c r="BW609" s="25"/>
      <c r="BX609" s="25"/>
      <c r="BY609" s="25"/>
      <c r="BZ609" s="25"/>
      <c r="CA609" s="25"/>
      <c r="CB609" s="25"/>
      <c r="CC609" s="25"/>
      <c r="CD609" s="25"/>
      <c r="CE609" s="25"/>
      <c r="CF609" s="25"/>
      <c r="CG609" s="25"/>
      <c r="CH609" s="25"/>
      <c r="CI609" s="25"/>
      <c r="CJ609" s="25"/>
      <c r="CK609" s="25"/>
      <c r="CL609" s="25"/>
      <c r="CM609" s="25"/>
      <c r="CN609" s="25"/>
      <c r="CO609" s="25"/>
      <c r="CP609" s="25"/>
      <c r="CQ609" s="25"/>
      <c r="CR609" s="25"/>
      <c r="CS609" s="25"/>
      <c r="CT609" s="25"/>
      <c r="CU609" s="25"/>
      <c r="CV609" s="25"/>
      <c r="CW609" s="25"/>
      <c r="CX609" s="25"/>
      <c r="CY609" s="25"/>
      <c r="CZ609" s="25"/>
      <c r="DA609" s="25"/>
      <c r="DB609" s="25"/>
      <c r="DC609" s="25"/>
      <c r="DD609" s="25"/>
      <c r="DE609" s="25"/>
      <c r="DF609" s="25"/>
      <c r="DG609" s="25"/>
      <c r="DH609" s="25"/>
      <c r="DI609" s="25"/>
      <c r="DJ609" s="25"/>
      <c r="DK609" s="25"/>
      <c r="DL609" s="25"/>
      <c r="DM609" s="25"/>
      <c r="DN609" s="25"/>
      <c r="DO609" s="25"/>
      <c r="DP609" s="25"/>
      <c r="DQ609" s="25"/>
      <c r="DR609" s="25"/>
      <c r="DS609" s="25"/>
      <c r="DT609" s="25"/>
      <c r="DU609" s="25"/>
      <c r="DV609" s="25"/>
      <c r="DW609" s="25"/>
      <c r="DX609" s="25"/>
      <c r="DY609" s="25"/>
      <c r="DZ609" s="25"/>
      <c r="EA609" s="25"/>
      <c r="EB609" s="25"/>
      <c r="EC609" s="25"/>
      <c r="ED609" s="25"/>
      <c r="EE609" s="25"/>
    </row>
    <row r="610" spans="1:135" x14ac:dyDescent="0.55000000000000004">
      <c r="A610" s="24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6"/>
      <c r="AJ610" s="26"/>
      <c r="AK610" s="26"/>
      <c r="AL610" s="26"/>
      <c r="AM610" s="26"/>
      <c r="AN610" s="26"/>
      <c r="AO610" s="25"/>
      <c r="AP610" s="25"/>
      <c r="AQ610" s="25"/>
      <c r="AR610" s="25"/>
      <c r="AS610" s="25"/>
      <c r="AT610" s="25"/>
      <c r="AU610" s="25"/>
      <c r="AV610" s="25"/>
      <c r="AW610" s="25"/>
      <c r="AX610" s="25"/>
      <c r="AY610" s="25"/>
      <c r="AZ610" s="25"/>
      <c r="BA610" s="25"/>
      <c r="BB610" s="25"/>
      <c r="BC610" s="25"/>
      <c r="BD610" s="25"/>
      <c r="BE610" s="25"/>
      <c r="BF610" s="25"/>
      <c r="BG610" s="25"/>
      <c r="BH610" s="25"/>
      <c r="BI610" s="25"/>
      <c r="BJ610" s="25"/>
      <c r="BK610" s="25"/>
      <c r="BL610" s="25"/>
      <c r="BM610" s="25"/>
      <c r="BN610" s="25"/>
      <c r="BO610" s="25"/>
      <c r="BP610" s="25"/>
      <c r="BQ610" s="25"/>
      <c r="BR610" s="25"/>
      <c r="BS610" s="25"/>
      <c r="BT610" s="25"/>
      <c r="BU610" s="25"/>
      <c r="BV610" s="25"/>
      <c r="BW610" s="25"/>
      <c r="BX610" s="25"/>
      <c r="BY610" s="25"/>
      <c r="BZ610" s="25"/>
      <c r="CA610" s="25"/>
      <c r="CB610" s="25"/>
      <c r="CC610" s="25"/>
      <c r="CD610" s="25"/>
      <c r="CE610" s="25"/>
      <c r="CF610" s="25"/>
      <c r="CG610" s="25"/>
      <c r="CH610" s="25"/>
      <c r="CI610" s="25"/>
      <c r="CJ610" s="25"/>
      <c r="CK610" s="25"/>
      <c r="CL610" s="25"/>
      <c r="CM610" s="25"/>
      <c r="CN610" s="25"/>
      <c r="CO610" s="25"/>
      <c r="CP610" s="25"/>
      <c r="CQ610" s="25"/>
      <c r="CR610" s="25"/>
      <c r="CS610" s="25"/>
      <c r="CT610" s="25"/>
      <c r="CU610" s="25"/>
      <c r="CV610" s="25"/>
      <c r="CW610" s="25"/>
      <c r="CX610" s="25"/>
      <c r="CY610" s="25"/>
      <c r="CZ610" s="25"/>
      <c r="DA610" s="25"/>
      <c r="DB610" s="25"/>
      <c r="DC610" s="25"/>
      <c r="DD610" s="25"/>
      <c r="DE610" s="25"/>
      <c r="DF610" s="25"/>
      <c r="DG610" s="25"/>
      <c r="DH610" s="25"/>
      <c r="DI610" s="25"/>
      <c r="DJ610" s="25"/>
      <c r="DK610" s="25"/>
      <c r="DL610" s="25"/>
      <c r="DM610" s="25"/>
      <c r="DN610" s="25"/>
      <c r="DO610" s="25"/>
      <c r="DP610" s="25"/>
      <c r="DQ610" s="25"/>
      <c r="DR610" s="25"/>
      <c r="DS610" s="25"/>
      <c r="DT610" s="25"/>
      <c r="DU610" s="25"/>
      <c r="DV610" s="25"/>
      <c r="DW610" s="25"/>
      <c r="DX610" s="25"/>
      <c r="DY610" s="25"/>
      <c r="DZ610" s="25"/>
      <c r="EA610" s="25"/>
      <c r="EB610" s="25"/>
      <c r="EC610" s="25"/>
      <c r="ED610" s="25"/>
      <c r="EE610" s="25"/>
    </row>
    <row r="611" spans="1:135" x14ac:dyDescent="0.55000000000000004">
      <c r="A611" s="24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6"/>
      <c r="AJ611" s="26"/>
      <c r="AK611" s="26"/>
      <c r="AL611" s="26"/>
      <c r="AM611" s="26"/>
      <c r="AN611" s="26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  <c r="BN611" s="25"/>
      <c r="BO611" s="25"/>
      <c r="BP611" s="25"/>
      <c r="BQ611" s="25"/>
      <c r="BR611" s="25"/>
      <c r="BS611" s="25"/>
      <c r="BT611" s="25"/>
      <c r="BU611" s="25"/>
      <c r="BV611" s="25"/>
      <c r="BW611" s="25"/>
      <c r="BX611" s="25"/>
      <c r="BY611" s="25"/>
      <c r="BZ611" s="25"/>
      <c r="CA611" s="25"/>
      <c r="CB611" s="25"/>
      <c r="CC611" s="25"/>
      <c r="CD611" s="25"/>
      <c r="CE611" s="25"/>
      <c r="CF611" s="25"/>
      <c r="CG611" s="25"/>
      <c r="CH611" s="25"/>
      <c r="CI611" s="25"/>
      <c r="CJ611" s="25"/>
      <c r="CK611" s="25"/>
      <c r="CL611" s="25"/>
      <c r="CM611" s="25"/>
      <c r="CN611" s="25"/>
      <c r="CO611" s="25"/>
      <c r="CP611" s="25"/>
      <c r="CQ611" s="25"/>
      <c r="CR611" s="25"/>
      <c r="CS611" s="25"/>
      <c r="CT611" s="25"/>
      <c r="CU611" s="25"/>
      <c r="CV611" s="25"/>
      <c r="CW611" s="25"/>
      <c r="CX611" s="25"/>
      <c r="CY611" s="25"/>
      <c r="CZ611" s="25"/>
      <c r="DA611" s="25"/>
      <c r="DB611" s="25"/>
      <c r="DC611" s="25"/>
      <c r="DD611" s="25"/>
      <c r="DE611" s="25"/>
      <c r="DF611" s="25"/>
      <c r="DG611" s="25"/>
      <c r="DH611" s="25"/>
      <c r="DI611" s="25"/>
      <c r="DJ611" s="25"/>
      <c r="DK611" s="25"/>
      <c r="DL611" s="25"/>
      <c r="DM611" s="25"/>
      <c r="DN611" s="25"/>
      <c r="DO611" s="25"/>
      <c r="DP611" s="25"/>
      <c r="DQ611" s="25"/>
      <c r="DR611" s="25"/>
      <c r="DS611" s="25"/>
      <c r="DT611" s="25"/>
      <c r="DU611" s="25"/>
      <c r="DV611" s="25"/>
      <c r="DW611" s="25"/>
      <c r="DX611" s="25"/>
      <c r="DY611" s="25"/>
      <c r="DZ611" s="25"/>
      <c r="EA611" s="25"/>
      <c r="EB611" s="25"/>
      <c r="EC611" s="25"/>
      <c r="ED611" s="25"/>
      <c r="EE611" s="25"/>
    </row>
    <row r="612" spans="1:135" x14ac:dyDescent="0.55000000000000004">
      <c r="A612" s="24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6"/>
      <c r="AJ612" s="26"/>
      <c r="AK612" s="26"/>
      <c r="AL612" s="26"/>
      <c r="AM612" s="26"/>
      <c r="AN612" s="26"/>
      <c r="AO612" s="25"/>
      <c r="AP612" s="25"/>
      <c r="AQ612" s="25"/>
      <c r="AR612" s="25"/>
      <c r="AS612" s="25"/>
      <c r="AT612" s="25"/>
      <c r="AU612" s="25"/>
      <c r="AV612" s="25"/>
      <c r="AW612" s="25"/>
      <c r="AX612" s="25"/>
      <c r="AY612" s="25"/>
      <c r="AZ612" s="25"/>
      <c r="BA612" s="25"/>
      <c r="BB612" s="25"/>
      <c r="BC612" s="25"/>
      <c r="BD612" s="25"/>
      <c r="BE612" s="25"/>
      <c r="BF612" s="25"/>
      <c r="BG612" s="25"/>
      <c r="BH612" s="25"/>
      <c r="BI612" s="25"/>
      <c r="BJ612" s="25"/>
      <c r="BK612" s="25"/>
      <c r="BL612" s="25"/>
      <c r="BM612" s="25"/>
      <c r="BN612" s="25"/>
      <c r="BO612" s="25"/>
      <c r="BP612" s="25"/>
      <c r="BQ612" s="25"/>
      <c r="BR612" s="25"/>
      <c r="BS612" s="25"/>
      <c r="BT612" s="25"/>
      <c r="BU612" s="25"/>
      <c r="BV612" s="25"/>
      <c r="BW612" s="25"/>
      <c r="BX612" s="25"/>
      <c r="BY612" s="25"/>
      <c r="BZ612" s="25"/>
      <c r="CA612" s="25"/>
      <c r="CB612" s="25"/>
      <c r="CC612" s="25"/>
      <c r="CD612" s="25"/>
      <c r="CE612" s="25"/>
      <c r="CF612" s="25"/>
      <c r="CG612" s="25"/>
      <c r="CH612" s="25"/>
      <c r="CI612" s="25"/>
      <c r="CJ612" s="25"/>
      <c r="CK612" s="25"/>
      <c r="CL612" s="25"/>
      <c r="CM612" s="25"/>
      <c r="CN612" s="25"/>
      <c r="CO612" s="25"/>
      <c r="CP612" s="25"/>
      <c r="CQ612" s="25"/>
      <c r="CR612" s="25"/>
      <c r="CS612" s="25"/>
      <c r="CT612" s="25"/>
      <c r="CU612" s="25"/>
      <c r="CV612" s="25"/>
      <c r="CW612" s="25"/>
      <c r="CX612" s="25"/>
      <c r="CY612" s="25"/>
      <c r="CZ612" s="25"/>
      <c r="DA612" s="25"/>
      <c r="DB612" s="25"/>
      <c r="DC612" s="25"/>
      <c r="DD612" s="25"/>
      <c r="DE612" s="25"/>
      <c r="DF612" s="25"/>
      <c r="DG612" s="25"/>
      <c r="DH612" s="25"/>
      <c r="DI612" s="25"/>
      <c r="DJ612" s="25"/>
      <c r="DK612" s="25"/>
      <c r="DL612" s="25"/>
      <c r="DM612" s="25"/>
      <c r="DN612" s="25"/>
      <c r="DO612" s="25"/>
      <c r="DP612" s="25"/>
      <c r="DQ612" s="25"/>
      <c r="DR612" s="25"/>
      <c r="DS612" s="25"/>
      <c r="DT612" s="25"/>
      <c r="DU612" s="25"/>
      <c r="DV612" s="25"/>
      <c r="DW612" s="25"/>
      <c r="DX612" s="25"/>
      <c r="DY612" s="25"/>
      <c r="DZ612" s="25"/>
      <c r="EA612" s="25"/>
      <c r="EB612" s="25"/>
      <c r="EC612" s="25"/>
      <c r="ED612" s="25"/>
      <c r="EE612" s="25"/>
    </row>
    <row r="613" spans="1:135" x14ac:dyDescent="0.55000000000000004">
      <c r="A613" s="24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6"/>
      <c r="AJ613" s="26"/>
      <c r="AK613" s="26"/>
      <c r="AL613" s="26"/>
      <c r="AM613" s="26"/>
      <c r="AN613" s="26"/>
      <c r="AO613" s="25"/>
      <c r="AP613" s="25"/>
      <c r="AQ613" s="25"/>
      <c r="AR613" s="25"/>
      <c r="AS613" s="25"/>
      <c r="AT613" s="25"/>
      <c r="AU613" s="25"/>
      <c r="AV613" s="25"/>
      <c r="AW613" s="25"/>
      <c r="AX613" s="25"/>
      <c r="AY613" s="25"/>
      <c r="AZ613" s="25"/>
      <c r="BA613" s="25"/>
      <c r="BB613" s="25"/>
      <c r="BC613" s="25"/>
      <c r="BD613" s="25"/>
      <c r="BE613" s="25"/>
      <c r="BF613" s="25"/>
      <c r="BG613" s="25"/>
      <c r="BH613" s="25"/>
      <c r="BI613" s="25"/>
      <c r="BJ613" s="25"/>
      <c r="BK613" s="25"/>
      <c r="BL613" s="25"/>
      <c r="BM613" s="25"/>
      <c r="BN613" s="25"/>
      <c r="BO613" s="25"/>
      <c r="BP613" s="25"/>
      <c r="BQ613" s="25"/>
      <c r="BR613" s="25"/>
      <c r="BS613" s="25"/>
      <c r="BT613" s="25"/>
      <c r="BU613" s="25"/>
      <c r="BV613" s="25"/>
      <c r="BW613" s="25"/>
      <c r="BX613" s="25"/>
      <c r="BY613" s="25"/>
      <c r="BZ613" s="25"/>
      <c r="CA613" s="25"/>
      <c r="CB613" s="25"/>
      <c r="CC613" s="25"/>
      <c r="CD613" s="25"/>
      <c r="CE613" s="25"/>
      <c r="CF613" s="25"/>
      <c r="CG613" s="25"/>
      <c r="CH613" s="25"/>
      <c r="CI613" s="25"/>
      <c r="CJ613" s="25"/>
      <c r="CK613" s="25"/>
      <c r="CL613" s="25"/>
      <c r="CM613" s="25"/>
      <c r="CN613" s="25"/>
      <c r="CO613" s="25"/>
      <c r="CP613" s="25"/>
      <c r="CQ613" s="25"/>
      <c r="CR613" s="25"/>
      <c r="CS613" s="25"/>
      <c r="CT613" s="25"/>
      <c r="CU613" s="25"/>
      <c r="CV613" s="25"/>
      <c r="CW613" s="25"/>
      <c r="CX613" s="25"/>
      <c r="CY613" s="25"/>
      <c r="CZ613" s="25"/>
      <c r="DA613" s="25"/>
      <c r="DB613" s="25"/>
      <c r="DC613" s="25"/>
      <c r="DD613" s="25"/>
      <c r="DE613" s="25"/>
      <c r="DF613" s="25"/>
      <c r="DG613" s="25"/>
      <c r="DH613" s="25"/>
      <c r="DI613" s="25"/>
      <c r="DJ613" s="25"/>
      <c r="DK613" s="25"/>
      <c r="DL613" s="25"/>
      <c r="DM613" s="25"/>
      <c r="DN613" s="25"/>
      <c r="DO613" s="25"/>
      <c r="DP613" s="25"/>
      <c r="DQ613" s="25"/>
      <c r="DR613" s="25"/>
      <c r="DS613" s="25"/>
      <c r="DT613" s="25"/>
      <c r="DU613" s="25"/>
      <c r="DV613" s="25"/>
      <c r="DW613" s="25"/>
      <c r="DX613" s="25"/>
      <c r="DY613" s="25"/>
      <c r="DZ613" s="25"/>
      <c r="EA613" s="25"/>
      <c r="EB613" s="25"/>
      <c r="EC613" s="25"/>
      <c r="ED613" s="25"/>
      <c r="EE613" s="25"/>
    </row>
    <row r="614" spans="1:135" x14ac:dyDescent="0.55000000000000004">
      <c r="A614" s="24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6"/>
      <c r="AJ614" s="26"/>
      <c r="AK614" s="26"/>
      <c r="AL614" s="26"/>
      <c r="AM614" s="26"/>
      <c r="AN614" s="26"/>
      <c r="AO614" s="25"/>
      <c r="AP614" s="25"/>
      <c r="AQ614" s="25"/>
      <c r="AR614" s="25"/>
      <c r="AS614" s="25"/>
      <c r="AT614" s="25"/>
      <c r="AU614" s="25"/>
      <c r="AV614" s="25"/>
      <c r="AW614" s="25"/>
      <c r="AX614" s="25"/>
      <c r="AY614" s="25"/>
      <c r="AZ614" s="25"/>
      <c r="BA614" s="25"/>
      <c r="BB614" s="25"/>
      <c r="BC614" s="25"/>
      <c r="BD614" s="25"/>
      <c r="BE614" s="25"/>
      <c r="BF614" s="25"/>
      <c r="BG614" s="25"/>
      <c r="BH614" s="25"/>
      <c r="BI614" s="25"/>
      <c r="BJ614" s="25"/>
      <c r="BK614" s="25"/>
      <c r="BL614" s="25"/>
      <c r="BM614" s="25"/>
      <c r="BN614" s="25"/>
      <c r="BO614" s="25"/>
      <c r="BP614" s="25"/>
      <c r="BQ614" s="25"/>
      <c r="BR614" s="25"/>
      <c r="BS614" s="25"/>
      <c r="BT614" s="25"/>
      <c r="BU614" s="25"/>
      <c r="BV614" s="25"/>
      <c r="BW614" s="25"/>
      <c r="BX614" s="25"/>
      <c r="BY614" s="25"/>
      <c r="BZ614" s="25"/>
      <c r="CA614" s="25"/>
      <c r="CB614" s="25"/>
      <c r="CC614" s="25"/>
      <c r="CD614" s="25"/>
      <c r="CE614" s="25"/>
      <c r="CF614" s="25"/>
      <c r="CG614" s="25"/>
      <c r="CH614" s="25"/>
      <c r="CI614" s="25"/>
      <c r="CJ614" s="25"/>
      <c r="CK614" s="25"/>
      <c r="CL614" s="25"/>
      <c r="CM614" s="25"/>
      <c r="CN614" s="25"/>
      <c r="CO614" s="25"/>
      <c r="CP614" s="25"/>
      <c r="CQ614" s="25"/>
      <c r="CR614" s="25"/>
      <c r="CS614" s="25"/>
      <c r="CT614" s="25"/>
      <c r="CU614" s="25"/>
      <c r="CV614" s="25"/>
      <c r="CW614" s="25"/>
      <c r="CX614" s="25"/>
      <c r="CY614" s="25"/>
      <c r="CZ614" s="25"/>
      <c r="DA614" s="25"/>
      <c r="DB614" s="25"/>
      <c r="DC614" s="25"/>
      <c r="DD614" s="25"/>
      <c r="DE614" s="25"/>
      <c r="DF614" s="25"/>
      <c r="DG614" s="25"/>
      <c r="DH614" s="25"/>
      <c r="DI614" s="25"/>
      <c r="DJ614" s="25"/>
      <c r="DK614" s="25"/>
      <c r="DL614" s="25"/>
      <c r="DM614" s="25"/>
      <c r="DN614" s="25"/>
      <c r="DO614" s="25"/>
      <c r="DP614" s="25"/>
      <c r="DQ614" s="25"/>
      <c r="DR614" s="25"/>
      <c r="DS614" s="25"/>
      <c r="DT614" s="25"/>
      <c r="DU614" s="25"/>
      <c r="DV614" s="25"/>
      <c r="DW614" s="25"/>
      <c r="DX614" s="25"/>
      <c r="DY614" s="25"/>
      <c r="DZ614" s="25"/>
      <c r="EA614" s="25"/>
      <c r="EB614" s="25"/>
      <c r="EC614" s="25"/>
      <c r="ED614" s="25"/>
      <c r="EE614" s="25"/>
    </row>
    <row r="615" spans="1:135" x14ac:dyDescent="0.55000000000000004">
      <c r="A615" s="24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6"/>
      <c r="AJ615" s="26"/>
      <c r="AK615" s="26"/>
      <c r="AL615" s="26"/>
      <c r="AM615" s="26"/>
      <c r="AN615" s="26"/>
      <c r="AO615" s="25"/>
      <c r="AP615" s="25"/>
      <c r="AQ615" s="25"/>
      <c r="AR615" s="25"/>
      <c r="AS615" s="25"/>
      <c r="AT615" s="25"/>
      <c r="AU615" s="25"/>
      <c r="AV615" s="25"/>
      <c r="AW615" s="25"/>
      <c r="AX615" s="25"/>
      <c r="AY615" s="25"/>
      <c r="AZ615" s="25"/>
      <c r="BA615" s="25"/>
      <c r="BB615" s="25"/>
      <c r="BC615" s="25"/>
      <c r="BD615" s="25"/>
      <c r="BE615" s="25"/>
      <c r="BF615" s="25"/>
      <c r="BG615" s="25"/>
      <c r="BH615" s="25"/>
      <c r="BI615" s="25"/>
      <c r="BJ615" s="25"/>
      <c r="BK615" s="25"/>
      <c r="BL615" s="25"/>
      <c r="BM615" s="25"/>
      <c r="BN615" s="25"/>
      <c r="BO615" s="25"/>
      <c r="BP615" s="25"/>
      <c r="BQ615" s="25"/>
      <c r="BR615" s="25"/>
      <c r="BS615" s="25"/>
      <c r="BT615" s="25"/>
      <c r="BU615" s="25"/>
      <c r="BV615" s="25"/>
      <c r="BW615" s="25"/>
      <c r="BX615" s="25"/>
      <c r="BY615" s="25"/>
      <c r="BZ615" s="25"/>
      <c r="CA615" s="25"/>
      <c r="CB615" s="25"/>
      <c r="CC615" s="25"/>
      <c r="CD615" s="25"/>
      <c r="CE615" s="25"/>
      <c r="CF615" s="25"/>
      <c r="CG615" s="25"/>
      <c r="CH615" s="25"/>
      <c r="CI615" s="25"/>
      <c r="CJ615" s="25"/>
      <c r="CK615" s="25"/>
      <c r="CL615" s="25"/>
      <c r="CM615" s="25"/>
      <c r="CN615" s="25"/>
      <c r="CO615" s="25"/>
      <c r="CP615" s="25"/>
      <c r="CQ615" s="25"/>
      <c r="CR615" s="25"/>
      <c r="CS615" s="25"/>
      <c r="CT615" s="25"/>
      <c r="CU615" s="25"/>
      <c r="CV615" s="25"/>
      <c r="CW615" s="25"/>
      <c r="CX615" s="25"/>
      <c r="CY615" s="25"/>
      <c r="CZ615" s="25"/>
      <c r="DA615" s="25"/>
      <c r="DB615" s="25"/>
      <c r="DC615" s="25"/>
      <c r="DD615" s="25"/>
      <c r="DE615" s="25"/>
      <c r="DF615" s="25"/>
      <c r="DG615" s="25"/>
      <c r="DH615" s="25"/>
      <c r="DI615" s="25"/>
      <c r="DJ615" s="25"/>
      <c r="DK615" s="25"/>
      <c r="DL615" s="25"/>
      <c r="DM615" s="25"/>
      <c r="DN615" s="25"/>
      <c r="DO615" s="25"/>
      <c r="DP615" s="25"/>
      <c r="DQ615" s="25"/>
      <c r="DR615" s="25"/>
      <c r="DS615" s="25"/>
      <c r="DT615" s="25"/>
      <c r="DU615" s="25"/>
      <c r="DV615" s="25"/>
      <c r="DW615" s="25"/>
      <c r="DX615" s="25"/>
      <c r="DY615" s="25"/>
      <c r="DZ615" s="25"/>
      <c r="EA615" s="25"/>
      <c r="EB615" s="25"/>
      <c r="EC615" s="25"/>
      <c r="ED615" s="25"/>
      <c r="EE615" s="25"/>
    </row>
    <row r="616" spans="1:135" x14ac:dyDescent="0.55000000000000004">
      <c r="A616" s="24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6"/>
      <c r="AJ616" s="26"/>
      <c r="AK616" s="26"/>
      <c r="AL616" s="26"/>
      <c r="AM616" s="26"/>
      <c r="AN616" s="26"/>
      <c r="AO616" s="25"/>
      <c r="AP616" s="25"/>
      <c r="AQ616" s="25"/>
      <c r="AR616" s="25"/>
      <c r="AS616" s="25"/>
      <c r="AT616" s="25"/>
      <c r="AU616" s="25"/>
      <c r="AV616" s="25"/>
      <c r="AW616" s="25"/>
      <c r="AX616" s="25"/>
      <c r="AY616" s="25"/>
      <c r="AZ616" s="25"/>
      <c r="BA616" s="25"/>
      <c r="BB616" s="25"/>
      <c r="BC616" s="25"/>
      <c r="BD616" s="25"/>
      <c r="BE616" s="25"/>
      <c r="BF616" s="25"/>
      <c r="BG616" s="25"/>
      <c r="BH616" s="25"/>
      <c r="BI616" s="25"/>
      <c r="BJ616" s="25"/>
      <c r="BK616" s="25"/>
      <c r="BL616" s="25"/>
      <c r="BM616" s="25"/>
      <c r="BN616" s="25"/>
      <c r="BO616" s="25"/>
      <c r="BP616" s="25"/>
      <c r="BQ616" s="25"/>
      <c r="BR616" s="25"/>
      <c r="BS616" s="25"/>
      <c r="BT616" s="25"/>
      <c r="BU616" s="25"/>
      <c r="BV616" s="25"/>
      <c r="BW616" s="25"/>
      <c r="BX616" s="25"/>
      <c r="BY616" s="25"/>
      <c r="BZ616" s="25"/>
      <c r="CA616" s="25"/>
      <c r="CB616" s="25"/>
      <c r="CC616" s="25"/>
      <c r="CD616" s="25"/>
      <c r="CE616" s="25"/>
      <c r="CF616" s="25"/>
      <c r="CG616" s="25"/>
      <c r="CH616" s="25"/>
      <c r="CI616" s="25"/>
      <c r="CJ616" s="25"/>
      <c r="CK616" s="25"/>
      <c r="CL616" s="25"/>
      <c r="CM616" s="25"/>
      <c r="CN616" s="25"/>
      <c r="CO616" s="25"/>
      <c r="CP616" s="25"/>
      <c r="CQ616" s="25"/>
      <c r="CR616" s="25"/>
      <c r="CS616" s="25"/>
      <c r="CT616" s="25"/>
      <c r="CU616" s="25"/>
      <c r="CV616" s="25"/>
      <c r="CW616" s="25"/>
      <c r="CX616" s="25"/>
      <c r="CY616" s="25"/>
      <c r="CZ616" s="25"/>
      <c r="DA616" s="25"/>
      <c r="DB616" s="25"/>
      <c r="DC616" s="25"/>
      <c r="DD616" s="25"/>
      <c r="DE616" s="25"/>
      <c r="DF616" s="25"/>
      <c r="DG616" s="25"/>
      <c r="DH616" s="25"/>
      <c r="DI616" s="25"/>
      <c r="DJ616" s="25"/>
      <c r="DK616" s="25"/>
      <c r="DL616" s="25"/>
      <c r="DM616" s="25"/>
      <c r="DN616" s="25"/>
      <c r="DO616" s="25"/>
      <c r="DP616" s="25"/>
      <c r="DQ616" s="25"/>
      <c r="DR616" s="25"/>
      <c r="DS616" s="25"/>
      <c r="DT616" s="25"/>
      <c r="DU616" s="25"/>
      <c r="DV616" s="25"/>
      <c r="DW616" s="25"/>
      <c r="DX616" s="25"/>
      <c r="DY616" s="25"/>
      <c r="DZ616" s="25"/>
      <c r="EA616" s="25"/>
      <c r="EB616" s="25"/>
      <c r="EC616" s="25"/>
      <c r="ED616" s="25"/>
      <c r="EE616" s="25"/>
    </row>
    <row r="617" spans="1:135" x14ac:dyDescent="0.55000000000000004">
      <c r="A617" s="24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6"/>
      <c r="AJ617" s="26"/>
      <c r="AK617" s="26"/>
      <c r="AL617" s="26"/>
      <c r="AM617" s="26"/>
      <c r="AN617" s="26"/>
      <c r="AO617" s="25"/>
      <c r="AP617" s="25"/>
      <c r="AQ617" s="25"/>
      <c r="AR617" s="25"/>
      <c r="AS617" s="25"/>
      <c r="AT617" s="25"/>
      <c r="AU617" s="25"/>
      <c r="AV617" s="25"/>
      <c r="AW617" s="25"/>
      <c r="AX617" s="25"/>
      <c r="AY617" s="25"/>
      <c r="AZ617" s="25"/>
      <c r="BA617" s="25"/>
      <c r="BB617" s="25"/>
      <c r="BC617" s="25"/>
      <c r="BD617" s="25"/>
      <c r="BE617" s="25"/>
      <c r="BF617" s="25"/>
      <c r="BG617" s="25"/>
      <c r="BH617" s="25"/>
      <c r="BI617" s="25"/>
      <c r="BJ617" s="25"/>
      <c r="BK617" s="25"/>
      <c r="BL617" s="25"/>
      <c r="BM617" s="25"/>
      <c r="BN617" s="25"/>
      <c r="BO617" s="25"/>
      <c r="BP617" s="25"/>
      <c r="BQ617" s="25"/>
      <c r="BR617" s="25"/>
      <c r="BS617" s="25"/>
      <c r="BT617" s="25"/>
      <c r="BU617" s="25"/>
      <c r="BV617" s="25"/>
      <c r="BW617" s="25"/>
      <c r="BX617" s="25"/>
      <c r="BY617" s="25"/>
      <c r="BZ617" s="25"/>
      <c r="CA617" s="25"/>
      <c r="CB617" s="25"/>
      <c r="CC617" s="25"/>
      <c r="CD617" s="25"/>
      <c r="CE617" s="25"/>
      <c r="CF617" s="25"/>
      <c r="CG617" s="25"/>
      <c r="CH617" s="25"/>
      <c r="CI617" s="25"/>
      <c r="CJ617" s="25"/>
      <c r="CK617" s="25"/>
      <c r="CL617" s="25"/>
      <c r="CM617" s="25"/>
      <c r="CN617" s="25"/>
      <c r="CO617" s="25"/>
      <c r="CP617" s="25"/>
      <c r="CQ617" s="25"/>
      <c r="CR617" s="25"/>
      <c r="CS617" s="25"/>
      <c r="CT617" s="25"/>
      <c r="CU617" s="25"/>
      <c r="CV617" s="25"/>
      <c r="CW617" s="25"/>
      <c r="CX617" s="25"/>
      <c r="CY617" s="25"/>
      <c r="CZ617" s="25"/>
      <c r="DA617" s="25"/>
      <c r="DB617" s="25"/>
      <c r="DC617" s="25"/>
      <c r="DD617" s="25"/>
      <c r="DE617" s="25"/>
      <c r="DF617" s="25"/>
      <c r="DG617" s="25"/>
      <c r="DH617" s="25"/>
      <c r="DI617" s="25"/>
      <c r="DJ617" s="25"/>
      <c r="DK617" s="25"/>
      <c r="DL617" s="25"/>
      <c r="DM617" s="25"/>
      <c r="DN617" s="25"/>
      <c r="DO617" s="25"/>
      <c r="DP617" s="25"/>
      <c r="DQ617" s="25"/>
      <c r="DR617" s="25"/>
      <c r="DS617" s="25"/>
      <c r="DT617" s="25"/>
      <c r="DU617" s="25"/>
      <c r="DV617" s="25"/>
      <c r="DW617" s="25"/>
      <c r="DX617" s="25"/>
      <c r="DY617" s="25"/>
      <c r="DZ617" s="25"/>
      <c r="EA617" s="25"/>
      <c r="EB617" s="25"/>
      <c r="EC617" s="25"/>
      <c r="ED617" s="25"/>
      <c r="EE617" s="25"/>
    </row>
    <row r="618" spans="1:135" x14ac:dyDescent="0.55000000000000004">
      <c r="A618" s="24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6"/>
      <c r="AJ618" s="26"/>
      <c r="AK618" s="26"/>
      <c r="AL618" s="26"/>
      <c r="AM618" s="26"/>
      <c r="AN618" s="26"/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  <c r="BD618" s="25"/>
      <c r="BE618" s="25"/>
      <c r="BF618" s="25"/>
      <c r="BG618" s="25"/>
      <c r="BH618" s="25"/>
      <c r="BI618" s="25"/>
      <c r="BJ618" s="25"/>
      <c r="BK618" s="25"/>
      <c r="BL618" s="25"/>
      <c r="BM618" s="25"/>
      <c r="BN618" s="25"/>
      <c r="BO618" s="25"/>
      <c r="BP618" s="25"/>
      <c r="BQ618" s="25"/>
      <c r="BR618" s="25"/>
      <c r="BS618" s="25"/>
      <c r="BT618" s="25"/>
      <c r="BU618" s="25"/>
      <c r="BV618" s="25"/>
      <c r="BW618" s="25"/>
      <c r="BX618" s="25"/>
      <c r="BY618" s="25"/>
      <c r="BZ618" s="25"/>
      <c r="CA618" s="25"/>
      <c r="CB618" s="25"/>
      <c r="CC618" s="25"/>
      <c r="CD618" s="25"/>
      <c r="CE618" s="25"/>
      <c r="CF618" s="25"/>
      <c r="CG618" s="25"/>
      <c r="CH618" s="25"/>
      <c r="CI618" s="25"/>
      <c r="CJ618" s="25"/>
      <c r="CK618" s="25"/>
      <c r="CL618" s="25"/>
      <c r="CM618" s="25"/>
      <c r="CN618" s="25"/>
      <c r="CO618" s="25"/>
      <c r="CP618" s="25"/>
      <c r="CQ618" s="25"/>
      <c r="CR618" s="25"/>
      <c r="CS618" s="25"/>
      <c r="CT618" s="25"/>
      <c r="CU618" s="25"/>
      <c r="CV618" s="25"/>
      <c r="CW618" s="25"/>
      <c r="CX618" s="25"/>
      <c r="CY618" s="25"/>
      <c r="CZ618" s="25"/>
      <c r="DA618" s="25"/>
      <c r="DB618" s="25"/>
      <c r="DC618" s="25"/>
      <c r="DD618" s="25"/>
      <c r="DE618" s="25"/>
      <c r="DF618" s="25"/>
      <c r="DG618" s="25"/>
      <c r="DH618" s="25"/>
      <c r="DI618" s="25"/>
      <c r="DJ618" s="25"/>
      <c r="DK618" s="25"/>
      <c r="DL618" s="25"/>
      <c r="DM618" s="25"/>
      <c r="DN618" s="25"/>
      <c r="DO618" s="25"/>
      <c r="DP618" s="25"/>
      <c r="DQ618" s="25"/>
      <c r="DR618" s="25"/>
      <c r="DS618" s="25"/>
      <c r="DT618" s="25"/>
      <c r="DU618" s="25"/>
      <c r="DV618" s="25"/>
      <c r="DW618" s="25"/>
      <c r="DX618" s="25"/>
      <c r="DY618" s="25"/>
      <c r="DZ618" s="25"/>
      <c r="EA618" s="25"/>
      <c r="EB618" s="25"/>
      <c r="EC618" s="25"/>
      <c r="ED618" s="25"/>
      <c r="EE618" s="25"/>
    </row>
    <row r="619" spans="1:135" x14ac:dyDescent="0.55000000000000004">
      <c r="A619" s="24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6"/>
      <c r="AJ619" s="26"/>
      <c r="AK619" s="26"/>
      <c r="AL619" s="26"/>
      <c r="AM619" s="26"/>
      <c r="AN619" s="26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  <c r="BN619" s="25"/>
      <c r="BO619" s="25"/>
      <c r="BP619" s="25"/>
      <c r="BQ619" s="25"/>
      <c r="BR619" s="25"/>
      <c r="BS619" s="25"/>
      <c r="BT619" s="25"/>
      <c r="BU619" s="25"/>
      <c r="BV619" s="25"/>
      <c r="BW619" s="25"/>
      <c r="BX619" s="25"/>
      <c r="BY619" s="25"/>
      <c r="BZ619" s="25"/>
      <c r="CA619" s="25"/>
      <c r="CB619" s="25"/>
      <c r="CC619" s="25"/>
      <c r="CD619" s="25"/>
      <c r="CE619" s="25"/>
      <c r="CF619" s="25"/>
      <c r="CG619" s="25"/>
      <c r="CH619" s="25"/>
      <c r="CI619" s="25"/>
      <c r="CJ619" s="25"/>
      <c r="CK619" s="25"/>
      <c r="CL619" s="25"/>
      <c r="CM619" s="25"/>
      <c r="CN619" s="25"/>
      <c r="CO619" s="25"/>
      <c r="CP619" s="25"/>
      <c r="CQ619" s="25"/>
      <c r="CR619" s="25"/>
      <c r="CS619" s="25"/>
      <c r="CT619" s="25"/>
      <c r="CU619" s="25"/>
      <c r="CV619" s="25"/>
      <c r="CW619" s="25"/>
      <c r="CX619" s="25"/>
      <c r="CY619" s="25"/>
      <c r="CZ619" s="25"/>
      <c r="DA619" s="25"/>
      <c r="DB619" s="25"/>
      <c r="DC619" s="25"/>
      <c r="DD619" s="25"/>
      <c r="DE619" s="25"/>
      <c r="DF619" s="25"/>
      <c r="DG619" s="25"/>
      <c r="DH619" s="25"/>
      <c r="DI619" s="25"/>
      <c r="DJ619" s="25"/>
      <c r="DK619" s="25"/>
      <c r="DL619" s="25"/>
      <c r="DM619" s="25"/>
      <c r="DN619" s="25"/>
      <c r="DO619" s="25"/>
      <c r="DP619" s="25"/>
      <c r="DQ619" s="25"/>
      <c r="DR619" s="25"/>
      <c r="DS619" s="25"/>
      <c r="DT619" s="25"/>
      <c r="DU619" s="25"/>
      <c r="DV619" s="25"/>
      <c r="DW619" s="25"/>
      <c r="DX619" s="25"/>
      <c r="DY619" s="25"/>
      <c r="DZ619" s="25"/>
      <c r="EA619" s="25"/>
      <c r="EB619" s="25"/>
      <c r="EC619" s="25"/>
      <c r="ED619" s="25"/>
      <c r="EE619" s="25"/>
    </row>
    <row r="620" spans="1:135" x14ac:dyDescent="0.55000000000000004">
      <c r="A620" s="24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6"/>
      <c r="AJ620" s="26"/>
      <c r="AK620" s="26"/>
      <c r="AL620" s="26"/>
      <c r="AM620" s="26"/>
      <c r="AN620" s="26"/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  <c r="BD620" s="25"/>
      <c r="BE620" s="25"/>
      <c r="BF620" s="25"/>
      <c r="BG620" s="25"/>
      <c r="BH620" s="25"/>
      <c r="BI620" s="25"/>
      <c r="BJ620" s="25"/>
      <c r="BK620" s="25"/>
      <c r="BL620" s="25"/>
      <c r="BM620" s="25"/>
      <c r="BN620" s="25"/>
      <c r="BO620" s="25"/>
      <c r="BP620" s="25"/>
      <c r="BQ620" s="25"/>
      <c r="BR620" s="25"/>
      <c r="BS620" s="25"/>
      <c r="BT620" s="25"/>
      <c r="BU620" s="25"/>
      <c r="BV620" s="25"/>
      <c r="BW620" s="25"/>
      <c r="BX620" s="25"/>
      <c r="BY620" s="25"/>
      <c r="BZ620" s="25"/>
      <c r="CA620" s="25"/>
      <c r="CB620" s="25"/>
      <c r="CC620" s="25"/>
      <c r="CD620" s="25"/>
      <c r="CE620" s="25"/>
      <c r="CF620" s="25"/>
      <c r="CG620" s="25"/>
      <c r="CH620" s="25"/>
      <c r="CI620" s="25"/>
      <c r="CJ620" s="25"/>
      <c r="CK620" s="25"/>
      <c r="CL620" s="25"/>
      <c r="CM620" s="25"/>
      <c r="CN620" s="25"/>
      <c r="CO620" s="25"/>
      <c r="CP620" s="25"/>
      <c r="CQ620" s="25"/>
      <c r="CR620" s="25"/>
      <c r="CS620" s="25"/>
      <c r="CT620" s="25"/>
      <c r="CU620" s="25"/>
      <c r="CV620" s="25"/>
      <c r="CW620" s="25"/>
      <c r="CX620" s="25"/>
      <c r="CY620" s="25"/>
      <c r="CZ620" s="25"/>
      <c r="DA620" s="25"/>
      <c r="DB620" s="25"/>
      <c r="DC620" s="25"/>
      <c r="DD620" s="25"/>
      <c r="DE620" s="25"/>
      <c r="DF620" s="25"/>
      <c r="DG620" s="25"/>
      <c r="DH620" s="25"/>
      <c r="DI620" s="25"/>
      <c r="DJ620" s="25"/>
      <c r="DK620" s="25"/>
      <c r="DL620" s="25"/>
      <c r="DM620" s="25"/>
      <c r="DN620" s="25"/>
      <c r="DO620" s="25"/>
      <c r="DP620" s="25"/>
      <c r="DQ620" s="25"/>
      <c r="DR620" s="25"/>
      <c r="DS620" s="25"/>
      <c r="DT620" s="25"/>
      <c r="DU620" s="25"/>
      <c r="DV620" s="25"/>
      <c r="DW620" s="25"/>
      <c r="DX620" s="25"/>
      <c r="DY620" s="25"/>
      <c r="DZ620" s="25"/>
      <c r="EA620" s="25"/>
      <c r="EB620" s="25"/>
      <c r="EC620" s="25"/>
      <c r="ED620" s="25"/>
      <c r="EE620" s="25"/>
    </row>
    <row r="621" spans="1:135" x14ac:dyDescent="0.55000000000000004">
      <c r="A621" s="24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6"/>
      <c r="AJ621" s="26"/>
      <c r="AK621" s="26"/>
      <c r="AL621" s="26"/>
      <c r="AM621" s="26"/>
      <c r="AN621" s="26"/>
      <c r="AO621" s="25"/>
      <c r="AP621" s="25"/>
      <c r="AQ621" s="25"/>
      <c r="AR621" s="25"/>
      <c r="AS621" s="25"/>
      <c r="AT621" s="25"/>
      <c r="AU621" s="25"/>
      <c r="AV621" s="25"/>
      <c r="AW621" s="25"/>
      <c r="AX621" s="25"/>
      <c r="AY621" s="25"/>
      <c r="AZ621" s="25"/>
      <c r="BA621" s="25"/>
      <c r="BB621" s="25"/>
      <c r="BC621" s="25"/>
      <c r="BD621" s="25"/>
      <c r="BE621" s="25"/>
      <c r="BF621" s="25"/>
      <c r="BG621" s="25"/>
      <c r="BH621" s="25"/>
      <c r="BI621" s="25"/>
      <c r="BJ621" s="25"/>
      <c r="BK621" s="25"/>
      <c r="BL621" s="25"/>
      <c r="BM621" s="25"/>
      <c r="BN621" s="25"/>
      <c r="BO621" s="25"/>
      <c r="BP621" s="25"/>
      <c r="BQ621" s="25"/>
      <c r="BR621" s="25"/>
      <c r="BS621" s="25"/>
      <c r="BT621" s="25"/>
      <c r="BU621" s="25"/>
      <c r="BV621" s="25"/>
      <c r="BW621" s="25"/>
      <c r="BX621" s="25"/>
      <c r="BY621" s="25"/>
      <c r="BZ621" s="25"/>
      <c r="CA621" s="25"/>
      <c r="CB621" s="25"/>
      <c r="CC621" s="25"/>
      <c r="CD621" s="25"/>
      <c r="CE621" s="25"/>
      <c r="CF621" s="25"/>
      <c r="CG621" s="25"/>
      <c r="CH621" s="25"/>
      <c r="CI621" s="25"/>
      <c r="CJ621" s="25"/>
      <c r="CK621" s="25"/>
      <c r="CL621" s="25"/>
      <c r="CM621" s="25"/>
      <c r="CN621" s="25"/>
      <c r="CO621" s="25"/>
      <c r="CP621" s="25"/>
      <c r="CQ621" s="25"/>
      <c r="CR621" s="25"/>
      <c r="CS621" s="25"/>
      <c r="CT621" s="25"/>
      <c r="CU621" s="25"/>
      <c r="CV621" s="25"/>
      <c r="CW621" s="25"/>
      <c r="CX621" s="25"/>
      <c r="CY621" s="25"/>
      <c r="CZ621" s="25"/>
      <c r="DA621" s="25"/>
      <c r="DB621" s="25"/>
      <c r="DC621" s="25"/>
      <c r="DD621" s="25"/>
      <c r="DE621" s="25"/>
      <c r="DF621" s="25"/>
      <c r="DG621" s="25"/>
      <c r="DH621" s="25"/>
      <c r="DI621" s="25"/>
      <c r="DJ621" s="25"/>
      <c r="DK621" s="25"/>
      <c r="DL621" s="25"/>
      <c r="DM621" s="25"/>
      <c r="DN621" s="25"/>
      <c r="DO621" s="25"/>
      <c r="DP621" s="25"/>
      <c r="DQ621" s="25"/>
      <c r="DR621" s="25"/>
      <c r="DS621" s="25"/>
      <c r="DT621" s="25"/>
      <c r="DU621" s="25"/>
      <c r="DV621" s="25"/>
      <c r="DW621" s="25"/>
      <c r="DX621" s="25"/>
      <c r="DY621" s="25"/>
      <c r="DZ621" s="25"/>
      <c r="EA621" s="25"/>
      <c r="EB621" s="25"/>
      <c r="EC621" s="25"/>
      <c r="ED621" s="25"/>
      <c r="EE621" s="25"/>
    </row>
    <row r="622" spans="1:135" x14ac:dyDescent="0.55000000000000004">
      <c r="A622" s="24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6"/>
      <c r="AJ622" s="26"/>
      <c r="AK622" s="26"/>
      <c r="AL622" s="26"/>
      <c r="AM622" s="26"/>
      <c r="AN622" s="26"/>
      <c r="AO622" s="25"/>
      <c r="AP622" s="25"/>
      <c r="AQ622" s="25"/>
      <c r="AR622" s="25"/>
      <c r="AS622" s="25"/>
      <c r="AT622" s="25"/>
      <c r="AU622" s="25"/>
      <c r="AV622" s="25"/>
      <c r="AW622" s="25"/>
      <c r="AX622" s="25"/>
      <c r="AY622" s="25"/>
      <c r="AZ622" s="25"/>
      <c r="BA622" s="25"/>
      <c r="BB622" s="25"/>
      <c r="BC622" s="25"/>
      <c r="BD622" s="25"/>
      <c r="BE622" s="25"/>
      <c r="BF622" s="25"/>
      <c r="BG622" s="25"/>
      <c r="BH622" s="25"/>
      <c r="BI622" s="25"/>
      <c r="BJ622" s="25"/>
      <c r="BK622" s="25"/>
      <c r="BL622" s="25"/>
      <c r="BM622" s="25"/>
      <c r="BN622" s="25"/>
      <c r="BO622" s="25"/>
      <c r="BP622" s="25"/>
      <c r="BQ622" s="25"/>
      <c r="BR622" s="25"/>
      <c r="BS622" s="25"/>
      <c r="BT622" s="25"/>
      <c r="BU622" s="25"/>
      <c r="BV622" s="25"/>
      <c r="BW622" s="25"/>
      <c r="BX622" s="25"/>
      <c r="BY622" s="25"/>
      <c r="BZ622" s="25"/>
      <c r="CA622" s="25"/>
      <c r="CB622" s="25"/>
      <c r="CC622" s="25"/>
      <c r="CD622" s="25"/>
      <c r="CE622" s="25"/>
      <c r="CF622" s="25"/>
      <c r="CG622" s="25"/>
      <c r="CH622" s="25"/>
      <c r="CI622" s="25"/>
      <c r="CJ622" s="25"/>
      <c r="CK622" s="25"/>
      <c r="CL622" s="25"/>
      <c r="CM622" s="25"/>
      <c r="CN622" s="25"/>
      <c r="CO622" s="25"/>
      <c r="CP622" s="25"/>
      <c r="CQ622" s="25"/>
      <c r="CR622" s="25"/>
      <c r="CS622" s="25"/>
      <c r="CT622" s="25"/>
      <c r="CU622" s="25"/>
      <c r="CV622" s="25"/>
      <c r="CW622" s="25"/>
      <c r="CX622" s="25"/>
      <c r="CY622" s="25"/>
      <c r="CZ622" s="25"/>
      <c r="DA622" s="25"/>
      <c r="DB622" s="25"/>
      <c r="DC622" s="25"/>
      <c r="DD622" s="25"/>
      <c r="DE622" s="25"/>
      <c r="DF622" s="25"/>
      <c r="DG622" s="25"/>
      <c r="DH622" s="25"/>
      <c r="DI622" s="25"/>
      <c r="DJ622" s="25"/>
      <c r="DK622" s="25"/>
      <c r="DL622" s="25"/>
      <c r="DM622" s="25"/>
      <c r="DN622" s="25"/>
      <c r="DO622" s="25"/>
      <c r="DP622" s="25"/>
      <c r="DQ622" s="25"/>
      <c r="DR622" s="25"/>
      <c r="DS622" s="25"/>
      <c r="DT622" s="25"/>
      <c r="DU622" s="25"/>
      <c r="DV622" s="25"/>
      <c r="DW622" s="25"/>
      <c r="DX622" s="25"/>
      <c r="DY622" s="25"/>
      <c r="DZ622" s="25"/>
      <c r="EA622" s="25"/>
      <c r="EB622" s="25"/>
      <c r="EC622" s="25"/>
      <c r="ED622" s="25"/>
      <c r="EE622" s="25"/>
    </row>
    <row r="623" spans="1:135" x14ac:dyDescent="0.55000000000000004">
      <c r="A623" s="24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6"/>
      <c r="AJ623" s="26"/>
      <c r="AK623" s="26"/>
      <c r="AL623" s="26"/>
      <c r="AM623" s="26"/>
      <c r="AN623" s="26"/>
      <c r="AO623" s="25"/>
      <c r="AP623" s="25"/>
      <c r="AQ623" s="25"/>
      <c r="AR623" s="25"/>
      <c r="AS623" s="25"/>
      <c r="AT623" s="25"/>
      <c r="AU623" s="25"/>
      <c r="AV623" s="25"/>
      <c r="AW623" s="25"/>
      <c r="AX623" s="25"/>
      <c r="AY623" s="25"/>
      <c r="AZ623" s="25"/>
      <c r="BA623" s="25"/>
      <c r="BB623" s="25"/>
      <c r="BC623" s="25"/>
      <c r="BD623" s="25"/>
      <c r="BE623" s="25"/>
      <c r="BF623" s="25"/>
      <c r="BG623" s="25"/>
      <c r="BH623" s="25"/>
      <c r="BI623" s="25"/>
      <c r="BJ623" s="25"/>
      <c r="BK623" s="25"/>
      <c r="BL623" s="25"/>
      <c r="BM623" s="25"/>
      <c r="BN623" s="25"/>
      <c r="BO623" s="25"/>
      <c r="BP623" s="25"/>
      <c r="BQ623" s="25"/>
      <c r="BR623" s="25"/>
      <c r="BS623" s="25"/>
      <c r="BT623" s="25"/>
      <c r="BU623" s="25"/>
      <c r="BV623" s="25"/>
      <c r="BW623" s="25"/>
      <c r="BX623" s="25"/>
      <c r="BY623" s="25"/>
      <c r="BZ623" s="25"/>
      <c r="CA623" s="25"/>
      <c r="CB623" s="25"/>
      <c r="CC623" s="25"/>
      <c r="CD623" s="25"/>
      <c r="CE623" s="25"/>
      <c r="CF623" s="25"/>
      <c r="CG623" s="25"/>
      <c r="CH623" s="25"/>
      <c r="CI623" s="25"/>
      <c r="CJ623" s="25"/>
      <c r="CK623" s="25"/>
      <c r="CL623" s="25"/>
      <c r="CM623" s="25"/>
      <c r="CN623" s="25"/>
      <c r="CO623" s="25"/>
      <c r="CP623" s="25"/>
      <c r="CQ623" s="25"/>
      <c r="CR623" s="25"/>
      <c r="CS623" s="25"/>
      <c r="CT623" s="25"/>
      <c r="CU623" s="25"/>
      <c r="CV623" s="25"/>
      <c r="CW623" s="25"/>
      <c r="CX623" s="25"/>
      <c r="CY623" s="25"/>
      <c r="CZ623" s="25"/>
      <c r="DA623" s="25"/>
      <c r="DB623" s="25"/>
      <c r="DC623" s="25"/>
      <c r="DD623" s="25"/>
      <c r="DE623" s="25"/>
      <c r="DF623" s="25"/>
      <c r="DG623" s="25"/>
      <c r="DH623" s="25"/>
      <c r="DI623" s="25"/>
      <c r="DJ623" s="25"/>
      <c r="DK623" s="25"/>
      <c r="DL623" s="25"/>
      <c r="DM623" s="25"/>
      <c r="DN623" s="25"/>
      <c r="DO623" s="25"/>
      <c r="DP623" s="25"/>
      <c r="DQ623" s="25"/>
      <c r="DR623" s="25"/>
      <c r="DS623" s="25"/>
      <c r="DT623" s="25"/>
      <c r="DU623" s="25"/>
      <c r="DV623" s="25"/>
      <c r="DW623" s="25"/>
      <c r="DX623" s="25"/>
      <c r="DY623" s="25"/>
      <c r="DZ623" s="25"/>
      <c r="EA623" s="25"/>
      <c r="EB623" s="25"/>
      <c r="EC623" s="25"/>
      <c r="ED623" s="25"/>
      <c r="EE623" s="25"/>
    </row>
    <row r="624" spans="1:135" x14ac:dyDescent="0.55000000000000004">
      <c r="A624" s="24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6"/>
      <c r="AJ624" s="26"/>
      <c r="AK624" s="26"/>
      <c r="AL624" s="26"/>
      <c r="AM624" s="26"/>
      <c r="AN624" s="26"/>
      <c r="AO624" s="25"/>
      <c r="AP624" s="25"/>
      <c r="AQ624" s="25"/>
      <c r="AR624" s="25"/>
      <c r="AS624" s="25"/>
      <c r="AT624" s="25"/>
      <c r="AU624" s="25"/>
      <c r="AV624" s="25"/>
      <c r="AW624" s="25"/>
      <c r="AX624" s="25"/>
      <c r="AY624" s="25"/>
      <c r="AZ624" s="25"/>
      <c r="BA624" s="25"/>
      <c r="BB624" s="25"/>
      <c r="BC624" s="25"/>
      <c r="BD624" s="25"/>
      <c r="BE624" s="25"/>
      <c r="BF624" s="25"/>
      <c r="BG624" s="25"/>
      <c r="BH624" s="25"/>
      <c r="BI624" s="25"/>
      <c r="BJ624" s="25"/>
      <c r="BK624" s="25"/>
      <c r="BL624" s="25"/>
      <c r="BM624" s="25"/>
      <c r="BN624" s="25"/>
      <c r="BO624" s="25"/>
      <c r="BP624" s="25"/>
      <c r="BQ624" s="25"/>
      <c r="BR624" s="25"/>
      <c r="BS624" s="25"/>
      <c r="BT624" s="25"/>
      <c r="BU624" s="25"/>
      <c r="BV624" s="25"/>
      <c r="BW624" s="25"/>
      <c r="BX624" s="25"/>
      <c r="BY624" s="25"/>
      <c r="BZ624" s="25"/>
      <c r="CA624" s="25"/>
      <c r="CB624" s="25"/>
      <c r="CC624" s="25"/>
      <c r="CD624" s="25"/>
      <c r="CE624" s="25"/>
      <c r="CF624" s="25"/>
      <c r="CG624" s="25"/>
      <c r="CH624" s="25"/>
      <c r="CI624" s="25"/>
      <c r="CJ624" s="25"/>
      <c r="CK624" s="25"/>
      <c r="CL624" s="25"/>
      <c r="CM624" s="25"/>
      <c r="CN624" s="25"/>
      <c r="CO624" s="25"/>
      <c r="CP624" s="25"/>
      <c r="CQ624" s="25"/>
      <c r="CR624" s="25"/>
      <c r="CS624" s="25"/>
      <c r="CT624" s="25"/>
      <c r="CU624" s="25"/>
      <c r="CV624" s="25"/>
      <c r="CW624" s="25"/>
      <c r="CX624" s="25"/>
      <c r="CY624" s="25"/>
      <c r="CZ624" s="25"/>
      <c r="DA624" s="25"/>
      <c r="DB624" s="25"/>
      <c r="DC624" s="25"/>
      <c r="DD624" s="25"/>
      <c r="DE624" s="25"/>
      <c r="DF624" s="25"/>
      <c r="DG624" s="25"/>
      <c r="DH624" s="25"/>
      <c r="DI624" s="25"/>
      <c r="DJ624" s="25"/>
      <c r="DK624" s="25"/>
      <c r="DL624" s="25"/>
      <c r="DM624" s="25"/>
      <c r="DN624" s="25"/>
      <c r="DO624" s="25"/>
      <c r="DP624" s="25"/>
      <c r="DQ624" s="25"/>
      <c r="DR624" s="25"/>
      <c r="DS624" s="25"/>
      <c r="DT624" s="25"/>
      <c r="DU624" s="25"/>
      <c r="DV624" s="25"/>
      <c r="DW624" s="25"/>
      <c r="DX624" s="25"/>
      <c r="DY624" s="25"/>
      <c r="DZ624" s="25"/>
      <c r="EA624" s="25"/>
      <c r="EB624" s="25"/>
      <c r="EC624" s="25"/>
      <c r="ED624" s="25"/>
      <c r="EE624" s="25"/>
    </row>
    <row r="625" spans="1:135" x14ac:dyDescent="0.55000000000000004">
      <c r="A625" s="24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6"/>
      <c r="AJ625" s="26"/>
      <c r="AK625" s="26"/>
      <c r="AL625" s="26"/>
      <c r="AM625" s="26"/>
      <c r="AN625" s="26"/>
      <c r="AO625" s="25"/>
      <c r="AP625" s="25"/>
      <c r="AQ625" s="25"/>
      <c r="AR625" s="25"/>
      <c r="AS625" s="25"/>
      <c r="AT625" s="25"/>
      <c r="AU625" s="25"/>
      <c r="AV625" s="25"/>
      <c r="AW625" s="25"/>
      <c r="AX625" s="25"/>
      <c r="AY625" s="25"/>
      <c r="AZ625" s="25"/>
      <c r="BA625" s="25"/>
      <c r="BB625" s="25"/>
      <c r="BC625" s="25"/>
      <c r="BD625" s="25"/>
      <c r="BE625" s="25"/>
      <c r="BF625" s="25"/>
      <c r="BG625" s="25"/>
      <c r="BH625" s="25"/>
      <c r="BI625" s="25"/>
      <c r="BJ625" s="25"/>
      <c r="BK625" s="25"/>
      <c r="BL625" s="25"/>
      <c r="BM625" s="25"/>
      <c r="BN625" s="25"/>
      <c r="BO625" s="25"/>
      <c r="BP625" s="25"/>
      <c r="BQ625" s="25"/>
      <c r="BR625" s="25"/>
      <c r="BS625" s="25"/>
      <c r="BT625" s="25"/>
      <c r="BU625" s="25"/>
      <c r="BV625" s="25"/>
      <c r="BW625" s="25"/>
      <c r="BX625" s="25"/>
      <c r="BY625" s="25"/>
      <c r="BZ625" s="25"/>
      <c r="CA625" s="25"/>
      <c r="CB625" s="25"/>
      <c r="CC625" s="25"/>
      <c r="CD625" s="25"/>
      <c r="CE625" s="25"/>
      <c r="CF625" s="25"/>
      <c r="CG625" s="25"/>
      <c r="CH625" s="25"/>
      <c r="CI625" s="25"/>
      <c r="CJ625" s="25"/>
      <c r="CK625" s="25"/>
      <c r="CL625" s="25"/>
      <c r="CM625" s="25"/>
      <c r="CN625" s="25"/>
      <c r="CO625" s="25"/>
      <c r="CP625" s="25"/>
      <c r="CQ625" s="25"/>
      <c r="CR625" s="25"/>
      <c r="CS625" s="25"/>
      <c r="CT625" s="25"/>
      <c r="CU625" s="25"/>
      <c r="CV625" s="25"/>
      <c r="CW625" s="25"/>
      <c r="CX625" s="25"/>
      <c r="CY625" s="25"/>
      <c r="CZ625" s="25"/>
      <c r="DA625" s="25"/>
      <c r="DB625" s="25"/>
      <c r="DC625" s="25"/>
      <c r="DD625" s="25"/>
      <c r="DE625" s="25"/>
      <c r="DF625" s="25"/>
      <c r="DG625" s="25"/>
      <c r="DH625" s="25"/>
      <c r="DI625" s="25"/>
      <c r="DJ625" s="25"/>
      <c r="DK625" s="25"/>
      <c r="DL625" s="25"/>
      <c r="DM625" s="25"/>
      <c r="DN625" s="25"/>
      <c r="DO625" s="25"/>
      <c r="DP625" s="25"/>
      <c r="DQ625" s="25"/>
      <c r="DR625" s="25"/>
      <c r="DS625" s="25"/>
      <c r="DT625" s="25"/>
      <c r="DU625" s="25"/>
      <c r="DV625" s="25"/>
      <c r="DW625" s="25"/>
      <c r="DX625" s="25"/>
      <c r="DY625" s="25"/>
      <c r="DZ625" s="25"/>
      <c r="EA625" s="25"/>
      <c r="EB625" s="25"/>
      <c r="EC625" s="25"/>
      <c r="ED625" s="25"/>
      <c r="EE625" s="25"/>
    </row>
    <row r="626" spans="1:135" x14ac:dyDescent="0.55000000000000004">
      <c r="A626" s="24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6"/>
      <c r="AJ626" s="26"/>
      <c r="AK626" s="26"/>
      <c r="AL626" s="26"/>
      <c r="AM626" s="26"/>
      <c r="AN626" s="26"/>
      <c r="AO626" s="25"/>
      <c r="AP626" s="25"/>
      <c r="AQ626" s="25"/>
      <c r="AR626" s="25"/>
      <c r="AS626" s="25"/>
      <c r="AT626" s="25"/>
      <c r="AU626" s="25"/>
      <c r="AV626" s="25"/>
      <c r="AW626" s="25"/>
      <c r="AX626" s="25"/>
      <c r="AY626" s="25"/>
      <c r="AZ626" s="25"/>
      <c r="BA626" s="25"/>
      <c r="BB626" s="25"/>
      <c r="BC626" s="25"/>
      <c r="BD626" s="25"/>
      <c r="BE626" s="25"/>
      <c r="BF626" s="25"/>
      <c r="BG626" s="25"/>
      <c r="BH626" s="25"/>
      <c r="BI626" s="25"/>
      <c r="BJ626" s="25"/>
      <c r="BK626" s="25"/>
      <c r="BL626" s="25"/>
      <c r="BM626" s="25"/>
      <c r="BN626" s="25"/>
      <c r="BO626" s="25"/>
      <c r="BP626" s="25"/>
      <c r="BQ626" s="25"/>
      <c r="BR626" s="25"/>
      <c r="BS626" s="25"/>
      <c r="BT626" s="25"/>
      <c r="BU626" s="25"/>
      <c r="BV626" s="25"/>
      <c r="BW626" s="25"/>
      <c r="BX626" s="25"/>
      <c r="BY626" s="25"/>
      <c r="BZ626" s="25"/>
      <c r="CA626" s="25"/>
      <c r="CB626" s="25"/>
      <c r="CC626" s="25"/>
      <c r="CD626" s="25"/>
      <c r="CE626" s="25"/>
      <c r="CF626" s="25"/>
      <c r="CG626" s="25"/>
      <c r="CH626" s="25"/>
      <c r="CI626" s="25"/>
      <c r="CJ626" s="25"/>
      <c r="CK626" s="25"/>
      <c r="CL626" s="25"/>
      <c r="CM626" s="25"/>
      <c r="CN626" s="25"/>
      <c r="CO626" s="25"/>
      <c r="CP626" s="25"/>
      <c r="CQ626" s="25"/>
      <c r="CR626" s="25"/>
      <c r="CS626" s="25"/>
      <c r="CT626" s="25"/>
      <c r="CU626" s="25"/>
      <c r="CV626" s="25"/>
      <c r="CW626" s="25"/>
      <c r="CX626" s="25"/>
      <c r="CY626" s="25"/>
      <c r="CZ626" s="25"/>
      <c r="DA626" s="25"/>
      <c r="DB626" s="25"/>
      <c r="DC626" s="25"/>
      <c r="DD626" s="25"/>
      <c r="DE626" s="25"/>
      <c r="DF626" s="25"/>
      <c r="DG626" s="25"/>
      <c r="DH626" s="25"/>
      <c r="DI626" s="25"/>
      <c r="DJ626" s="25"/>
      <c r="DK626" s="25"/>
      <c r="DL626" s="25"/>
      <c r="DM626" s="25"/>
      <c r="DN626" s="25"/>
      <c r="DO626" s="25"/>
      <c r="DP626" s="25"/>
      <c r="DQ626" s="25"/>
      <c r="DR626" s="25"/>
      <c r="DS626" s="25"/>
      <c r="DT626" s="25"/>
      <c r="DU626" s="25"/>
      <c r="DV626" s="25"/>
      <c r="DW626" s="25"/>
      <c r="DX626" s="25"/>
      <c r="DY626" s="25"/>
      <c r="DZ626" s="25"/>
      <c r="EA626" s="25"/>
      <c r="EB626" s="25"/>
      <c r="EC626" s="25"/>
      <c r="ED626" s="25"/>
      <c r="EE626" s="25"/>
    </row>
    <row r="627" spans="1:135" x14ac:dyDescent="0.55000000000000004">
      <c r="A627" s="24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6"/>
      <c r="AJ627" s="26"/>
      <c r="AK627" s="26"/>
      <c r="AL627" s="26"/>
      <c r="AM627" s="26"/>
      <c r="AN627" s="26"/>
      <c r="AO627" s="25"/>
      <c r="AP627" s="25"/>
      <c r="AQ627" s="25"/>
      <c r="AR627" s="25"/>
      <c r="AS627" s="25"/>
      <c r="AT627" s="25"/>
      <c r="AU627" s="25"/>
      <c r="AV627" s="25"/>
      <c r="AW627" s="25"/>
      <c r="AX627" s="25"/>
      <c r="AY627" s="25"/>
      <c r="AZ627" s="25"/>
      <c r="BA627" s="25"/>
      <c r="BB627" s="25"/>
      <c r="BC627" s="25"/>
      <c r="BD627" s="25"/>
      <c r="BE627" s="25"/>
      <c r="BF627" s="25"/>
      <c r="BG627" s="25"/>
      <c r="BH627" s="25"/>
      <c r="BI627" s="25"/>
      <c r="BJ627" s="25"/>
      <c r="BK627" s="25"/>
      <c r="BL627" s="25"/>
      <c r="BM627" s="25"/>
      <c r="BN627" s="25"/>
      <c r="BO627" s="25"/>
      <c r="BP627" s="25"/>
      <c r="BQ627" s="25"/>
      <c r="BR627" s="25"/>
      <c r="BS627" s="25"/>
      <c r="BT627" s="25"/>
      <c r="BU627" s="25"/>
      <c r="BV627" s="25"/>
      <c r="BW627" s="25"/>
      <c r="BX627" s="25"/>
      <c r="BY627" s="25"/>
      <c r="BZ627" s="25"/>
      <c r="CA627" s="25"/>
      <c r="CB627" s="25"/>
      <c r="CC627" s="25"/>
      <c r="CD627" s="25"/>
      <c r="CE627" s="25"/>
      <c r="CF627" s="25"/>
      <c r="CG627" s="25"/>
      <c r="CH627" s="25"/>
      <c r="CI627" s="25"/>
      <c r="CJ627" s="25"/>
      <c r="CK627" s="25"/>
      <c r="CL627" s="25"/>
      <c r="CM627" s="25"/>
      <c r="CN627" s="25"/>
      <c r="CO627" s="25"/>
      <c r="CP627" s="25"/>
      <c r="CQ627" s="25"/>
      <c r="CR627" s="25"/>
      <c r="CS627" s="25"/>
      <c r="CT627" s="25"/>
      <c r="CU627" s="25"/>
      <c r="CV627" s="25"/>
      <c r="CW627" s="25"/>
      <c r="CX627" s="25"/>
      <c r="CY627" s="25"/>
      <c r="CZ627" s="25"/>
      <c r="DA627" s="25"/>
      <c r="DB627" s="25"/>
      <c r="DC627" s="25"/>
      <c r="DD627" s="25"/>
      <c r="DE627" s="25"/>
      <c r="DF627" s="25"/>
      <c r="DG627" s="25"/>
      <c r="DH627" s="25"/>
      <c r="DI627" s="25"/>
      <c r="DJ627" s="25"/>
      <c r="DK627" s="25"/>
      <c r="DL627" s="25"/>
      <c r="DM627" s="25"/>
      <c r="DN627" s="25"/>
      <c r="DO627" s="25"/>
      <c r="DP627" s="25"/>
      <c r="DQ627" s="25"/>
      <c r="DR627" s="25"/>
      <c r="DS627" s="25"/>
      <c r="DT627" s="25"/>
      <c r="DU627" s="25"/>
      <c r="DV627" s="25"/>
      <c r="DW627" s="25"/>
      <c r="DX627" s="25"/>
      <c r="DY627" s="25"/>
      <c r="DZ627" s="25"/>
      <c r="EA627" s="25"/>
      <c r="EB627" s="25"/>
      <c r="EC627" s="25"/>
      <c r="ED627" s="25"/>
      <c r="EE627" s="25"/>
    </row>
    <row r="628" spans="1:135" x14ac:dyDescent="0.55000000000000004">
      <c r="A628" s="24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6"/>
      <c r="AJ628" s="26"/>
      <c r="AK628" s="26"/>
      <c r="AL628" s="26"/>
      <c r="AM628" s="26"/>
      <c r="AN628" s="26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  <c r="BW628" s="25"/>
      <c r="BX628" s="25"/>
      <c r="BY628" s="25"/>
      <c r="BZ628" s="25"/>
      <c r="CA628" s="25"/>
      <c r="CB628" s="25"/>
      <c r="CC628" s="25"/>
      <c r="CD628" s="25"/>
      <c r="CE628" s="25"/>
      <c r="CF628" s="25"/>
      <c r="CG628" s="25"/>
      <c r="CH628" s="25"/>
      <c r="CI628" s="25"/>
      <c r="CJ628" s="25"/>
      <c r="CK628" s="25"/>
      <c r="CL628" s="25"/>
      <c r="CM628" s="25"/>
      <c r="CN628" s="25"/>
      <c r="CO628" s="25"/>
      <c r="CP628" s="25"/>
      <c r="CQ628" s="25"/>
      <c r="CR628" s="25"/>
      <c r="CS628" s="25"/>
      <c r="CT628" s="25"/>
      <c r="CU628" s="25"/>
      <c r="CV628" s="25"/>
      <c r="CW628" s="25"/>
      <c r="CX628" s="25"/>
      <c r="CY628" s="25"/>
      <c r="CZ628" s="25"/>
      <c r="DA628" s="25"/>
      <c r="DB628" s="25"/>
      <c r="DC628" s="25"/>
      <c r="DD628" s="25"/>
      <c r="DE628" s="25"/>
      <c r="DF628" s="25"/>
      <c r="DG628" s="25"/>
      <c r="DH628" s="25"/>
      <c r="DI628" s="25"/>
      <c r="DJ628" s="25"/>
      <c r="DK628" s="25"/>
      <c r="DL628" s="25"/>
      <c r="DM628" s="25"/>
      <c r="DN628" s="25"/>
      <c r="DO628" s="25"/>
      <c r="DP628" s="25"/>
      <c r="DQ628" s="25"/>
      <c r="DR628" s="25"/>
      <c r="DS628" s="25"/>
      <c r="DT628" s="25"/>
      <c r="DU628" s="25"/>
      <c r="DV628" s="25"/>
      <c r="DW628" s="25"/>
      <c r="DX628" s="25"/>
      <c r="DY628" s="25"/>
      <c r="DZ628" s="25"/>
      <c r="EA628" s="25"/>
      <c r="EB628" s="25"/>
      <c r="EC628" s="25"/>
      <c r="ED628" s="25"/>
      <c r="EE628" s="25"/>
    </row>
    <row r="629" spans="1:135" x14ac:dyDescent="0.55000000000000004">
      <c r="A629" s="24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6"/>
      <c r="AJ629" s="26"/>
      <c r="AK629" s="26"/>
      <c r="AL629" s="26"/>
      <c r="AM629" s="26"/>
      <c r="AN629" s="26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  <c r="BW629" s="25"/>
      <c r="BX629" s="25"/>
      <c r="BY629" s="25"/>
      <c r="BZ629" s="25"/>
      <c r="CA629" s="25"/>
      <c r="CB629" s="25"/>
      <c r="CC629" s="25"/>
      <c r="CD629" s="25"/>
      <c r="CE629" s="25"/>
      <c r="CF629" s="25"/>
      <c r="CG629" s="25"/>
      <c r="CH629" s="25"/>
      <c r="CI629" s="25"/>
      <c r="CJ629" s="25"/>
      <c r="CK629" s="25"/>
      <c r="CL629" s="25"/>
      <c r="CM629" s="25"/>
      <c r="CN629" s="25"/>
      <c r="CO629" s="25"/>
      <c r="CP629" s="25"/>
      <c r="CQ629" s="25"/>
      <c r="CR629" s="25"/>
      <c r="CS629" s="25"/>
      <c r="CT629" s="25"/>
      <c r="CU629" s="25"/>
      <c r="CV629" s="25"/>
      <c r="CW629" s="25"/>
      <c r="CX629" s="25"/>
      <c r="CY629" s="25"/>
      <c r="CZ629" s="25"/>
      <c r="DA629" s="25"/>
      <c r="DB629" s="25"/>
      <c r="DC629" s="25"/>
      <c r="DD629" s="25"/>
      <c r="DE629" s="25"/>
      <c r="DF629" s="25"/>
      <c r="DG629" s="25"/>
      <c r="DH629" s="25"/>
      <c r="DI629" s="25"/>
      <c r="DJ629" s="25"/>
      <c r="DK629" s="25"/>
      <c r="DL629" s="25"/>
      <c r="DM629" s="25"/>
      <c r="DN629" s="25"/>
      <c r="DO629" s="25"/>
      <c r="DP629" s="25"/>
      <c r="DQ629" s="25"/>
      <c r="DR629" s="25"/>
      <c r="DS629" s="25"/>
      <c r="DT629" s="25"/>
      <c r="DU629" s="25"/>
      <c r="DV629" s="25"/>
      <c r="DW629" s="25"/>
      <c r="DX629" s="25"/>
      <c r="DY629" s="25"/>
      <c r="DZ629" s="25"/>
      <c r="EA629" s="25"/>
      <c r="EB629" s="25"/>
      <c r="EC629" s="25"/>
      <c r="ED629" s="25"/>
      <c r="EE629" s="25"/>
    </row>
    <row r="630" spans="1:135" x14ac:dyDescent="0.55000000000000004">
      <c r="A630" s="24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6"/>
      <c r="AJ630" s="26"/>
      <c r="AK630" s="26"/>
      <c r="AL630" s="26"/>
      <c r="AM630" s="26"/>
      <c r="AN630" s="26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  <c r="BW630" s="25"/>
      <c r="BX630" s="25"/>
      <c r="BY630" s="25"/>
      <c r="BZ630" s="25"/>
      <c r="CA630" s="25"/>
      <c r="CB630" s="25"/>
      <c r="CC630" s="25"/>
      <c r="CD630" s="25"/>
      <c r="CE630" s="25"/>
      <c r="CF630" s="25"/>
      <c r="CG630" s="25"/>
      <c r="CH630" s="25"/>
      <c r="CI630" s="25"/>
      <c r="CJ630" s="25"/>
      <c r="CK630" s="25"/>
      <c r="CL630" s="25"/>
      <c r="CM630" s="25"/>
      <c r="CN630" s="25"/>
      <c r="CO630" s="25"/>
      <c r="CP630" s="25"/>
      <c r="CQ630" s="25"/>
      <c r="CR630" s="25"/>
      <c r="CS630" s="25"/>
      <c r="CT630" s="25"/>
      <c r="CU630" s="25"/>
      <c r="CV630" s="25"/>
      <c r="CW630" s="25"/>
      <c r="CX630" s="25"/>
      <c r="CY630" s="25"/>
      <c r="CZ630" s="25"/>
      <c r="DA630" s="25"/>
      <c r="DB630" s="25"/>
      <c r="DC630" s="25"/>
      <c r="DD630" s="25"/>
      <c r="DE630" s="25"/>
      <c r="DF630" s="25"/>
      <c r="DG630" s="25"/>
      <c r="DH630" s="25"/>
      <c r="DI630" s="25"/>
      <c r="DJ630" s="25"/>
      <c r="DK630" s="25"/>
      <c r="DL630" s="25"/>
      <c r="DM630" s="25"/>
      <c r="DN630" s="25"/>
      <c r="DO630" s="25"/>
      <c r="DP630" s="25"/>
      <c r="DQ630" s="25"/>
      <c r="DR630" s="25"/>
      <c r="DS630" s="25"/>
      <c r="DT630" s="25"/>
      <c r="DU630" s="25"/>
      <c r="DV630" s="25"/>
      <c r="DW630" s="25"/>
      <c r="DX630" s="25"/>
      <c r="DY630" s="25"/>
      <c r="DZ630" s="25"/>
      <c r="EA630" s="25"/>
      <c r="EB630" s="25"/>
      <c r="EC630" s="25"/>
      <c r="ED630" s="25"/>
      <c r="EE630" s="25"/>
    </row>
    <row r="631" spans="1:135" x14ac:dyDescent="0.55000000000000004">
      <c r="A631" s="24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6"/>
      <c r="AJ631" s="26"/>
      <c r="AK631" s="26"/>
      <c r="AL631" s="26"/>
      <c r="AM631" s="26"/>
      <c r="AN631" s="26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  <c r="BW631" s="25"/>
      <c r="BX631" s="25"/>
      <c r="BY631" s="25"/>
      <c r="BZ631" s="25"/>
      <c r="CA631" s="25"/>
      <c r="CB631" s="25"/>
      <c r="CC631" s="25"/>
      <c r="CD631" s="25"/>
      <c r="CE631" s="25"/>
      <c r="CF631" s="25"/>
      <c r="CG631" s="25"/>
      <c r="CH631" s="25"/>
      <c r="CI631" s="25"/>
      <c r="CJ631" s="25"/>
      <c r="CK631" s="25"/>
      <c r="CL631" s="25"/>
      <c r="CM631" s="25"/>
      <c r="CN631" s="25"/>
      <c r="CO631" s="25"/>
      <c r="CP631" s="25"/>
      <c r="CQ631" s="25"/>
      <c r="CR631" s="25"/>
      <c r="CS631" s="25"/>
      <c r="CT631" s="25"/>
      <c r="CU631" s="25"/>
      <c r="CV631" s="25"/>
      <c r="CW631" s="25"/>
      <c r="CX631" s="25"/>
      <c r="CY631" s="25"/>
      <c r="CZ631" s="25"/>
      <c r="DA631" s="25"/>
      <c r="DB631" s="25"/>
      <c r="DC631" s="25"/>
      <c r="DD631" s="25"/>
      <c r="DE631" s="25"/>
      <c r="DF631" s="25"/>
      <c r="DG631" s="25"/>
      <c r="DH631" s="25"/>
      <c r="DI631" s="25"/>
      <c r="DJ631" s="25"/>
      <c r="DK631" s="25"/>
      <c r="DL631" s="25"/>
      <c r="DM631" s="25"/>
      <c r="DN631" s="25"/>
      <c r="DO631" s="25"/>
      <c r="DP631" s="25"/>
      <c r="DQ631" s="25"/>
      <c r="DR631" s="25"/>
      <c r="DS631" s="25"/>
      <c r="DT631" s="25"/>
      <c r="DU631" s="25"/>
      <c r="DV631" s="25"/>
      <c r="DW631" s="25"/>
      <c r="DX631" s="25"/>
      <c r="DY631" s="25"/>
      <c r="DZ631" s="25"/>
      <c r="EA631" s="25"/>
      <c r="EB631" s="25"/>
      <c r="EC631" s="25"/>
      <c r="ED631" s="25"/>
      <c r="EE631" s="25"/>
    </row>
    <row r="632" spans="1:135" x14ac:dyDescent="0.55000000000000004">
      <c r="A632" s="24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6"/>
      <c r="AJ632" s="26"/>
      <c r="AK632" s="26"/>
      <c r="AL632" s="26"/>
      <c r="AM632" s="26"/>
      <c r="AN632" s="26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  <c r="BW632" s="25"/>
      <c r="BX632" s="25"/>
      <c r="BY632" s="25"/>
      <c r="BZ632" s="25"/>
      <c r="CA632" s="25"/>
      <c r="CB632" s="25"/>
      <c r="CC632" s="25"/>
      <c r="CD632" s="25"/>
      <c r="CE632" s="25"/>
      <c r="CF632" s="25"/>
      <c r="CG632" s="25"/>
      <c r="CH632" s="25"/>
      <c r="CI632" s="25"/>
      <c r="CJ632" s="25"/>
      <c r="CK632" s="25"/>
      <c r="CL632" s="25"/>
      <c r="CM632" s="25"/>
      <c r="CN632" s="25"/>
      <c r="CO632" s="25"/>
      <c r="CP632" s="25"/>
      <c r="CQ632" s="25"/>
      <c r="CR632" s="25"/>
      <c r="CS632" s="25"/>
      <c r="CT632" s="25"/>
      <c r="CU632" s="25"/>
      <c r="CV632" s="25"/>
      <c r="CW632" s="25"/>
      <c r="CX632" s="25"/>
      <c r="CY632" s="25"/>
      <c r="CZ632" s="25"/>
      <c r="DA632" s="25"/>
      <c r="DB632" s="25"/>
      <c r="DC632" s="25"/>
      <c r="DD632" s="25"/>
      <c r="DE632" s="25"/>
      <c r="DF632" s="25"/>
      <c r="DG632" s="25"/>
      <c r="DH632" s="25"/>
      <c r="DI632" s="25"/>
      <c r="DJ632" s="25"/>
      <c r="DK632" s="25"/>
      <c r="DL632" s="25"/>
      <c r="DM632" s="25"/>
      <c r="DN632" s="25"/>
      <c r="DO632" s="25"/>
      <c r="DP632" s="25"/>
      <c r="DQ632" s="25"/>
      <c r="DR632" s="25"/>
      <c r="DS632" s="25"/>
      <c r="DT632" s="25"/>
      <c r="DU632" s="25"/>
      <c r="DV632" s="25"/>
      <c r="DW632" s="25"/>
      <c r="DX632" s="25"/>
      <c r="DY632" s="25"/>
      <c r="DZ632" s="25"/>
      <c r="EA632" s="25"/>
      <c r="EB632" s="25"/>
      <c r="EC632" s="25"/>
      <c r="ED632" s="25"/>
      <c r="EE632" s="25"/>
    </row>
    <row r="633" spans="1:135" x14ac:dyDescent="0.55000000000000004">
      <c r="A633" s="24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6"/>
      <c r="AJ633" s="26"/>
      <c r="AK633" s="26"/>
      <c r="AL633" s="26"/>
      <c r="AM633" s="26"/>
      <c r="AN633" s="26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  <c r="BW633" s="25"/>
      <c r="BX633" s="25"/>
      <c r="BY633" s="25"/>
      <c r="BZ633" s="25"/>
      <c r="CA633" s="25"/>
      <c r="CB633" s="25"/>
      <c r="CC633" s="25"/>
      <c r="CD633" s="25"/>
      <c r="CE633" s="25"/>
      <c r="CF633" s="25"/>
      <c r="CG633" s="25"/>
      <c r="CH633" s="25"/>
      <c r="CI633" s="25"/>
      <c r="CJ633" s="25"/>
      <c r="CK633" s="25"/>
      <c r="CL633" s="25"/>
      <c r="CM633" s="25"/>
      <c r="CN633" s="25"/>
      <c r="CO633" s="25"/>
      <c r="CP633" s="25"/>
      <c r="CQ633" s="25"/>
      <c r="CR633" s="25"/>
      <c r="CS633" s="25"/>
      <c r="CT633" s="25"/>
      <c r="CU633" s="25"/>
      <c r="CV633" s="25"/>
      <c r="CW633" s="25"/>
      <c r="CX633" s="25"/>
      <c r="CY633" s="25"/>
      <c r="CZ633" s="25"/>
      <c r="DA633" s="25"/>
      <c r="DB633" s="25"/>
      <c r="DC633" s="25"/>
      <c r="DD633" s="25"/>
      <c r="DE633" s="25"/>
      <c r="DF633" s="25"/>
      <c r="DG633" s="25"/>
      <c r="DH633" s="25"/>
      <c r="DI633" s="25"/>
      <c r="DJ633" s="25"/>
      <c r="DK633" s="25"/>
      <c r="DL633" s="25"/>
      <c r="DM633" s="25"/>
      <c r="DN633" s="25"/>
      <c r="DO633" s="25"/>
      <c r="DP633" s="25"/>
      <c r="DQ633" s="25"/>
      <c r="DR633" s="25"/>
      <c r="DS633" s="25"/>
      <c r="DT633" s="25"/>
      <c r="DU633" s="25"/>
      <c r="DV633" s="25"/>
      <c r="DW633" s="25"/>
      <c r="DX633" s="25"/>
      <c r="DY633" s="25"/>
      <c r="DZ633" s="25"/>
      <c r="EA633" s="25"/>
      <c r="EB633" s="25"/>
      <c r="EC633" s="25"/>
      <c r="ED633" s="25"/>
      <c r="EE633" s="25"/>
    </row>
    <row r="634" spans="1:135" x14ac:dyDescent="0.55000000000000004">
      <c r="A634" s="24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6"/>
      <c r="AJ634" s="26"/>
      <c r="AK634" s="26"/>
      <c r="AL634" s="26"/>
      <c r="AM634" s="26"/>
      <c r="AN634" s="26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  <c r="BW634" s="25"/>
      <c r="BX634" s="25"/>
      <c r="BY634" s="25"/>
      <c r="BZ634" s="25"/>
      <c r="CA634" s="25"/>
      <c r="CB634" s="25"/>
      <c r="CC634" s="25"/>
      <c r="CD634" s="25"/>
      <c r="CE634" s="25"/>
      <c r="CF634" s="25"/>
      <c r="CG634" s="25"/>
      <c r="CH634" s="25"/>
      <c r="CI634" s="25"/>
      <c r="CJ634" s="25"/>
      <c r="CK634" s="25"/>
      <c r="CL634" s="25"/>
      <c r="CM634" s="25"/>
      <c r="CN634" s="25"/>
      <c r="CO634" s="25"/>
      <c r="CP634" s="25"/>
      <c r="CQ634" s="25"/>
      <c r="CR634" s="25"/>
      <c r="CS634" s="25"/>
      <c r="CT634" s="25"/>
      <c r="CU634" s="25"/>
      <c r="CV634" s="25"/>
      <c r="CW634" s="25"/>
      <c r="CX634" s="25"/>
      <c r="CY634" s="25"/>
      <c r="CZ634" s="25"/>
      <c r="DA634" s="25"/>
      <c r="DB634" s="25"/>
      <c r="DC634" s="25"/>
      <c r="DD634" s="25"/>
      <c r="DE634" s="25"/>
      <c r="DF634" s="25"/>
      <c r="DG634" s="25"/>
      <c r="DH634" s="25"/>
      <c r="DI634" s="25"/>
      <c r="DJ634" s="25"/>
      <c r="DK634" s="25"/>
      <c r="DL634" s="25"/>
      <c r="DM634" s="25"/>
      <c r="DN634" s="25"/>
      <c r="DO634" s="25"/>
      <c r="DP634" s="25"/>
      <c r="DQ634" s="25"/>
      <c r="DR634" s="25"/>
      <c r="DS634" s="25"/>
      <c r="DT634" s="25"/>
      <c r="DU634" s="25"/>
      <c r="DV634" s="25"/>
      <c r="DW634" s="25"/>
      <c r="DX634" s="25"/>
      <c r="DY634" s="25"/>
      <c r="DZ634" s="25"/>
      <c r="EA634" s="25"/>
      <c r="EB634" s="25"/>
      <c r="EC634" s="25"/>
      <c r="ED634" s="25"/>
      <c r="EE634" s="25"/>
    </row>
    <row r="635" spans="1:135" x14ac:dyDescent="0.55000000000000004">
      <c r="A635" s="24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6"/>
      <c r="AJ635" s="26"/>
      <c r="AK635" s="26"/>
      <c r="AL635" s="26"/>
      <c r="AM635" s="26"/>
      <c r="AN635" s="26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  <c r="BW635" s="25"/>
      <c r="BX635" s="25"/>
      <c r="BY635" s="25"/>
      <c r="BZ635" s="25"/>
      <c r="CA635" s="25"/>
      <c r="CB635" s="25"/>
      <c r="CC635" s="25"/>
      <c r="CD635" s="25"/>
      <c r="CE635" s="25"/>
      <c r="CF635" s="25"/>
      <c r="CG635" s="25"/>
      <c r="CH635" s="25"/>
      <c r="CI635" s="25"/>
      <c r="CJ635" s="25"/>
      <c r="CK635" s="25"/>
      <c r="CL635" s="25"/>
      <c r="CM635" s="25"/>
      <c r="CN635" s="25"/>
      <c r="CO635" s="25"/>
      <c r="CP635" s="25"/>
      <c r="CQ635" s="25"/>
      <c r="CR635" s="25"/>
      <c r="CS635" s="25"/>
      <c r="CT635" s="25"/>
      <c r="CU635" s="25"/>
      <c r="CV635" s="25"/>
      <c r="CW635" s="25"/>
      <c r="CX635" s="25"/>
      <c r="CY635" s="25"/>
      <c r="CZ635" s="25"/>
      <c r="DA635" s="25"/>
      <c r="DB635" s="25"/>
      <c r="DC635" s="25"/>
      <c r="DD635" s="25"/>
      <c r="DE635" s="25"/>
      <c r="DF635" s="25"/>
      <c r="DG635" s="25"/>
      <c r="DH635" s="25"/>
      <c r="DI635" s="25"/>
      <c r="DJ635" s="25"/>
      <c r="DK635" s="25"/>
      <c r="DL635" s="25"/>
      <c r="DM635" s="25"/>
      <c r="DN635" s="25"/>
      <c r="DO635" s="25"/>
      <c r="DP635" s="25"/>
      <c r="DQ635" s="25"/>
      <c r="DR635" s="25"/>
      <c r="DS635" s="25"/>
      <c r="DT635" s="25"/>
      <c r="DU635" s="25"/>
      <c r="DV635" s="25"/>
      <c r="DW635" s="25"/>
      <c r="DX635" s="25"/>
      <c r="DY635" s="25"/>
      <c r="DZ635" s="25"/>
      <c r="EA635" s="25"/>
      <c r="EB635" s="25"/>
      <c r="EC635" s="25"/>
      <c r="ED635" s="25"/>
      <c r="EE635" s="25"/>
    </row>
    <row r="636" spans="1:135" x14ac:dyDescent="0.55000000000000004">
      <c r="A636" s="24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6"/>
      <c r="AJ636" s="26"/>
      <c r="AK636" s="26"/>
      <c r="AL636" s="26"/>
      <c r="AM636" s="26"/>
      <c r="AN636" s="26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  <c r="BW636" s="25"/>
      <c r="BX636" s="25"/>
      <c r="BY636" s="25"/>
      <c r="BZ636" s="25"/>
      <c r="CA636" s="25"/>
      <c r="CB636" s="25"/>
      <c r="CC636" s="25"/>
      <c r="CD636" s="25"/>
      <c r="CE636" s="25"/>
      <c r="CF636" s="25"/>
      <c r="CG636" s="25"/>
      <c r="CH636" s="25"/>
      <c r="CI636" s="25"/>
      <c r="CJ636" s="25"/>
      <c r="CK636" s="25"/>
      <c r="CL636" s="25"/>
      <c r="CM636" s="25"/>
      <c r="CN636" s="25"/>
      <c r="CO636" s="25"/>
      <c r="CP636" s="25"/>
      <c r="CQ636" s="25"/>
      <c r="CR636" s="25"/>
      <c r="CS636" s="25"/>
      <c r="CT636" s="25"/>
      <c r="CU636" s="25"/>
      <c r="CV636" s="25"/>
      <c r="CW636" s="25"/>
      <c r="CX636" s="25"/>
      <c r="CY636" s="25"/>
      <c r="CZ636" s="25"/>
      <c r="DA636" s="25"/>
      <c r="DB636" s="25"/>
      <c r="DC636" s="25"/>
      <c r="DD636" s="25"/>
      <c r="DE636" s="25"/>
      <c r="DF636" s="25"/>
      <c r="DG636" s="25"/>
      <c r="DH636" s="25"/>
      <c r="DI636" s="25"/>
      <c r="DJ636" s="25"/>
      <c r="DK636" s="25"/>
      <c r="DL636" s="25"/>
      <c r="DM636" s="25"/>
      <c r="DN636" s="25"/>
      <c r="DO636" s="25"/>
      <c r="DP636" s="25"/>
      <c r="DQ636" s="25"/>
      <c r="DR636" s="25"/>
      <c r="DS636" s="25"/>
      <c r="DT636" s="25"/>
      <c r="DU636" s="25"/>
      <c r="DV636" s="25"/>
      <c r="DW636" s="25"/>
      <c r="DX636" s="25"/>
      <c r="DY636" s="25"/>
      <c r="DZ636" s="25"/>
      <c r="EA636" s="25"/>
      <c r="EB636" s="25"/>
      <c r="EC636" s="25"/>
      <c r="ED636" s="25"/>
      <c r="EE636" s="25"/>
    </row>
    <row r="637" spans="1:135" x14ac:dyDescent="0.55000000000000004">
      <c r="A637" s="24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6"/>
      <c r="AJ637" s="26"/>
      <c r="AK637" s="26"/>
      <c r="AL637" s="26"/>
      <c r="AM637" s="26"/>
      <c r="AN637" s="26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  <c r="BW637" s="25"/>
      <c r="BX637" s="25"/>
      <c r="BY637" s="25"/>
      <c r="BZ637" s="25"/>
      <c r="CA637" s="25"/>
      <c r="CB637" s="25"/>
      <c r="CC637" s="25"/>
      <c r="CD637" s="25"/>
      <c r="CE637" s="25"/>
      <c r="CF637" s="25"/>
      <c r="CG637" s="25"/>
      <c r="CH637" s="25"/>
      <c r="CI637" s="25"/>
      <c r="CJ637" s="25"/>
      <c r="CK637" s="25"/>
      <c r="CL637" s="25"/>
      <c r="CM637" s="25"/>
      <c r="CN637" s="25"/>
      <c r="CO637" s="25"/>
      <c r="CP637" s="25"/>
      <c r="CQ637" s="25"/>
      <c r="CR637" s="25"/>
      <c r="CS637" s="25"/>
      <c r="CT637" s="25"/>
      <c r="CU637" s="25"/>
      <c r="CV637" s="25"/>
      <c r="CW637" s="25"/>
      <c r="CX637" s="25"/>
      <c r="CY637" s="25"/>
      <c r="CZ637" s="25"/>
      <c r="DA637" s="25"/>
      <c r="DB637" s="25"/>
      <c r="DC637" s="25"/>
      <c r="DD637" s="25"/>
      <c r="DE637" s="25"/>
      <c r="DF637" s="25"/>
      <c r="DG637" s="25"/>
      <c r="DH637" s="25"/>
      <c r="DI637" s="25"/>
      <c r="DJ637" s="25"/>
      <c r="DK637" s="25"/>
      <c r="DL637" s="25"/>
      <c r="DM637" s="25"/>
      <c r="DN637" s="25"/>
      <c r="DO637" s="25"/>
      <c r="DP637" s="25"/>
      <c r="DQ637" s="25"/>
      <c r="DR637" s="25"/>
      <c r="DS637" s="25"/>
      <c r="DT637" s="25"/>
      <c r="DU637" s="25"/>
      <c r="DV637" s="25"/>
      <c r="DW637" s="25"/>
      <c r="DX637" s="25"/>
      <c r="DY637" s="25"/>
      <c r="DZ637" s="25"/>
      <c r="EA637" s="25"/>
      <c r="EB637" s="25"/>
      <c r="EC637" s="25"/>
      <c r="ED637" s="25"/>
      <c r="EE637" s="25"/>
    </row>
    <row r="638" spans="1:135" x14ac:dyDescent="0.55000000000000004">
      <c r="A638" s="24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6"/>
      <c r="AJ638" s="26"/>
      <c r="AK638" s="26"/>
      <c r="AL638" s="26"/>
      <c r="AM638" s="26"/>
      <c r="AN638" s="26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  <c r="BW638" s="25"/>
      <c r="BX638" s="25"/>
      <c r="BY638" s="25"/>
      <c r="BZ638" s="25"/>
      <c r="CA638" s="25"/>
      <c r="CB638" s="25"/>
      <c r="CC638" s="25"/>
      <c r="CD638" s="25"/>
      <c r="CE638" s="25"/>
      <c r="CF638" s="25"/>
      <c r="CG638" s="25"/>
      <c r="CH638" s="25"/>
      <c r="CI638" s="25"/>
      <c r="CJ638" s="25"/>
      <c r="CK638" s="25"/>
      <c r="CL638" s="25"/>
      <c r="CM638" s="25"/>
      <c r="CN638" s="25"/>
      <c r="CO638" s="25"/>
      <c r="CP638" s="25"/>
      <c r="CQ638" s="25"/>
      <c r="CR638" s="25"/>
      <c r="CS638" s="25"/>
      <c r="CT638" s="25"/>
      <c r="CU638" s="25"/>
      <c r="CV638" s="25"/>
      <c r="CW638" s="25"/>
      <c r="CX638" s="25"/>
      <c r="CY638" s="25"/>
      <c r="CZ638" s="25"/>
      <c r="DA638" s="25"/>
      <c r="DB638" s="25"/>
      <c r="DC638" s="25"/>
      <c r="DD638" s="25"/>
      <c r="DE638" s="25"/>
      <c r="DF638" s="25"/>
      <c r="DG638" s="25"/>
      <c r="DH638" s="25"/>
      <c r="DI638" s="25"/>
      <c r="DJ638" s="25"/>
      <c r="DK638" s="25"/>
      <c r="DL638" s="25"/>
      <c r="DM638" s="25"/>
      <c r="DN638" s="25"/>
      <c r="DO638" s="25"/>
      <c r="DP638" s="25"/>
      <c r="DQ638" s="25"/>
      <c r="DR638" s="25"/>
      <c r="DS638" s="25"/>
      <c r="DT638" s="25"/>
      <c r="DU638" s="25"/>
      <c r="DV638" s="25"/>
      <c r="DW638" s="25"/>
      <c r="DX638" s="25"/>
      <c r="DY638" s="25"/>
      <c r="DZ638" s="25"/>
      <c r="EA638" s="25"/>
      <c r="EB638" s="25"/>
      <c r="EC638" s="25"/>
      <c r="ED638" s="25"/>
      <c r="EE638" s="25"/>
    </row>
    <row r="639" spans="1:135" x14ac:dyDescent="0.55000000000000004">
      <c r="A639" s="24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6"/>
      <c r="AJ639" s="26"/>
      <c r="AK639" s="26"/>
      <c r="AL639" s="26"/>
      <c r="AM639" s="26"/>
      <c r="AN639" s="26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  <c r="BW639" s="25"/>
      <c r="BX639" s="25"/>
      <c r="BY639" s="25"/>
      <c r="BZ639" s="25"/>
      <c r="CA639" s="25"/>
      <c r="CB639" s="25"/>
      <c r="CC639" s="25"/>
      <c r="CD639" s="25"/>
      <c r="CE639" s="25"/>
      <c r="CF639" s="25"/>
      <c r="CG639" s="25"/>
      <c r="CH639" s="25"/>
      <c r="CI639" s="25"/>
      <c r="CJ639" s="25"/>
      <c r="CK639" s="25"/>
      <c r="CL639" s="25"/>
      <c r="CM639" s="25"/>
      <c r="CN639" s="25"/>
      <c r="CO639" s="25"/>
      <c r="CP639" s="25"/>
      <c r="CQ639" s="25"/>
      <c r="CR639" s="25"/>
      <c r="CS639" s="25"/>
      <c r="CT639" s="25"/>
      <c r="CU639" s="25"/>
      <c r="CV639" s="25"/>
      <c r="CW639" s="25"/>
      <c r="CX639" s="25"/>
      <c r="CY639" s="25"/>
      <c r="CZ639" s="25"/>
      <c r="DA639" s="25"/>
      <c r="DB639" s="25"/>
      <c r="DC639" s="25"/>
      <c r="DD639" s="25"/>
      <c r="DE639" s="25"/>
      <c r="DF639" s="25"/>
      <c r="DG639" s="25"/>
      <c r="DH639" s="25"/>
      <c r="DI639" s="25"/>
      <c r="DJ639" s="25"/>
      <c r="DK639" s="25"/>
      <c r="DL639" s="25"/>
      <c r="DM639" s="25"/>
      <c r="DN639" s="25"/>
      <c r="DO639" s="25"/>
      <c r="DP639" s="25"/>
      <c r="DQ639" s="25"/>
      <c r="DR639" s="25"/>
      <c r="DS639" s="25"/>
      <c r="DT639" s="25"/>
      <c r="DU639" s="25"/>
      <c r="DV639" s="25"/>
      <c r="DW639" s="25"/>
      <c r="DX639" s="25"/>
      <c r="DY639" s="25"/>
      <c r="DZ639" s="25"/>
      <c r="EA639" s="25"/>
      <c r="EB639" s="25"/>
      <c r="EC639" s="25"/>
      <c r="ED639" s="25"/>
      <c r="EE639" s="25"/>
    </row>
    <row r="640" spans="1:135" x14ac:dyDescent="0.55000000000000004">
      <c r="A640" s="24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6"/>
      <c r="AJ640" s="26"/>
      <c r="AK640" s="26"/>
      <c r="AL640" s="26"/>
      <c r="AM640" s="26"/>
      <c r="AN640" s="26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  <c r="BW640" s="25"/>
      <c r="BX640" s="25"/>
      <c r="BY640" s="25"/>
      <c r="BZ640" s="25"/>
      <c r="CA640" s="25"/>
      <c r="CB640" s="25"/>
      <c r="CC640" s="25"/>
      <c r="CD640" s="25"/>
      <c r="CE640" s="25"/>
      <c r="CF640" s="25"/>
      <c r="CG640" s="25"/>
      <c r="CH640" s="25"/>
      <c r="CI640" s="25"/>
      <c r="CJ640" s="25"/>
      <c r="CK640" s="25"/>
      <c r="CL640" s="25"/>
      <c r="CM640" s="25"/>
      <c r="CN640" s="25"/>
      <c r="CO640" s="25"/>
      <c r="CP640" s="25"/>
      <c r="CQ640" s="25"/>
      <c r="CR640" s="25"/>
      <c r="CS640" s="25"/>
      <c r="CT640" s="25"/>
      <c r="CU640" s="25"/>
      <c r="CV640" s="25"/>
      <c r="CW640" s="25"/>
      <c r="CX640" s="25"/>
      <c r="CY640" s="25"/>
      <c r="CZ640" s="25"/>
      <c r="DA640" s="25"/>
      <c r="DB640" s="25"/>
      <c r="DC640" s="25"/>
      <c r="DD640" s="25"/>
      <c r="DE640" s="25"/>
      <c r="DF640" s="25"/>
      <c r="DG640" s="25"/>
      <c r="DH640" s="25"/>
      <c r="DI640" s="25"/>
      <c r="DJ640" s="25"/>
      <c r="DK640" s="25"/>
      <c r="DL640" s="25"/>
      <c r="DM640" s="25"/>
      <c r="DN640" s="25"/>
      <c r="DO640" s="25"/>
      <c r="DP640" s="25"/>
      <c r="DQ640" s="25"/>
      <c r="DR640" s="25"/>
      <c r="DS640" s="25"/>
      <c r="DT640" s="25"/>
      <c r="DU640" s="25"/>
      <c r="DV640" s="25"/>
      <c r="DW640" s="25"/>
      <c r="DX640" s="25"/>
      <c r="DY640" s="25"/>
      <c r="DZ640" s="25"/>
      <c r="EA640" s="25"/>
      <c r="EB640" s="25"/>
      <c r="EC640" s="25"/>
      <c r="ED640" s="25"/>
      <c r="EE640" s="25"/>
    </row>
    <row r="641" spans="1:135" x14ac:dyDescent="0.55000000000000004">
      <c r="A641" s="24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6"/>
      <c r="AJ641" s="26"/>
      <c r="AK641" s="26"/>
      <c r="AL641" s="26"/>
      <c r="AM641" s="26"/>
      <c r="AN641" s="26"/>
      <c r="AO641" s="25"/>
      <c r="AP641" s="25"/>
      <c r="AQ641" s="25"/>
      <c r="AR641" s="25"/>
      <c r="AS641" s="25"/>
      <c r="AT641" s="25"/>
      <c r="AU641" s="25"/>
      <c r="AV641" s="25"/>
      <c r="AW641" s="25"/>
      <c r="AX641" s="25"/>
      <c r="AY641" s="25"/>
      <c r="AZ641" s="25"/>
      <c r="BA641" s="25"/>
      <c r="BB641" s="25"/>
      <c r="BC641" s="25"/>
      <c r="BD641" s="25"/>
      <c r="BE641" s="25"/>
      <c r="BF641" s="25"/>
      <c r="BG641" s="25"/>
      <c r="BH641" s="25"/>
      <c r="BI641" s="25"/>
      <c r="BJ641" s="25"/>
      <c r="BK641" s="25"/>
      <c r="BL641" s="25"/>
      <c r="BM641" s="25"/>
      <c r="BN641" s="25"/>
      <c r="BO641" s="25"/>
      <c r="BP641" s="25"/>
      <c r="BQ641" s="25"/>
      <c r="BR641" s="25"/>
      <c r="BS641" s="25"/>
      <c r="BT641" s="25"/>
      <c r="BU641" s="25"/>
      <c r="BV641" s="25"/>
      <c r="BW641" s="25"/>
      <c r="BX641" s="25"/>
      <c r="BY641" s="25"/>
      <c r="BZ641" s="25"/>
      <c r="CA641" s="25"/>
      <c r="CB641" s="25"/>
      <c r="CC641" s="25"/>
      <c r="CD641" s="25"/>
      <c r="CE641" s="25"/>
      <c r="CF641" s="25"/>
      <c r="CG641" s="25"/>
      <c r="CH641" s="25"/>
      <c r="CI641" s="25"/>
      <c r="CJ641" s="25"/>
      <c r="CK641" s="25"/>
      <c r="CL641" s="25"/>
      <c r="CM641" s="25"/>
      <c r="CN641" s="25"/>
      <c r="CO641" s="25"/>
      <c r="CP641" s="25"/>
      <c r="CQ641" s="25"/>
      <c r="CR641" s="25"/>
      <c r="CS641" s="25"/>
      <c r="CT641" s="25"/>
      <c r="CU641" s="25"/>
      <c r="CV641" s="25"/>
      <c r="CW641" s="25"/>
      <c r="CX641" s="25"/>
      <c r="CY641" s="25"/>
      <c r="CZ641" s="25"/>
      <c r="DA641" s="25"/>
      <c r="DB641" s="25"/>
      <c r="DC641" s="25"/>
      <c r="DD641" s="25"/>
      <c r="DE641" s="25"/>
      <c r="DF641" s="25"/>
      <c r="DG641" s="25"/>
      <c r="DH641" s="25"/>
      <c r="DI641" s="25"/>
      <c r="DJ641" s="25"/>
      <c r="DK641" s="25"/>
      <c r="DL641" s="25"/>
      <c r="DM641" s="25"/>
      <c r="DN641" s="25"/>
      <c r="DO641" s="25"/>
      <c r="DP641" s="25"/>
      <c r="DQ641" s="25"/>
      <c r="DR641" s="25"/>
      <c r="DS641" s="25"/>
      <c r="DT641" s="25"/>
      <c r="DU641" s="25"/>
      <c r="DV641" s="25"/>
      <c r="DW641" s="25"/>
      <c r="DX641" s="25"/>
      <c r="DY641" s="25"/>
      <c r="DZ641" s="25"/>
      <c r="EA641" s="25"/>
      <c r="EB641" s="25"/>
      <c r="EC641" s="25"/>
      <c r="ED641" s="25"/>
      <c r="EE641" s="25"/>
    </row>
    <row r="642" spans="1:135" x14ac:dyDescent="0.55000000000000004">
      <c r="A642" s="24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6"/>
      <c r="AJ642" s="26"/>
      <c r="AK642" s="26"/>
      <c r="AL642" s="26"/>
      <c r="AM642" s="26"/>
      <c r="AN642" s="26"/>
      <c r="AO642" s="25"/>
      <c r="AP642" s="25"/>
      <c r="AQ642" s="25"/>
      <c r="AR642" s="25"/>
      <c r="AS642" s="25"/>
      <c r="AT642" s="25"/>
      <c r="AU642" s="25"/>
      <c r="AV642" s="25"/>
      <c r="AW642" s="25"/>
      <c r="AX642" s="25"/>
      <c r="AY642" s="25"/>
      <c r="AZ642" s="25"/>
      <c r="BA642" s="25"/>
      <c r="BB642" s="25"/>
      <c r="BC642" s="25"/>
      <c r="BD642" s="25"/>
      <c r="BE642" s="25"/>
      <c r="BF642" s="25"/>
      <c r="BG642" s="25"/>
      <c r="BH642" s="25"/>
      <c r="BI642" s="25"/>
      <c r="BJ642" s="25"/>
      <c r="BK642" s="25"/>
      <c r="BL642" s="25"/>
      <c r="BM642" s="25"/>
      <c r="BN642" s="25"/>
      <c r="BO642" s="25"/>
      <c r="BP642" s="25"/>
      <c r="BQ642" s="25"/>
      <c r="BR642" s="25"/>
      <c r="BS642" s="25"/>
      <c r="BT642" s="25"/>
      <c r="BU642" s="25"/>
      <c r="BV642" s="25"/>
      <c r="BW642" s="25"/>
      <c r="BX642" s="25"/>
      <c r="BY642" s="25"/>
      <c r="BZ642" s="25"/>
      <c r="CA642" s="25"/>
      <c r="CB642" s="25"/>
      <c r="CC642" s="25"/>
      <c r="CD642" s="25"/>
      <c r="CE642" s="25"/>
      <c r="CF642" s="25"/>
      <c r="CG642" s="25"/>
      <c r="CH642" s="25"/>
      <c r="CI642" s="25"/>
      <c r="CJ642" s="25"/>
      <c r="CK642" s="25"/>
      <c r="CL642" s="25"/>
      <c r="CM642" s="25"/>
      <c r="CN642" s="25"/>
      <c r="CO642" s="25"/>
      <c r="CP642" s="25"/>
      <c r="CQ642" s="25"/>
      <c r="CR642" s="25"/>
      <c r="CS642" s="25"/>
      <c r="CT642" s="25"/>
      <c r="CU642" s="25"/>
      <c r="CV642" s="25"/>
      <c r="CW642" s="25"/>
      <c r="CX642" s="25"/>
      <c r="CY642" s="25"/>
      <c r="CZ642" s="25"/>
      <c r="DA642" s="25"/>
      <c r="DB642" s="25"/>
      <c r="DC642" s="25"/>
      <c r="DD642" s="25"/>
      <c r="DE642" s="25"/>
      <c r="DF642" s="25"/>
      <c r="DG642" s="25"/>
      <c r="DH642" s="25"/>
      <c r="DI642" s="25"/>
      <c r="DJ642" s="25"/>
      <c r="DK642" s="25"/>
      <c r="DL642" s="25"/>
      <c r="DM642" s="25"/>
      <c r="DN642" s="25"/>
      <c r="DO642" s="25"/>
      <c r="DP642" s="25"/>
      <c r="DQ642" s="25"/>
      <c r="DR642" s="25"/>
      <c r="DS642" s="25"/>
      <c r="DT642" s="25"/>
      <c r="DU642" s="25"/>
      <c r="DV642" s="25"/>
      <c r="DW642" s="25"/>
      <c r="DX642" s="25"/>
      <c r="DY642" s="25"/>
      <c r="DZ642" s="25"/>
      <c r="EA642" s="25"/>
      <c r="EB642" s="25"/>
      <c r="EC642" s="25"/>
      <c r="ED642" s="25"/>
      <c r="EE642" s="25"/>
    </row>
    <row r="643" spans="1:135" x14ac:dyDescent="0.55000000000000004">
      <c r="A643" s="24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6"/>
      <c r="AJ643" s="26"/>
      <c r="AK643" s="26"/>
      <c r="AL643" s="26"/>
      <c r="AM643" s="26"/>
      <c r="AN643" s="26"/>
      <c r="AO643" s="25"/>
      <c r="AP643" s="25"/>
      <c r="AQ643" s="25"/>
      <c r="AR643" s="25"/>
      <c r="AS643" s="25"/>
      <c r="AT643" s="25"/>
      <c r="AU643" s="25"/>
      <c r="AV643" s="25"/>
      <c r="AW643" s="25"/>
      <c r="AX643" s="25"/>
      <c r="AY643" s="25"/>
      <c r="AZ643" s="25"/>
      <c r="BA643" s="25"/>
      <c r="BB643" s="25"/>
      <c r="BC643" s="25"/>
      <c r="BD643" s="25"/>
      <c r="BE643" s="25"/>
      <c r="BF643" s="25"/>
      <c r="BG643" s="25"/>
      <c r="BH643" s="25"/>
      <c r="BI643" s="25"/>
      <c r="BJ643" s="25"/>
      <c r="BK643" s="25"/>
      <c r="BL643" s="25"/>
      <c r="BM643" s="25"/>
      <c r="BN643" s="25"/>
      <c r="BO643" s="25"/>
      <c r="BP643" s="25"/>
      <c r="BQ643" s="25"/>
      <c r="BR643" s="25"/>
      <c r="BS643" s="25"/>
      <c r="BT643" s="25"/>
      <c r="BU643" s="25"/>
      <c r="BV643" s="25"/>
      <c r="BW643" s="25"/>
      <c r="BX643" s="25"/>
      <c r="BY643" s="25"/>
      <c r="BZ643" s="25"/>
      <c r="CA643" s="25"/>
      <c r="CB643" s="25"/>
      <c r="CC643" s="25"/>
      <c r="CD643" s="25"/>
      <c r="CE643" s="25"/>
      <c r="CF643" s="25"/>
      <c r="CG643" s="25"/>
      <c r="CH643" s="25"/>
      <c r="CI643" s="25"/>
      <c r="CJ643" s="25"/>
      <c r="CK643" s="25"/>
      <c r="CL643" s="25"/>
      <c r="CM643" s="25"/>
      <c r="CN643" s="25"/>
      <c r="CO643" s="25"/>
      <c r="CP643" s="25"/>
      <c r="CQ643" s="25"/>
      <c r="CR643" s="25"/>
      <c r="CS643" s="25"/>
      <c r="CT643" s="25"/>
      <c r="CU643" s="25"/>
      <c r="CV643" s="25"/>
      <c r="CW643" s="25"/>
      <c r="CX643" s="25"/>
      <c r="CY643" s="25"/>
      <c r="CZ643" s="25"/>
      <c r="DA643" s="25"/>
      <c r="DB643" s="25"/>
      <c r="DC643" s="25"/>
      <c r="DD643" s="25"/>
      <c r="DE643" s="25"/>
      <c r="DF643" s="25"/>
      <c r="DG643" s="25"/>
      <c r="DH643" s="25"/>
      <c r="DI643" s="25"/>
      <c r="DJ643" s="25"/>
      <c r="DK643" s="25"/>
      <c r="DL643" s="25"/>
      <c r="DM643" s="25"/>
      <c r="DN643" s="25"/>
      <c r="DO643" s="25"/>
      <c r="DP643" s="25"/>
      <c r="DQ643" s="25"/>
      <c r="DR643" s="25"/>
      <c r="DS643" s="25"/>
      <c r="DT643" s="25"/>
      <c r="DU643" s="25"/>
      <c r="DV643" s="25"/>
      <c r="DW643" s="25"/>
      <c r="DX643" s="25"/>
      <c r="DY643" s="25"/>
      <c r="DZ643" s="25"/>
      <c r="EA643" s="25"/>
      <c r="EB643" s="25"/>
      <c r="EC643" s="25"/>
      <c r="ED643" s="25"/>
      <c r="EE643" s="25"/>
    </row>
    <row r="644" spans="1:135" x14ac:dyDescent="0.55000000000000004">
      <c r="A644" s="24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6"/>
      <c r="AJ644" s="26"/>
      <c r="AK644" s="26"/>
      <c r="AL644" s="26"/>
      <c r="AM644" s="26"/>
      <c r="AN644" s="26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  <c r="BJ644" s="25"/>
      <c r="BK644" s="25"/>
      <c r="BL644" s="25"/>
      <c r="BM644" s="25"/>
      <c r="BN644" s="25"/>
      <c r="BO644" s="25"/>
      <c r="BP644" s="25"/>
      <c r="BQ644" s="25"/>
      <c r="BR644" s="25"/>
      <c r="BS644" s="25"/>
      <c r="BT644" s="25"/>
      <c r="BU644" s="25"/>
      <c r="BV644" s="25"/>
      <c r="BW644" s="25"/>
      <c r="BX644" s="25"/>
      <c r="BY644" s="25"/>
      <c r="BZ644" s="25"/>
      <c r="CA644" s="25"/>
      <c r="CB644" s="25"/>
      <c r="CC644" s="25"/>
      <c r="CD644" s="25"/>
      <c r="CE644" s="25"/>
      <c r="CF644" s="25"/>
      <c r="CG644" s="25"/>
      <c r="CH644" s="25"/>
      <c r="CI644" s="25"/>
      <c r="CJ644" s="25"/>
      <c r="CK644" s="25"/>
      <c r="CL644" s="25"/>
      <c r="CM644" s="25"/>
      <c r="CN644" s="25"/>
      <c r="CO644" s="25"/>
      <c r="CP644" s="25"/>
      <c r="CQ644" s="25"/>
      <c r="CR644" s="25"/>
      <c r="CS644" s="25"/>
      <c r="CT644" s="25"/>
      <c r="CU644" s="25"/>
      <c r="CV644" s="25"/>
      <c r="CW644" s="25"/>
      <c r="CX644" s="25"/>
      <c r="CY644" s="25"/>
      <c r="CZ644" s="25"/>
      <c r="DA644" s="25"/>
      <c r="DB644" s="25"/>
      <c r="DC644" s="25"/>
      <c r="DD644" s="25"/>
      <c r="DE644" s="25"/>
      <c r="DF644" s="25"/>
      <c r="DG644" s="25"/>
      <c r="DH644" s="25"/>
      <c r="DI644" s="25"/>
      <c r="DJ644" s="25"/>
      <c r="DK644" s="25"/>
      <c r="DL644" s="25"/>
      <c r="DM644" s="25"/>
      <c r="DN644" s="25"/>
      <c r="DO644" s="25"/>
      <c r="DP644" s="25"/>
      <c r="DQ644" s="25"/>
      <c r="DR644" s="25"/>
      <c r="DS644" s="25"/>
      <c r="DT644" s="25"/>
      <c r="DU644" s="25"/>
      <c r="DV644" s="25"/>
      <c r="DW644" s="25"/>
      <c r="DX644" s="25"/>
      <c r="DY644" s="25"/>
      <c r="DZ644" s="25"/>
      <c r="EA644" s="25"/>
      <c r="EB644" s="25"/>
      <c r="EC644" s="25"/>
      <c r="ED644" s="25"/>
      <c r="EE644" s="25"/>
    </row>
    <row r="645" spans="1:135" x14ac:dyDescent="0.55000000000000004">
      <c r="A645" s="24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6"/>
      <c r="AJ645" s="26"/>
      <c r="AK645" s="26"/>
      <c r="AL645" s="26"/>
      <c r="AM645" s="26"/>
      <c r="AN645" s="26"/>
      <c r="AO645" s="25"/>
      <c r="AP645" s="25"/>
      <c r="AQ645" s="25"/>
      <c r="AR645" s="25"/>
      <c r="AS645" s="25"/>
      <c r="AT645" s="25"/>
      <c r="AU645" s="25"/>
      <c r="AV645" s="25"/>
      <c r="AW645" s="25"/>
      <c r="AX645" s="25"/>
      <c r="AY645" s="25"/>
      <c r="AZ645" s="25"/>
      <c r="BA645" s="25"/>
      <c r="BB645" s="25"/>
      <c r="BC645" s="25"/>
      <c r="BD645" s="25"/>
      <c r="BE645" s="25"/>
      <c r="BF645" s="25"/>
      <c r="BG645" s="25"/>
      <c r="BH645" s="25"/>
      <c r="BI645" s="25"/>
      <c r="BJ645" s="25"/>
      <c r="BK645" s="25"/>
      <c r="BL645" s="25"/>
      <c r="BM645" s="25"/>
      <c r="BN645" s="25"/>
      <c r="BO645" s="25"/>
      <c r="BP645" s="25"/>
      <c r="BQ645" s="25"/>
      <c r="BR645" s="25"/>
      <c r="BS645" s="25"/>
      <c r="BT645" s="25"/>
      <c r="BU645" s="25"/>
      <c r="BV645" s="25"/>
      <c r="BW645" s="25"/>
      <c r="BX645" s="25"/>
      <c r="BY645" s="25"/>
      <c r="BZ645" s="25"/>
      <c r="CA645" s="25"/>
      <c r="CB645" s="25"/>
      <c r="CC645" s="25"/>
      <c r="CD645" s="25"/>
      <c r="CE645" s="25"/>
      <c r="CF645" s="25"/>
      <c r="CG645" s="25"/>
      <c r="CH645" s="25"/>
      <c r="CI645" s="25"/>
      <c r="CJ645" s="25"/>
      <c r="CK645" s="25"/>
      <c r="CL645" s="25"/>
      <c r="CM645" s="25"/>
      <c r="CN645" s="25"/>
      <c r="CO645" s="25"/>
      <c r="CP645" s="25"/>
      <c r="CQ645" s="25"/>
      <c r="CR645" s="25"/>
      <c r="CS645" s="25"/>
      <c r="CT645" s="25"/>
      <c r="CU645" s="25"/>
      <c r="CV645" s="25"/>
      <c r="CW645" s="25"/>
      <c r="CX645" s="25"/>
      <c r="CY645" s="25"/>
      <c r="CZ645" s="25"/>
      <c r="DA645" s="25"/>
      <c r="DB645" s="25"/>
      <c r="DC645" s="25"/>
      <c r="DD645" s="25"/>
      <c r="DE645" s="25"/>
      <c r="DF645" s="25"/>
      <c r="DG645" s="25"/>
      <c r="DH645" s="25"/>
      <c r="DI645" s="25"/>
      <c r="DJ645" s="25"/>
      <c r="DK645" s="25"/>
      <c r="DL645" s="25"/>
      <c r="DM645" s="25"/>
      <c r="DN645" s="25"/>
      <c r="DO645" s="25"/>
      <c r="DP645" s="25"/>
      <c r="DQ645" s="25"/>
      <c r="DR645" s="25"/>
      <c r="DS645" s="25"/>
      <c r="DT645" s="25"/>
      <c r="DU645" s="25"/>
      <c r="DV645" s="25"/>
      <c r="DW645" s="25"/>
      <c r="DX645" s="25"/>
      <c r="DY645" s="25"/>
      <c r="DZ645" s="25"/>
      <c r="EA645" s="25"/>
      <c r="EB645" s="25"/>
      <c r="EC645" s="25"/>
      <c r="ED645" s="25"/>
      <c r="EE645" s="25"/>
    </row>
    <row r="646" spans="1:135" x14ac:dyDescent="0.55000000000000004">
      <c r="A646" s="24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6"/>
      <c r="AJ646" s="26"/>
      <c r="AK646" s="26"/>
      <c r="AL646" s="26"/>
      <c r="AM646" s="26"/>
      <c r="AN646" s="26"/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  <c r="BD646" s="25"/>
      <c r="BE646" s="25"/>
      <c r="BF646" s="25"/>
      <c r="BG646" s="25"/>
      <c r="BH646" s="25"/>
      <c r="BI646" s="25"/>
      <c r="BJ646" s="25"/>
      <c r="BK646" s="25"/>
      <c r="BL646" s="25"/>
      <c r="BM646" s="25"/>
      <c r="BN646" s="25"/>
      <c r="BO646" s="25"/>
      <c r="BP646" s="25"/>
      <c r="BQ646" s="25"/>
      <c r="BR646" s="25"/>
      <c r="BS646" s="25"/>
      <c r="BT646" s="25"/>
      <c r="BU646" s="25"/>
      <c r="BV646" s="25"/>
      <c r="BW646" s="25"/>
      <c r="BX646" s="25"/>
      <c r="BY646" s="25"/>
      <c r="BZ646" s="25"/>
      <c r="CA646" s="25"/>
      <c r="CB646" s="25"/>
      <c r="CC646" s="25"/>
      <c r="CD646" s="25"/>
      <c r="CE646" s="25"/>
      <c r="CF646" s="25"/>
      <c r="CG646" s="25"/>
      <c r="CH646" s="25"/>
      <c r="CI646" s="25"/>
      <c r="CJ646" s="25"/>
      <c r="CK646" s="25"/>
      <c r="CL646" s="25"/>
      <c r="CM646" s="25"/>
      <c r="CN646" s="25"/>
      <c r="CO646" s="25"/>
      <c r="CP646" s="25"/>
      <c r="CQ646" s="25"/>
      <c r="CR646" s="25"/>
      <c r="CS646" s="25"/>
      <c r="CT646" s="25"/>
      <c r="CU646" s="25"/>
      <c r="CV646" s="25"/>
      <c r="CW646" s="25"/>
      <c r="CX646" s="25"/>
      <c r="CY646" s="25"/>
      <c r="CZ646" s="25"/>
      <c r="DA646" s="25"/>
      <c r="DB646" s="25"/>
      <c r="DC646" s="25"/>
      <c r="DD646" s="25"/>
      <c r="DE646" s="25"/>
      <c r="DF646" s="25"/>
      <c r="DG646" s="25"/>
      <c r="DH646" s="25"/>
      <c r="DI646" s="25"/>
      <c r="DJ646" s="25"/>
      <c r="DK646" s="25"/>
      <c r="DL646" s="25"/>
      <c r="DM646" s="25"/>
      <c r="DN646" s="25"/>
      <c r="DO646" s="25"/>
      <c r="DP646" s="25"/>
      <c r="DQ646" s="25"/>
      <c r="DR646" s="25"/>
      <c r="DS646" s="25"/>
      <c r="DT646" s="25"/>
      <c r="DU646" s="25"/>
      <c r="DV646" s="25"/>
      <c r="DW646" s="25"/>
      <c r="DX646" s="25"/>
      <c r="DY646" s="25"/>
      <c r="DZ646" s="25"/>
      <c r="EA646" s="25"/>
      <c r="EB646" s="25"/>
      <c r="EC646" s="25"/>
      <c r="ED646" s="25"/>
      <c r="EE646" s="25"/>
    </row>
    <row r="647" spans="1:135" x14ac:dyDescent="0.55000000000000004">
      <c r="A647" s="24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6"/>
      <c r="AJ647" s="26"/>
      <c r="AK647" s="26"/>
      <c r="AL647" s="26"/>
      <c r="AM647" s="26"/>
      <c r="AN647" s="26"/>
      <c r="AO647" s="25"/>
      <c r="AP647" s="25"/>
      <c r="AQ647" s="25"/>
      <c r="AR647" s="25"/>
      <c r="AS647" s="25"/>
      <c r="AT647" s="25"/>
      <c r="AU647" s="25"/>
      <c r="AV647" s="25"/>
      <c r="AW647" s="25"/>
      <c r="AX647" s="25"/>
      <c r="AY647" s="25"/>
      <c r="AZ647" s="25"/>
      <c r="BA647" s="25"/>
      <c r="BB647" s="25"/>
      <c r="BC647" s="25"/>
      <c r="BD647" s="25"/>
      <c r="BE647" s="25"/>
      <c r="BF647" s="25"/>
      <c r="BG647" s="25"/>
      <c r="BH647" s="25"/>
      <c r="BI647" s="25"/>
      <c r="BJ647" s="25"/>
      <c r="BK647" s="25"/>
      <c r="BL647" s="25"/>
      <c r="BM647" s="25"/>
      <c r="BN647" s="25"/>
      <c r="BO647" s="25"/>
      <c r="BP647" s="25"/>
      <c r="BQ647" s="25"/>
      <c r="BR647" s="25"/>
      <c r="BS647" s="25"/>
      <c r="BT647" s="25"/>
      <c r="BU647" s="25"/>
      <c r="BV647" s="25"/>
      <c r="BW647" s="25"/>
      <c r="BX647" s="25"/>
      <c r="BY647" s="25"/>
      <c r="BZ647" s="25"/>
      <c r="CA647" s="25"/>
      <c r="CB647" s="25"/>
      <c r="CC647" s="25"/>
      <c r="CD647" s="25"/>
      <c r="CE647" s="25"/>
      <c r="CF647" s="25"/>
      <c r="CG647" s="25"/>
      <c r="CH647" s="25"/>
      <c r="CI647" s="25"/>
      <c r="CJ647" s="25"/>
      <c r="CK647" s="25"/>
      <c r="CL647" s="25"/>
      <c r="CM647" s="25"/>
      <c r="CN647" s="25"/>
      <c r="CO647" s="25"/>
      <c r="CP647" s="25"/>
      <c r="CQ647" s="25"/>
      <c r="CR647" s="25"/>
      <c r="CS647" s="25"/>
      <c r="CT647" s="25"/>
      <c r="CU647" s="25"/>
      <c r="CV647" s="25"/>
      <c r="CW647" s="25"/>
      <c r="CX647" s="25"/>
      <c r="CY647" s="25"/>
      <c r="CZ647" s="25"/>
      <c r="DA647" s="25"/>
      <c r="DB647" s="25"/>
      <c r="DC647" s="25"/>
      <c r="DD647" s="25"/>
      <c r="DE647" s="25"/>
      <c r="DF647" s="25"/>
      <c r="DG647" s="25"/>
      <c r="DH647" s="25"/>
      <c r="DI647" s="25"/>
      <c r="DJ647" s="25"/>
      <c r="DK647" s="25"/>
      <c r="DL647" s="25"/>
      <c r="DM647" s="25"/>
      <c r="DN647" s="25"/>
      <c r="DO647" s="25"/>
      <c r="DP647" s="25"/>
      <c r="DQ647" s="25"/>
      <c r="DR647" s="25"/>
      <c r="DS647" s="25"/>
      <c r="DT647" s="25"/>
      <c r="DU647" s="25"/>
      <c r="DV647" s="25"/>
      <c r="DW647" s="25"/>
      <c r="DX647" s="25"/>
      <c r="DY647" s="25"/>
      <c r="DZ647" s="25"/>
      <c r="EA647" s="25"/>
      <c r="EB647" s="25"/>
      <c r="EC647" s="25"/>
      <c r="ED647" s="25"/>
      <c r="EE647" s="25"/>
    </row>
    <row r="648" spans="1:135" x14ac:dyDescent="0.55000000000000004">
      <c r="A648" s="24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6"/>
      <c r="AJ648" s="26"/>
      <c r="AK648" s="26"/>
      <c r="AL648" s="26"/>
      <c r="AM648" s="26"/>
      <c r="AN648" s="26"/>
      <c r="AO648" s="25"/>
      <c r="AP648" s="25"/>
      <c r="AQ648" s="25"/>
      <c r="AR648" s="25"/>
      <c r="AS648" s="25"/>
      <c r="AT648" s="25"/>
      <c r="AU648" s="25"/>
      <c r="AV648" s="25"/>
      <c r="AW648" s="25"/>
      <c r="AX648" s="25"/>
      <c r="AY648" s="25"/>
      <c r="AZ648" s="25"/>
      <c r="BA648" s="25"/>
      <c r="BB648" s="25"/>
      <c r="BC648" s="25"/>
      <c r="BD648" s="25"/>
      <c r="BE648" s="25"/>
      <c r="BF648" s="25"/>
      <c r="BG648" s="25"/>
      <c r="BH648" s="25"/>
      <c r="BI648" s="25"/>
      <c r="BJ648" s="25"/>
      <c r="BK648" s="25"/>
      <c r="BL648" s="25"/>
      <c r="BM648" s="25"/>
      <c r="BN648" s="25"/>
      <c r="BO648" s="25"/>
      <c r="BP648" s="25"/>
      <c r="BQ648" s="25"/>
      <c r="BR648" s="25"/>
      <c r="BS648" s="25"/>
      <c r="BT648" s="25"/>
      <c r="BU648" s="25"/>
      <c r="BV648" s="25"/>
      <c r="BW648" s="25"/>
      <c r="BX648" s="25"/>
      <c r="BY648" s="25"/>
      <c r="BZ648" s="25"/>
      <c r="CA648" s="25"/>
      <c r="CB648" s="25"/>
      <c r="CC648" s="25"/>
      <c r="CD648" s="25"/>
      <c r="CE648" s="25"/>
      <c r="CF648" s="25"/>
      <c r="CG648" s="25"/>
      <c r="CH648" s="25"/>
      <c r="CI648" s="25"/>
      <c r="CJ648" s="25"/>
      <c r="CK648" s="25"/>
      <c r="CL648" s="25"/>
      <c r="CM648" s="25"/>
      <c r="CN648" s="25"/>
      <c r="CO648" s="25"/>
      <c r="CP648" s="25"/>
      <c r="CQ648" s="25"/>
      <c r="CR648" s="25"/>
      <c r="CS648" s="25"/>
      <c r="CT648" s="25"/>
      <c r="CU648" s="25"/>
      <c r="CV648" s="25"/>
      <c r="CW648" s="25"/>
      <c r="CX648" s="25"/>
      <c r="CY648" s="25"/>
      <c r="CZ648" s="25"/>
      <c r="DA648" s="25"/>
      <c r="DB648" s="25"/>
      <c r="DC648" s="25"/>
      <c r="DD648" s="25"/>
      <c r="DE648" s="25"/>
      <c r="DF648" s="25"/>
      <c r="DG648" s="25"/>
      <c r="DH648" s="25"/>
      <c r="DI648" s="25"/>
      <c r="DJ648" s="25"/>
      <c r="DK648" s="25"/>
      <c r="DL648" s="25"/>
      <c r="DM648" s="25"/>
      <c r="DN648" s="25"/>
      <c r="DO648" s="25"/>
      <c r="DP648" s="25"/>
      <c r="DQ648" s="25"/>
      <c r="DR648" s="25"/>
      <c r="DS648" s="25"/>
      <c r="DT648" s="25"/>
      <c r="DU648" s="25"/>
      <c r="DV648" s="25"/>
      <c r="DW648" s="25"/>
      <c r="DX648" s="25"/>
      <c r="DY648" s="25"/>
      <c r="DZ648" s="25"/>
      <c r="EA648" s="25"/>
      <c r="EB648" s="25"/>
      <c r="EC648" s="25"/>
      <c r="ED648" s="25"/>
      <c r="EE648" s="25"/>
    </row>
    <row r="649" spans="1:135" x14ac:dyDescent="0.55000000000000004">
      <c r="A649" s="24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6"/>
      <c r="AJ649" s="26"/>
      <c r="AK649" s="26"/>
      <c r="AL649" s="26"/>
      <c r="AM649" s="26"/>
      <c r="AN649" s="26"/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  <c r="BD649" s="25"/>
      <c r="BE649" s="25"/>
      <c r="BF649" s="25"/>
      <c r="BG649" s="25"/>
      <c r="BH649" s="25"/>
      <c r="BI649" s="25"/>
      <c r="BJ649" s="25"/>
      <c r="BK649" s="25"/>
      <c r="BL649" s="25"/>
      <c r="BM649" s="25"/>
      <c r="BN649" s="25"/>
      <c r="BO649" s="25"/>
      <c r="BP649" s="25"/>
      <c r="BQ649" s="25"/>
      <c r="BR649" s="25"/>
      <c r="BS649" s="25"/>
      <c r="BT649" s="25"/>
      <c r="BU649" s="25"/>
      <c r="BV649" s="25"/>
      <c r="BW649" s="25"/>
      <c r="BX649" s="25"/>
      <c r="BY649" s="25"/>
      <c r="BZ649" s="25"/>
      <c r="CA649" s="25"/>
      <c r="CB649" s="25"/>
      <c r="CC649" s="25"/>
      <c r="CD649" s="25"/>
      <c r="CE649" s="25"/>
      <c r="CF649" s="25"/>
      <c r="CG649" s="25"/>
      <c r="CH649" s="25"/>
      <c r="CI649" s="25"/>
      <c r="CJ649" s="25"/>
      <c r="CK649" s="25"/>
      <c r="CL649" s="25"/>
      <c r="CM649" s="25"/>
      <c r="CN649" s="25"/>
      <c r="CO649" s="25"/>
      <c r="CP649" s="25"/>
      <c r="CQ649" s="25"/>
      <c r="CR649" s="25"/>
      <c r="CS649" s="25"/>
      <c r="CT649" s="25"/>
      <c r="CU649" s="25"/>
      <c r="CV649" s="25"/>
      <c r="CW649" s="25"/>
      <c r="CX649" s="25"/>
      <c r="CY649" s="25"/>
      <c r="CZ649" s="25"/>
      <c r="DA649" s="25"/>
      <c r="DB649" s="25"/>
      <c r="DC649" s="25"/>
      <c r="DD649" s="25"/>
      <c r="DE649" s="25"/>
      <c r="DF649" s="25"/>
      <c r="DG649" s="25"/>
      <c r="DH649" s="25"/>
      <c r="DI649" s="25"/>
      <c r="DJ649" s="25"/>
      <c r="DK649" s="25"/>
      <c r="DL649" s="25"/>
      <c r="DM649" s="25"/>
      <c r="DN649" s="25"/>
      <c r="DO649" s="25"/>
      <c r="DP649" s="25"/>
      <c r="DQ649" s="25"/>
      <c r="DR649" s="25"/>
      <c r="DS649" s="25"/>
      <c r="DT649" s="25"/>
      <c r="DU649" s="25"/>
      <c r="DV649" s="25"/>
      <c r="DW649" s="25"/>
      <c r="DX649" s="25"/>
      <c r="DY649" s="25"/>
      <c r="DZ649" s="25"/>
      <c r="EA649" s="25"/>
      <c r="EB649" s="25"/>
      <c r="EC649" s="25"/>
      <c r="ED649" s="25"/>
      <c r="EE649" s="25"/>
    </row>
    <row r="650" spans="1:135" x14ac:dyDescent="0.55000000000000004">
      <c r="A650" s="24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6"/>
      <c r="AJ650" s="26"/>
      <c r="AK650" s="26"/>
      <c r="AL650" s="26"/>
      <c r="AM650" s="26"/>
      <c r="AN650" s="26"/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  <c r="BD650" s="25"/>
      <c r="BE650" s="25"/>
      <c r="BF650" s="25"/>
      <c r="BG650" s="25"/>
      <c r="BH650" s="25"/>
      <c r="BI650" s="25"/>
      <c r="BJ650" s="25"/>
      <c r="BK650" s="25"/>
      <c r="BL650" s="25"/>
      <c r="BM650" s="25"/>
      <c r="BN650" s="25"/>
      <c r="BO650" s="25"/>
      <c r="BP650" s="25"/>
      <c r="BQ650" s="25"/>
      <c r="BR650" s="25"/>
      <c r="BS650" s="25"/>
      <c r="BT650" s="25"/>
      <c r="BU650" s="25"/>
      <c r="BV650" s="25"/>
      <c r="BW650" s="25"/>
      <c r="BX650" s="25"/>
      <c r="BY650" s="25"/>
      <c r="BZ650" s="25"/>
      <c r="CA650" s="25"/>
      <c r="CB650" s="25"/>
      <c r="CC650" s="25"/>
      <c r="CD650" s="25"/>
      <c r="CE650" s="25"/>
      <c r="CF650" s="25"/>
      <c r="CG650" s="25"/>
      <c r="CH650" s="25"/>
      <c r="CI650" s="25"/>
      <c r="CJ650" s="25"/>
      <c r="CK650" s="25"/>
      <c r="CL650" s="25"/>
      <c r="CM650" s="25"/>
      <c r="CN650" s="25"/>
      <c r="CO650" s="25"/>
      <c r="CP650" s="25"/>
      <c r="CQ650" s="25"/>
      <c r="CR650" s="25"/>
      <c r="CS650" s="25"/>
      <c r="CT650" s="25"/>
      <c r="CU650" s="25"/>
      <c r="CV650" s="25"/>
      <c r="CW650" s="25"/>
      <c r="CX650" s="25"/>
      <c r="CY650" s="25"/>
      <c r="CZ650" s="25"/>
      <c r="DA650" s="25"/>
      <c r="DB650" s="25"/>
      <c r="DC650" s="25"/>
      <c r="DD650" s="25"/>
      <c r="DE650" s="25"/>
      <c r="DF650" s="25"/>
      <c r="DG650" s="25"/>
      <c r="DH650" s="25"/>
      <c r="DI650" s="25"/>
      <c r="DJ650" s="25"/>
      <c r="DK650" s="25"/>
      <c r="DL650" s="25"/>
      <c r="DM650" s="25"/>
      <c r="DN650" s="25"/>
      <c r="DO650" s="25"/>
      <c r="DP650" s="25"/>
      <c r="DQ650" s="25"/>
      <c r="DR650" s="25"/>
      <c r="DS650" s="25"/>
      <c r="DT650" s="25"/>
      <c r="DU650" s="25"/>
      <c r="DV650" s="25"/>
      <c r="DW650" s="25"/>
      <c r="DX650" s="25"/>
      <c r="DY650" s="25"/>
      <c r="DZ650" s="25"/>
      <c r="EA650" s="25"/>
      <c r="EB650" s="25"/>
      <c r="EC650" s="25"/>
      <c r="ED650" s="25"/>
      <c r="EE650" s="25"/>
    </row>
    <row r="651" spans="1:135" x14ac:dyDescent="0.55000000000000004">
      <c r="A651" s="24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6"/>
      <c r="AJ651" s="26"/>
      <c r="AK651" s="26"/>
      <c r="AL651" s="26"/>
      <c r="AM651" s="26"/>
      <c r="AN651" s="26"/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  <c r="BD651" s="25"/>
      <c r="BE651" s="25"/>
      <c r="BF651" s="25"/>
      <c r="BG651" s="25"/>
      <c r="BH651" s="25"/>
      <c r="BI651" s="25"/>
      <c r="BJ651" s="25"/>
      <c r="BK651" s="25"/>
      <c r="BL651" s="25"/>
      <c r="BM651" s="25"/>
      <c r="BN651" s="25"/>
      <c r="BO651" s="25"/>
      <c r="BP651" s="25"/>
      <c r="BQ651" s="25"/>
      <c r="BR651" s="25"/>
      <c r="BS651" s="25"/>
      <c r="BT651" s="25"/>
      <c r="BU651" s="25"/>
      <c r="BV651" s="25"/>
      <c r="BW651" s="25"/>
      <c r="BX651" s="25"/>
      <c r="BY651" s="25"/>
      <c r="BZ651" s="25"/>
      <c r="CA651" s="25"/>
      <c r="CB651" s="25"/>
      <c r="CC651" s="25"/>
      <c r="CD651" s="25"/>
      <c r="CE651" s="25"/>
      <c r="CF651" s="25"/>
      <c r="CG651" s="25"/>
      <c r="CH651" s="25"/>
      <c r="CI651" s="25"/>
      <c r="CJ651" s="25"/>
      <c r="CK651" s="25"/>
      <c r="CL651" s="25"/>
      <c r="CM651" s="25"/>
      <c r="CN651" s="25"/>
      <c r="CO651" s="25"/>
      <c r="CP651" s="25"/>
      <c r="CQ651" s="25"/>
      <c r="CR651" s="25"/>
      <c r="CS651" s="25"/>
      <c r="CT651" s="25"/>
      <c r="CU651" s="25"/>
      <c r="CV651" s="25"/>
      <c r="CW651" s="25"/>
      <c r="CX651" s="25"/>
      <c r="CY651" s="25"/>
      <c r="CZ651" s="25"/>
      <c r="DA651" s="25"/>
      <c r="DB651" s="25"/>
      <c r="DC651" s="25"/>
      <c r="DD651" s="25"/>
      <c r="DE651" s="25"/>
      <c r="DF651" s="25"/>
      <c r="DG651" s="25"/>
      <c r="DH651" s="25"/>
      <c r="DI651" s="25"/>
      <c r="DJ651" s="25"/>
      <c r="DK651" s="25"/>
      <c r="DL651" s="25"/>
      <c r="DM651" s="25"/>
      <c r="DN651" s="25"/>
      <c r="DO651" s="25"/>
      <c r="DP651" s="25"/>
      <c r="DQ651" s="25"/>
      <c r="DR651" s="25"/>
      <c r="DS651" s="25"/>
      <c r="DT651" s="25"/>
      <c r="DU651" s="25"/>
      <c r="DV651" s="25"/>
      <c r="DW651" s="25"/>
      <c r="DX651" s="25"/>
      <c r="DY651" s="25"/>
      <c r="DZ651" s="25"/>
      <c r="EA651" s="25"/>
      <c r="EB651" s="25"/>
      <c r="EC651" s="25"/>
      <c r="ED651" s="25"/>
      <c r="EE651" s="25"/>
    </row>
    <row r="652" spans="1:135" x14ac:dyDescent="0.55000000000000004">
      <c r="A652" s="24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6"/>
      <c r="AJ652" s="26"/>
      <c r="AK652" s="26"/>
      <c r="AL652" s="26"/>
      <c r="AM652" s="26"/>
      <c r="AN652" s="26"/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  <c r="BD652" s="25"/>
      <c r="BE652" s="25"/>
      <c r="BF652" s="25"/>
      <c r="BG652" s="25"/>
      <c r="BH652" s="25"/>
      <c r="BI652" s="25"/>
      <c r="BJ652" s="25"/>
      <c r="BK652" s="25"/>
      <c r="BL652" s="25"/>
      <c r="BM652" s="25"/>
      <c r="BN652" s="25"/>
      <c r="BO652" s="25"/>
      <c r="BP652" s="25"/>
      <c r="BQ652" s="25"/>
      <c r="BR652" s="25"/>
      <c r="BS652" s="25"/>
      <c r="BT652" s="25"/>
      <c r="BU652" s="25"/>
      <c r="BV652" s="25"/>
      <c r="BW652" s="25"/>
      <c r="BX652" s="25"/>
      <c r="BY652" s="25"/>
      <c r="BZ652" s="25"/>
      <c r="CA652" s="25"/>
      <c r="CB652" s="25"/>
      <c r="CC652" s="25"/>
      <c r="CD652" s="25"/>
      <c r="CE652" s="25"/>
      <c r="CF652" s="25"/>
      <c r="CG652" s="25"/>
      <c r="CH652" s="25"/>
      <c r="CI652" s="25"/>
      <c r="CJ652" s="25"/>
      <c r="CK652" s="25"/>
      <c r="CL652" s="25"/>
      <c r="CM652" s="25"/>
      <c r="CN652" s="25"/>
      <c r="CO652" s="25"/>
      <c r="CP652" s="25"/>
      <c r="CQ652" s="25"/>
      <c r="CR652" s="25"/>
      <c r="CS652" s="25"/>
      <c r="CT652" s="25"/>
      <c r="CU652" s="25"/>
      <c r="CV652" s="25"/>
      <c r="CW652" s="25"/>
      <c r="CX652" s="25"/>
      <c r="CY652" s="25"/>
      <c r="CZ652" s="25"/>
      <c r="DA652" s="25"/>
      <c r="DB652" s="25"/>
      <c r="DC652" s="25"/>
      <c r="DD652" s="25"/>
      <c r="DE652" s="25"/>
      <c r="DF652" s="25"/>
      <c r="DG652" s="25"/>
      <c r="DH652" s="25"/>
      <c r="DI652" s="25"/>
      <c r="DJ652" s="25"/>
      <c r="DK652" s="25"/>
      <c r="DL652" s="25"/>
      <c r="DM652" s="25"/>
      <c r="DN652" s="25"/>
      <c r="DO652" s="25"/>
      <c r="DP652" s="25"/>
      <c r="DQ652" s="25"/>
      <c r="DR652" s="25"/>
      <c r="DS652" s="25"/>
      <c r="DT652" s="25"/>
      <c r="DU652" s="25"/>
      <c r="DV652" s="25"/>
      <c r="DW652" s="25"/>
      <c r="DX652" s="25"/>
      <c r="DY652" s="25"/>
      <c r="DZ652" s="25"/>
      <c r="EA652" s="25"/>
      <c r="EB652" s="25"/>
      <c r="EC652" s="25"/>
      <c r="ED652" s="25"/>
      <c r="EE652" s="25"/>
    </row>
    <row r="653" spans="1:135" x14ac:dyDescent="0.55000000000000004">
      <c r="A653" s="24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6"/>
      <c r="AJ653" s="26"/>
      <c r="AK653" s="26"/>
      <c r="AL653" s="26"/>
      <c r="AM653" s="26"/>
      <c r="AN653" s="26"/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  <c r="BD653" s="25"/>
      <c r="BE653" s="25"/>
      <c r="BF653" s="25"/>
      <c r="BG653" s="25"/>
      <c r="BH653" s="25"/>
      <c r="BI653" s="25"/>
      <c r="BJ653" s="25"/>
      <c r="BK653" s="25"/>
      <c r="BL653" s="25"/>
      <c r="BM653" s="25"/>
      <c r="BN653" s="25"/>
      <c r="BO653" s="25"/>
      <c r="BP653" s="25"/>
      <c r="BQ653" s="25"/>
      <c r="BR653" s="25"/>
      <c r="BS653" s="25"/>
      <c r="BT653" s="25"/>
      <c r="BU653" s="25"/>
      <c r="BV653" s="25"/>
      <c r="BW653" s="25"/>
      <c r="BX653" s="25"/>
      <c r="BY653" s="25"/>
      <c r="BZ653" s="25"/>
      <c r="CA653" s="25"/>
      <c r="CB653" s="25"/>
      <c r="CC653" s="25"/>
      <c r="CD653" s="25"/>
      <c r="CE653" s="25"/>
      <c r="CF653" s="25"/>
      <c r="CG653" s="25"/>
      <c r="CH653" s="25"/>
      <c r="CI653" s="25"/>
      <c r="CJ653" s="25"/>
      <c r="CK653" s="25"/>
      <c r="CL653" s="25"/>
      <c r="CM653" s="25"/>
      <c r="CN653" s="25"/>
      <c r="CO653" s="25"/>
      <c r="CP653" s="25"/>
      <c r="CQ653" s="25"/>
      <c r="CR653" s="25"/>
      <c r="CS653" s="25"/>
      <c r="CT653" s="25"/>
      <c r="CU653" s="25"/>
      <c r="CV653" s="25"/>
      <c r="CW653" s="25"/>
      <c r="CX653" s="25"/>
      <c r="CY653" s="25"/>
      <c r="CZ653" s="25"/>
      <c r="DA653" s="25"/>
      <c r="DB653" s="25"/>
      <c r="DC653" s="25"/>
      <c r="DD653" s="25"/>
      <c r="DE653" s="25"/>
      <c r="DF653" s="25"/>
      <c r="DG653" s="25"/>
      <c r="DH653" s="25"/>
      <c r="DI653" s="25"/>
      <c r="DJ653" s="25"/>
      <c r="DK653" s="25"/>
      <c r="DL653" s="25"/>
      <c r="DM653" s="25"/>
      <c r="DN653" s="25"/>
      <c r="DO653" s="25"/>
      <c r="DP653" s="25"/>
      <c r="DQ653" s="25"/>
      <c r="DR653" s="25"/>
      <c r="DS653" s="25"/>
      <c r="DT653" s="25"/>
      <c r="DU653" s="25"/>
      <c r="DV653" s="25"/>
      <c r="DW653" s="25"/>
      <c r="DX653" s="25"/>
      <c r="DY653" s="25"/>
      <c r="DZ653" s="25"/>
      <c r="EA653" s="25"/>
      <c r="EB653" s="25"/>
      <c r="EC653" s="25"/>
      <c r="ED653" s="25"/>
      <c r="EE653" s="25"/>
    </row>
    <row r="654" spans="1:135" x14ac:dyDescent="0.55000000000000004">
      <c r="A654" s="24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6"/>
      <c r="AJ654" s="26"/>
      <c r="AK654" s="26"/>
      <c r="AL654" s="26"/>
      <c r="AM654" s="26"/>
      <c r="AN654" s="26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  <c r="BJ654" s="25"/>
      <c r="BK654" s="25"/>
      <c r="BL654" s="25"/>
      <c r="BM654" s="25"/>
      <c r="BN654" s="25"/>
      <c r="BO654" s="25"/>
      <c r="BP654" s="25"/>
      <c r="BQ654" s="25"/>
      <c r="BR654" s="25"/>
      <c r="BS654" s="25"/>
      <c r="BT654" s="25"/>
      <c r="BU654" s="25"/>
      <c r="BV654" s="25"/>
      <c r="BW654" s="25"/>
      <c r="BX654" s="25"/>
      <c r="BY654" s="25"/>
      <c r="BZ654" s="25"/>
      <c r="CA654" s="25"/>
      <c r="CB654" s="25"/>
      <c r="CC654" s="25"/>
      <c r="CD654" s="25"/>
      <c r="CE654" s="25"/>
      <c r="CF654" s="25"/>
      <c r="CG654" s="25"/>
      <c r="CH654" s="25"/>
      <c r="CI654" s="25"/>
      <c r="CJ654" s="25"/>
      <c r="CK654" s="25"/>
      <c r="CL654" s="25"/>
      <c r="CM654" s="25"/>
      <c r="CN654" s="25"/>
      <c r="CO654" s="25"/>
      <c r="CP654" s="25"/>
      <c r="CQ654" s="25"/>
      <c r="CR654" s="25"/>
      <c r="CS654" s="25"/>
      <c r="CT654" s="25"/>
      <c r="CU654" s="25"/>
      <c r="CV654" s="25"/>
      <c r="CW654" s="25"/>
      <c r="CX654" s="25"/>
      <c r="CY654" s="25"/>
      <c r="CZ654" s="25"/>
      <c r="DA654" s="25"/>
      <c r="DB654" s="25"/>
      <c r="DC654" s="25"/>
      <c r="DD654" s="25"/>
      <c r="DE654" s="25"/>
      <c r="DF654" s="25"/>
      <c r="DG654" s="25"/>
      <c r="DH654" s="25"/>
      <c r="DI654" s="25"/>
      <c r="DJ654" s="25"/>
      <c r="DK654" s="25"/>
      <c r="DL654" s="25"/>
      <c r="DM654" s="25"/>
      <c r="DN654" s="25"/>
      <c r="DO654" s="25"/>
      <c r="DP654" s="25"/>
      <c r="DQ654" s="25"/>
      <c r="DR654" s="25"/>
      <c r="DS654" s="25"/>
      <c r="DT654" s="25"/>
      <c r="DU654" s="25"/>
      <c r="DV654" s="25"/>
      <c r="DW654" s="25"/>
      <c r="DX654" s="25"/>
      <c r="DY654" s="25"/>
      <c r="DZ654" s="25"/>
      <c r="EA654" s="25"/>
      <c r="EB654" s="25"/>
      <c r="EC654" s="25"/>
      <c r="ED654" s="25"/>
      <c r="EE654" s="25"/>
    </row>
    <row r="655" spans="1:135" x14ac:dyDescent="0.55000000000000004">
      <c r="A655" s="24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6"/>
      <c r="AJ655" s="26"/>
      <c r="AK655" s="26"/>
      <c r="AL655" s="26"/>
      <c r="AM655" s="26"/>
      <c r="AN655" s="26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  <c r="BJ655" s="25"/>
      <c r="BK655" s="25"/>
      <c r="BL655" s="25"/>
      <c r="BM655" s="25"/>
      <c r="BN655" s="25"/>
      <c r="BO655" s="25"/>
      <c r="BP655" s="25"/>
      <c r="BQ655" s="25"/>
      <c r="BR655" s="25"/>
      <c r="BS655" s="25"/>
      <c r="BT655" s="25"/>
      <c r="BU655" s="25"/>
      <c r="BV655" s="25"/>
      <c r="BW655" s="25"/>
      <c r="BX655" s="25"/>
      <c r="BY655" s="25"/>
      <c r="BZ655" s="25"/>
      <c r="CA655" s="25"/>
      <c r="CB655" s="25"/>
      <c r="CC655" s="25"/>
      <c r="CD655" s="25"/>
      <c r="CE655" s="25"/>
      <c r="CF655" s="25"/>
      <c r="CG655" s="25"/>
      <c r="CH655" s="25"/>
      <c r="CI655" s="25"/>
      <c r="CJ655" s="25"/>
      <c r="CK655" s="25"/>
      <c r="CL655" s="25"/>
      <c r="CM655" s="25"/>
      <c r="CN655" s="25"/>
      <c r="CO655" s="25"/>
      <c r="CP655" s="25"/>
      <c r="CQ655" s="25"/>
      <c r="CR655" s="25"/>
      <c r="CS655" s="25"/>
      <c r="CT655" s="25"/>
      <c r="CU655" s="25"/>
      <c r="CV655" s="25"/>
      <c r="CW655" s="25"/>
      <c r="CX655" s="25"/>
      <c r="CY655" s="25"/>
      <c r="CZ655" s="25"/>
      <c r="DA655" s="25"/>
      <c r="DB655" s="25"/>
      <c r="DC655" s="25"/>
      <c r="DD655" s="25"/>
      <c r="DE655" s="25"/>
      <c r="DF655" s="25"/>
      <c r="DG655" s="25"/>
      <c r="DH655" s="25"/>
      <c r="DI655" s="25"/>
      <c r="DJ655" s="25"/>
      <c r="DK655" s="25"/>
      <c r="DL655" s="25"/>
      <c r="DM655" s="25"/>
      <c r="DN655" s="25"/>
      <c r="DO655" s="25"/>
      <c r="DP655" s="25"/>
      <c r="DQ655" s="25"/>
      <c r="DR655" s="25"/>
      <c r="DS655" s="25"/>
      <c r="DT655" s="25"/>
      <c r="DU655" s="25"/>
      <c r="DV655" s="25"/>
      <c r="DW655" s="25"/>
      <c r="DX655" s="25"/>
      <c r="DY655" s="25"/>
      <c r="DZ655" s="25"/>
      <c r="EA655" s="25"/>
      <c r="EB655" s="25"/>
      <c r="EC655" s="25"/>
      <c r="ED655" s="25"/>
      <c r="EE655" s="25"/>
    </row>
    <row r="656" spans="1:135" x14ac:dyDescent="0.55000000000000004">
      <c r="A656" s="24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6"/>
      <c r="AJ656" s="26"/>
      <c r="AK656" s="26"/>
      <c r="AL656" s="26"/>
      <c r="AM656" s="26"/>
      <c r="AN656" s="26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  <c r="BJ656" s="25"/>
      <c r="BK656" s="25"/>
      <c r="BL656" s="25"/>
      <c r="BM656" s="25"/>
      <c r="BN656" s="25"/>
      <c r="BO656" s="25"/>
      <c r="BP656" s="25"/>
      <c r="BQ656" s="25"/>
      <c r="BR656" s="25"/>
      <c r="BS656" s="25"/>
      <c r="BT656" s="25"/>
      <c r="BU656" s="25"/>
      <c r="BV656" s="25"/>
      <c r="BW656" s="25"/>
      <c r="BX656" s="25"/>
      <c r="BY656" s="25"/>
      <c r="BZ656" s="25"/>
      <c r="CA656" s="25"/>
      <c r="CB656" s="25"/>
      <c r="CC656" s="25"/>
      <c r="CD656" s="25"/>
      <c r="CE656" s="25"/>
      <c r="CF656" s="25"/>
      <c r="CG656" s="25"/>
      <c r="CH656" s="25"/>
      <c r="CI656" s="25"/>
      <c r="CJ656" s="25"/>
      <c r="CK656" s="25"/>
      <c r="CL656" s="25"/>
      <c r="CM656" s="25"/>
      <c r="CN656" s="25"/>
      <c r="CO656" s="25"/>
      <c r="CP656" s="25"/>
      <c r="CQ656" s="25"/>
      <c r="CR656" s="25"/>
      <c r="CS656" s="25"/>
      <c r="CT656" s="25"/>
      <c r="CU656" s="25"/>
      <c r="CV656" s="25"/>
      <c r="CW656" s="25"/>
      <c r="CX656" s="25"/>
      <c r="CY656" s="25"/>
      <c r="CZ656" s="25"/>
      <c r="DA656" s="25"/>
      <c r="DB656" s="25"/>
      <c r="DC656" s="25"/>
      <c r="DD656" s="25"/>
      <c r="DE656" s="25"/>
      <c r="DF656" s="25"/>
      <c r="DG656" s="25"/>
      <c r="DH656" s="25"/>
      <c r="DI656" s="25"/>
      <c r="DJ656" s="25"/>
      <c r="DK656" s="25"/>
      <c r="DL656" s="25"/>
      <c r="DM656" s="25"/>
      <c r="DN656" s="25"/>
      <c r="DO656" s="25"/>
      <c r="DP656" s="25"/>
      <c r="DQ656" s="25"/>
      <c r="DR656" s="25"/>
      <c r="DS656" s="25"/>
      <c r="DT656" s="25"/>
      <c r="DU656" s="25"/>
      <c r="DV656" s="25"/>
      <c r="DW656" s="25"/>
      <c r="DX656" s="25"/>
      <c r="DY656" s="25"/>
      <c r="DZ656" s="25"/>
      <c r="EA656" s="25"/>
      <c r="EB656" s="25"/>
      <c r="EC656" s="25"/>
      <c r="ED656" s="25"/>
      <c r="EE656" s="25"/>
    </row>
    <row r="657" spans="1:135" x14ac:dyDescent="0.55000000000000004">
      <c r="A657" s="24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6"/>
      <c r="AJ657" s="26"/>
      <c r="AK657" s="26"/>
      <c r="AL657" s="26"/>
      <c r="AM657" s="26"/>
      <c r="AN657" s="26"/>
      <c r="AO657" s="25"/>
      <c r="AP657" s="25"/>
      <c r="AQ657" s="25"/>
      <c r="AR657" s="25"/>
      <c r="AS657" s="25"/>
      <c r="AT657" s="25"/>
      <c r="AU657" s="25"/>
      <c r="AV657" s="25"/>
      <c r="AW657" s="25"/>
      <c r="AX657" s="25"/>
      <c r="AY657" s="25"/>
      <c r="AZ657" s="25"/>
      <c r="BA657" s="25"/>
      <c r="BB657" s="25"/>
      <c r="BC657" s="25"/>
      <c r="BD657" s="25"/>
      <c r="BE657" s="25"/>
      <c r="BF657" s="25"/>
      <c r="BG657" s="25"/>
      <c r="BH657" s="25"/>
      <c r="BI657" s="25"/>
      <c r="BJ657" s="25"/>
      <c r="BK657" s="25"/>
      <c r="BL657" s="25"/>
      <c r="BM657" s="25"/>
      <c r="BN657" s="25"/>
      <c r="BO657" s="25"/>
      <c r="BP657" s="25"/>
      <c r="BQ657" s="25"/>
      <c r="BR657" s="25"/>
      <c r="BS657" s="25"/>
      <c r="BT657" s="25"/>
      <c r="BU657" s="25"/>
      <c r="BV657" s="25"/>
      <c r="BW657" s="25"/>
      <c r="BX657" s="25"/>
      <c r="BY657" s="25"/>
      <c r="BZ657" s="25"/>
      <c r="CA657" s="25"/>
      <c r="CB657" s="25"/>
      <c r="CC657" s="25"/>
      <c r="CD657" s="25"/>
      <c r="CE657" s="25"/>
      <c r="CF657" s="25"/>
      <c r="CG657" s="25"/>
      <c r="CH657" s="25"/>
      <c r="CI657" s="25"/>
      <c r="CJ657" s="25"/>
      <c r="CK657" s="25"/>
      <c r="CL657" s="25"/>
      <c r="CM657" s="25"/>
      <c r="CN657" s="25"/>
      <c r="CO657" s="25"/>
      <c r="CP657" s="25"/>
      <c r="CQ657" s="25"/>
      <c r="CR657" s="25"/>
      <c r="CS657" s="25"/>
      <c r="CT657" s="25"/>
      <c r="CU657" s="25"/>
      <c r="CV657" s="25"/>
      <c r="CW657" s="25"/>
      <c r="CX657" s="25"/>
      <c r="CY657" s="25"/>
      <c r="CZ657" s="25"/>
      <c r="DA657" s="25"/>
      <c r="DB657" s="25"/>
      <c r="DC657" s="25"/>
      <c r="DD657" s="25"/>
      <c r="DE657" s="25"/>
      <c r="DF657" s="25"/>
      <c r="DG657" s="25"/>
      <c r="DH657" s="25"/>
      <c r="DI657" s="25"/>
      <c r="DJ657" s="25"/>
      <c r="DK657" s="25"/>
      <c r="DL657" s="25"/>
      <c r="DM657" s="25"/>
      <c r="DN657" s="25"/>
      <c r="DO657" s="25"/>
      <c r="DP657" s="25"/>
      <c r="DQ657" s="25"/>
      <c r="DR657" s="25"/>
      <c r="DS657" s="25"/>
      <c r="DT657" s="25"/>
      <c r="DU657" s="25"/>
      <c r="DV657" s="25"/>
      <c r="DW657" s="25"/>
      <c r="DX657" s="25"/>
      <c r="DY657" s="25"/>
      <c r="DZ657" s="25"/>
      <c r="EA657" s="25"/>
      <c r="EB657" s="25"/>
      <c r="EC657" s="25"/>
      <c r="ED657" s="25"/>
      <c r="EE657" s="25"/>
    </row>
    <row r="658" spans="1:135" x14ac:dyDescent="0.55000000000000004">
      <c r="A658" s="24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6"/>
      <c r="AJ658" s="26"/>
      <c r="AK658" s="26"/>
      <c r="AL658" s="26"/>
      <c r="AM658" s="26"/>
      <c r="AN658" s="26"/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  <c r="BD658" s="25"/>
      <c r="BE658" s="25"/>
      <c r="BF658" s="25"/>
      <c r="BG658" s="25"/>
      <c r="BH658" s="25"/>
      <c r="BI658" s="25"/>
      <c r="BJ658" s="25"/>
      <c r="BK658" s="25"/>
      <c r="BL658" s="25"/>
      <c r="BM658" s="25"/>
      <c r="BN658" s="25"/>
      <c r="BO658" s="25"/>
      <c r="BP658" s="25"/>
      <c r="BQ658" s="25"/>
      <c r="BR658" s="25"/>
      <c r="BS658" s="25"/>
      <c r="BT658" s="25"/>
      <c r="BU658" s="25"/>
      <c r="BV658" s="25"/>
      <c r="BW658" s="25"/>
      <c r="BX658" s="25"/>
      <c r="BY658" s="25"/>
      <c r="BZ658" s="25"/>
      <c r="CA658" s="25"/>
      <c r="CB658" s="25"/>
      <c r="CC658" s="25"/>
      <c r="CD658" s="25"/>
      <c r="CE658" s="25"/>
      <c r="CF658" s="25"/>
      <c r="CG658" s="25"/>
      <c r="CH658" s="25"/>
      <c r="CI658" s="25"/>
      <c r="CJ658" s="25"/>
      <c r="CK658" s="25"/>
      <c r="CL658" s="25"/>
      <c r="CM658" s="25"/>
      <c r="CN658" s="25"/>
      <c r="CO658" s="25"/>
      <c r="CP658" s="25"/>
      <c r="CQ658" s="25"/>
      <c r="CR658" s="25"/>
      <c r="CS658" s="25"/>
      <c r="CT658" s="25"/>
      <c r="CU658" s="25"/>
      <c r="CV658" s="25"/>
      <c r="CW658" s="25"/>
      <c r="CX658" s="25"/>
      <c r="CY658" s="25"/>
      <c r="CZ658" s="25"/>
      <c r="DA658" s="25"/>
      <c r="DB658" s="25"/>
      <c r="DC658" s="25"/>
      <c r="DD658" s="25"/>
      <c r="DE658" s="25"/>
      <c r="DF658" s="25"/>
      <c r="DG658" s="25"/>
      <c r="DH658" s="25"/>
      <c r="DI658" s="25"/>
      <c r="DJ658" s="25"/>
      <c r="DK658" s="25"/>
      <c r="DL658" s="25"/>
      <c r="DM658" s="25"/>
      <c r="DN658" s="25"/>
      <c r="DO658" s="25"/>
      <c r="DP658" s="25"/>
      <c r="DQ658" s="25"/>
      <c r="DR658" s="25"/>
      <c r="DS658" s="25"/>
      <c r="DT658" s="25"/>
      <c r="DU658" s="25"/>
      <c r="DV658" s="25"/>
      <c r="DW658" s="25"/>
      <c r="DX658" s="25"/>
      <c r="DY658" s="25"/>
      <c r="DZ658" s="25"/>
      <c r="EA658" s="25"/>
      <c r="EB658" s="25"/>
      <c r="EC658" s="25"/>
      <c r="ED658" s="25"/>
      <c r="EE658" s="25"/>
    </row>
    <row r="659" spans="1:135" x14ac:dyDescent="0.55000000000000004">
      <c r="A659" s="24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6"/>
      <c r="AJ659" s="26"/>
      <c r="AK659" s="26"/>
      <c r="AL659" s="26"/>
      <c r="AM659" s="26"/>
      <c r="AN659" s="26"/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  <c r="BD659" s="25"/>
      <c r="BE659" s="25"/>
      <c r="BF659" s="25"/>
      <c r="BG659" s="25"/>
      <c r="BH659" s="25"/>
      <c r="BI659" s="25"/>
      <c r="BJ659" s="25"/>
      <c r="BK659" s="25"/>
      <c r="BL659" s="25"/>
      <c r="BM659" s="25"/>
      <c r="BN659" s="25"/>
      <c r="BO659" s="25"/>
      <c r="BP659" s="25"/>
      <c r="BQ659" s="25"/>
      <c r="BR659" s="25"/>
      <c r="BS659" s="25"/>
      <c r="BT659" s="25"/>
      <c r="BU659" s="25"/>
      <c r="BV659" s="25"/>
      <c r="BW659" s="25"/>
      <c r="BX659" s="25"/>
      <c r="BY659" s="25"/>
      <c r="BZ659" s="25"/>
      <c r="CA659" s="25"/>
      <c r="CB659" s="25"/>
      <c r="CC659" s="25"/>
      <c r="CD659" s="25"/>
      <c r="CE659" s="25"/>
      <c r="CF659" s="25"/>
      <c r="CG659" s="25"/>
      <c r="CH659" s="25"/>
      <c r="CI659" s="25"/>
      <c r="CJ659" s="25"/>
      <c r="CK659" s="25"/>
      <c r="CL659" s="25"/>
      <c r="CM659" s="25"/>
      <c r="CN659" s="25"/>
      <c r="CO659" s="25"/>
      <c r="CP659" s="25"/>
      <c r="CQ659" s="25"/>
      <c r="CR659" s="25"/>
      <c r="CS659" s="25"/>
      <c r="CT659" s="25"/>
      <c r="CU659" s="25"/>
      <c r="CV659" s="25"/>
      <c r="CW659" s="25"/>
      <c r="CX659" s="25"/>
      <c r="CY659" s="25"/>
      <c r="CZ659" s="25"/>
      <c r="DA659" s="25"/>
      <c r="DB659" s="25"/>
      <c r="DC659" s="25"/>
      <c r="DD659" s="25"/>
      <c r="DE659" s="25"/>
      <c r="DF659" s="25"/>
      <c r="DG659" s="25"/>
      <c r="DH659" s="25"/>
      <c r="DI659" s="25"/>
      <c r="DJ659" s="25"/>
      <c r="DK659" s="25"/>
      <c r="DL659" s="25"/>
      <c r="DM659" s="25"/>
      <c r="DN659" s="25"/>
      <c r="DO659" s="25"/>
      <c r="DP659" s="25"/>
      <c r="DQ659" s="25"/>
      <c r="DR659" s="25"/>
      <c r="DS659" s="25"/>
      <c r="DT659" s="25"/>
      <c r="DU659" s="25"/>
      <c r="DV659" s="25"/>
      <c r="DW659" s="25"/>
      <c r="DX659" s="25"/>
      <c r="DY659" s="25"/>
      <c r="DZ659" s="25"/>
      <c r="EA659" s="25"/>
      <c r="EB659" s="25"/>
      <c r="EC659" s="25"/>
      <c r="ED659" s="25"/>
      <c r="EE659" s="25"/>
    </row>
    <row r="660" spans="1:135" x14ac:dyDescent="0.55000000000000004">
      <c r="A660" s="24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6"/>
      <c r="AJ660" s="26"/>
      <c r="AK660" s="26"/>
      <c r="AL660" s="26"/>
      <c r="AM660" s="26"/>
      <c r="AN660" s="26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  <c r="BH660" s="25"/>
      <c r="BI660" s="25"/>
      <c r="BJ660" s="25"/>
      <c r="BK660" s="25"/>
      <c r="BL660" s="25"/>
      <c r="BM660" s="25"/>
      <c r="BN660" s="25"/>
      <c r="BO660" s="25"/>
      <c r="BP660" s="25"/>
      <c r="BQ660" s="25"/>
      <c r="BR660" s="25"/>
      <c r="BS660" s="25"/>
      <c r="BT660" s="25"/>
      <c r="BU660" s="25"/>
      <c r="BV660" s="25"/>
      <c r="BW660" s="25"/>
      <c r="BX660" s="25"/>
      <c r="BY660" s="25"/>
      <c r="BZ660" s="25"/>
      <c r="CA660" s="25"/>
      <c r="CB660" s="25"/>
      <c r="CC660" s="25"/>
      <c r="CD660" s="25"/>
      <c r="CE660" s="25"/>
      <c r="CF660" s="25"/>
      <c r="CG660" s="25"/>
      <c r="CH660" s="25"/>
      <c r="CI660" s="25"/>
      <c r="CJ660" s="25"/>
      <c r="CK660" s="25"/>
      <c r="CL660" s="25"/>
      <c r="CM660" s="25"/>
      <c r="CN660" s="25"/>
      <c r="CO660" s="25"/>
      <c r="CP660" s="25"/>
      <c r="CQ660" s="25"/>
      <c r="CR660" s="25"/>
      <c r="CS660" s="25"/>
      <c r="CT660" s="25"/>
      <c r="CU660" s="25"/>
      <c r="CV660" s="25"/>
      <c r="CW660" s="25"/>
      <c r="CX660" s="25"/>
      <c r="CY660" s="25"/>
      <c r="CZ660" s="25"/>
      <c r="DA660" s="25"/>
      <c r="DB660" s="25"/>
      <c r="DC660" s="25"/>
      <c r="DD660" s="25"/>
      <c r="DE660" s="25"/>
      <c r="DF660" s="25"/>
      <c r="DG660" s="25"/>
      <c r="DH660" s="25"/>
      <c r="DI660" s="25"/>
      <c r="DJ660" s="25"/>
      <c r="DK660" s="25"/>
      <c r="DL660" s="25"/>
      <c r="DM660" s="25"/>
      <c r="DN660" s="25"/>
      <c r="DO660" s="25"/>
      <c r="DP660" s="25"/>
      <c r="DQ660" s="25"/>
      <c r="DR660" s="25"/>
      <c r="DS660" s="25"/>
      <c r="DT660" s="25"/>
      <c r="DU660" s="25"/>
      <c r="DV660" s="25"/>
      <c r="DW660" s="25"/>
      <c r="DX660" s="25"/>
      <c r="DY660" s="25"/>
      <c r="DZ660" s="25"/>
      <c r="EA660" s="25"/>
      <c r="EB660" s="25"/>
      <c r="EC660" s="25"/>
      <c r="ED660" s="25"/>
      <c r="EE660" s="25"/>
    </row>
    <row r="661" spans="1:135" x14ac:dyDescent="0.55000000000000004">
      <c r="A661" s="24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6"/>
      <c r="AJ661" s="26"/>
      <c r="AK661" s="26"/>
      <c r="AL661" s="26"/>
      <c r="AM661" s="26"/>
      <c r="AN661" s="26"/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  <c r="BD661" s="25"/>
      <c r="BE661" s="25"/>
      <c r="BF661" s="25"/>
      <c r="BG661" s="25"/>
      <c r="BH661" s="25"/>
      <c r="BI661" s="25"/>
      <c r="BJ661" s="25"/>
      <c r="BK661" s="25"/>
      <c r="BL661" s="25"/>
      <c r="BM661" s="25"/>
      <c r="BN661" s="25"/>
      <c r="BO661" s="25"/>
      <c r="BP661" s="25"/>
      <c r="BQ661" s="25"/>
      <c r="BR661" s="25"/>
      <c r="BS661" s="25"/>
      <c r="BT661" s="25"/>
      <c r="BU661" s="25"/>
      <c r="BV661" s="25"/>
      <c r="BW661" s="25"/>
      <c r="BX661" s="25"/>
      <c r="BY661" s="25"/>
      <c r="BZ661" s="25"/>
      <c r="CA661" s="25"/>
      <c r="CB661" s="25"/>
      <c r="CC661" s="25"/>
      <c r="CD661" s="25"/>
      <c r="CE661" s="25"/>
      <c r="CF661" s="25"/>
      <c r="CG661" s="25"/>
      <c r="CH661" s="25"/>
      <c r="CI661" s="25"/>
      <c r="CJ661" s="25"/>
      <c r="CK661" s="25"/>
      <c r="CL661" s="25"/>
      <c r="CM661" s="25"/>
      <c r="CN661" s="25"/>
      <c r="CO661" s="25"/>
      <c r="CP661" s="25"/>
      <c r="CQ661" s="25"/>
      <c r="CR661" s="25"/>
      <c r="CS661" s="25"/>
      <c r="CT661" s="25"/>
      <c r="CU661" s="25"/>
      <c r="CV661" s="25"/>
      <c r="CW661" s="25"/>
      <c r="CX661" s="25"/>
      <c r="CY661" s="25"/>
      <c r="CZ661" s="25"/>
      <c r="DA661" s="25"/>
      <c r="DB661" s="25"/>
      <c r="DC661" s="25"/>
      <c r="DD661" s="25"/>
      <c r="DE661" s="25"/>
      <c r="DF661" s="25"/>
      <c r="DG661" s="25"/>
      <c r="DH661" s="25"/>
      <c r="DI661" s="25"/>
      <c r="DJ661" s="25"/>
      <c r="DK661" s="25"/>
      <c r="DL661" s="25"/>
      <c r="DM661" s="25"/>
      <c r="DN661" s="25"/>
      <c r="DO661" s="25"/>
      <c r="DP661" s="25"/>
      <c r="DQ661" s="25"/>
      <c r="DR661" s="25"/>
      <c r="DS661" s="25"/>
      <c r="DT661" s="25"/>
      <c r="DU661" s="25"/>
      <c r="DV661" s="25"/>
      <c r="DW661" s="25"/>
      <c r="DX661" s="25"/>
      <c r="DY661" s="25"/>
      <c r="DZ661" s="25"/>
      <c r="EA661" s="25"/>
      <c r="EB661" s="25"/>
      <c r="EC661" s="25"/>
      <c r="ED661" s="25"/>
      <c r="EE661" s="25"/>
    </row>
    <row r="662" spans="1:135" x14ac:dyDescent="0.55000000000000004">
      <c r="A662" s="24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6"/>
      <c r="AJ662" s="26"/>
      <c r="AK662" s="26"/>
      <c r="AL662" s="26"/>
      <c r="AM662" s="26"/>
      <c r="AN662" s="26"/>
      <c r="AO662" s="25"/>
      <c r="AP662" s="25"/>
      <c r="AQ662" s="25"/>
      <c r="AR662" s="25"/>
      <c r="AS662" s="25"/>
      <c r="AT662" s="25"/>
      <c r="AU662" s="25"/>
      <c r="AV662" s="25"/>
      <c r="AW662" s="25"/>
      <c r="AX662" s="25"/>
      <c r="AY662" s="25"/>
      <c r="AZ662" s="25"/>
      <c r="BA662" s="25"/>
      <c r="BB662" s="25"/>
      <c r="BC662" s="25"/>
      <c r="BD662" s="25"/>
      <c r="BE662" s="25"/>
      <c r="BF662" s="25"/>
      <c r="BG662" s="25"/>
      <c r="BH662" s="25"/>
      <c r="BI662" s="25"/>
      <c r="BJ662" s="25"/>
      <c r="BK662" s="25"/>
      <c r="BL662" s="25"/>
      <c r="BM662" s="25"/>
      <c r="BN662" s="25"/>
      <c r="BO662" s="25"/>
      <c r="BP662" s="25"/>
      <c r="BQ662" s="25"/>
      <c r="BR662" s="25"/>
      <c r="BS662" s="25"/>
      <c r="BT662" s="25"/>
      <c r="BU662" s="25"/>
      <c r="BV662" s="25"/>
      <c r="BW662" s="25"/>
      <c r="BX662" s="25"/>
      <c r="BY662" s="25"/>
      <c r="BZ662" s="25"/>
      <c r="CA662" s="25"/>
      <c r="CB662" s="25"/>
      <c r="CC662" s="25"/>
      <c r="CD662" s="25"/>
      <c r="CE662" s="25"/>
      <c r="CF662" s="25"/>
      <c r="CG662" s="25"/>
      <c r="CH662" s="25"/>
      <c r="CI662" s="25"/>
      <c r="CJ662" s="25"/>
      <c r="CK662" s="25"/>
      <c r="CL662" s="25"/>
      <c r="CM662" s="25"/>
      <c r="CN662" s="25"/>
      <c r="CO662" s="25"/>
      <c r="CP662" s="25"/>
      <c r="CQ662" s="25"/>
      <c r="CR662" s="25"/>
      <c r="CS662" s="25"/>
      <c r="CT662" s="25"/>
      <c r="CU662" s="25"/>
      <c r="CV662" s="25"/>
      <c r="CW662" s="25"/>
      <c r="CX662" s="25"/>
      <c r="CY662" s="25"/>
      <c r="CZ662" s="25"/>
      <c r="DA662" s="25"/>
      <c r="DB662" s="25"/>
      <c r="DC662" s="25"/>
      <c r="DD662" s="25"/>
      <c r="DE662" s="25"/>
      <c r="DF662" s="25"/>
      <c r="DG662" s="25"/>
      <c r="DH662" s="25"/>
      <c r="DI662" s="25"/>
      <c r="DJ662" s="25"/>
      <c r="DK662" s="25"/>
      <c r="DL662" s="25"/>
      <c r="DM662" s="25"/>
      <c r="DN662" s="25"/>
      <c r="DO662" s="25"/>
      <c r="DP662" s="25"/>
      <c r="DQ662" s="25"/>
      <c r="DR662" s="25"/>
      <c r="DS662" s="25"/>
      <c r="DT662" s="25"/>
      <c r="DU662" s="25"/>
      <c r="DV662" s="25"/>
      <c r="DW662" s="25"/>
      <c r="DX662" s="25"/>
      <c r="DY662" s="25"/>
      <c r="DZ662" s="25"/>
      <c r="EA662" s="25"/>
      <c r="EB662" s="25"/>
      <c r="EC662" s="25"/>
      <c r="ED662" s="25"/>
      <c r="EE662" s="25"/>
    </row>
    <row r="663" spans="1:135" x14ac:dyDescent="0.55000000000000004">
      <c r="A663" s="24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6"/>
      <c r="AJ663" s="26"/>
      <c r="AK663" s="26"/>
      <c r="AL663" s="26"/>
      <c r="AM663" s="26"/>
      <c r="AN663" s="26"/>
      <c r="AO663" s="25"/>
      <c r="AP663" s="25"/>
      <c r="AQ663" s="25"/>
      <c r="AR663" s="25"/>
      <c r="AS663" s="25"/>
      <c r="AT663" s="25"/>
      <c r="AU663" s="25"/>
      <c r="AV663" s="25"/>
      <c r="AW663" s="25"/>
      <c r="AX663" s="25"/>
      <c r="AY663" s="25"/>
      <c r="AZ663" s="25"/>
      <c r="BA663" s="25"/>
      <c r="BB663" s="25"/>
      <c r="BC663" s="25"/>
      <c r="BD663" s="25"/>
      <c r="BE663" s="25"/>
      <c r="BF663" s="25"/>
      <c r="BG663" s="25"/>
      <c r="BH663" s="25"/>
      <c r="BI663" s="25"/>
      <c r="BJ663" s="25"/>
      <c r="BK663" s="25"/>
      <c r="BL663" s="25"/>
      <c r="BM663" s="25"/>
      <c r="BN663" s="25"/>
      <c r="BO663" s="25"/>
      <c r="BP663" s="25"/>
      <c r="BQ663" s="25"/>
      <c r="BR663" s="25"/>
      <c r="BS663" s="25"/>
      <c r="BT663" s="25"/>
      <c r="BU663" s="25"/>
      <c r="BV663" s="25"/>
      <c r="BW663" s="25"/>
      <c r="BX663" s="25"/>
      <c r="BY663" s="25"/>
      <c r="BZ663" s="25"/>
      <c r="CA663" s="25"/>
      <c r="CB663" s="25"/>
      <c r="CC663" s="25"/>
      <c r="CD663" s="25"/>
      <c r="CE663" s="25"/>
      <c r="CF663" s="25"/>
      <c r="CG663" s="25"/>
      <c r="CH663" s="25"/>
      <c r="CI663" s="25"/>
      <c r="CJ663" s="25"/>
      <c r="CK663" s="25"/>
      <c r="CL663" s="25"/>
      <c r="CM663" s="25"/>
      <c r="CN663" s="25"/>
      <c r="CO663" s="25"/>
      <c r="CP663" s="25"/>
      <c r="CQ663" s="25"/>
      <c r="CR663" s="25"/>
      <c r="CS663" s="25"/>
      <c r="CT663" s="25"/>
      <c r="CU663" s="25"/>
      <c r="CV663" s="25"/>
      <c r="CW663" s="25"/>
      <c r="CX663" s="25"/>
      <c r="CY663" s="25"/>
      <c r="CZ663" s="25"/>
      <c r="DA663" s="25"/>
      <c r="DB663" s="25"/>
      <c r="DC663" s="25"/>
      <c r="DD663" s="25"/>
      <c r="DE663" s="25"/>
      <c r="DF663" s="25"/>
      <c r="DG663" s="25"/>
      <c r="DH663" s="25"/>
      <c r="DI663" s="25"/>
      <c r="DJ663" s="25"/>
      <c r="DK663" s="25"/>
      <c r="DL663" s="25"/>
      <c r="DM663" s="25"/>
      <c r="DN663" s="25"/>
      <c r="DO663" s="25"/>
      <c r="DP663" s="25"/>
      <c r="DQ663" s="25"/>
      <c r="DR663" s="25"/>
      <c r="DS663" s="25"/>
      <c r="DT663" s="25"/>
      <c r="DU663" s="25"/>
      <c r="DV663" s="25"/>
      <c r="DW663" s="25"/>
      <c r="DX663" s="25"/>
      <c r="DY663" s="25"/>
      <c r="DZ663" s="25"/>
      <c r="EA663" s="25"/>
      <c r="EB663" s="25"/>
      <c r="EC663" s="25"/>
      <c r="ED663" s="25"/>
      <c r="EE663" s="25"/>
    </row>
    <row r="664" spans="1:135" x14ac:dyDescent="0.55000000000000004">
      <c r="A664" s="24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6"/>
      <c r="AJ664" s="26"/>
      <c r="AK664" s="26"/>
      <c r="AL664" s="26"/>
      <c r="AM664" s="26"/>
      <c r="AN664" s="26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  <c r="BJ664" s="25"/>
      <c r="BK664" s="25"/>
      <c r="BL664" s="25"/>
      <c r="BM664" s="25"/>
      <c r="BN664" s="25"/>
      <c r="BO664" s="25"/>
      <c r="BP664" s="25"/>
      <c r="BQ664" s="25"/>
      <c r="BR664" s="25"/>
      <c r="BS664" s="25"/>
      <c r="BT664" s="25"/>
      <c r="BU664" s="25"/>
      <c r="BV664" s="25"/>
      <c r="BW664" s="25"/>
      <c r="BX664" s="25"/>
      <c r="BY664" s="25"/>
      <c r="BZ664" s="25"/>
      <c r="CA664" s="25"/>
      <c r="CB664" s="25"/>
      <c r="CC664" s="25"/>
      <c r="CD664" s="25"/>
      <c r="CE664" s="25"/>
      <c r="CF664" s="25"/>
      <c r="CG664" s="25"/>
      <c r="CH664" s="25"/>
      <c r="CI664" s="25"/>
      <c r="CJ664" s="25"/>
      <c r="CK664" s="25"/>
      <c r="CL664" s="25"/>
      <c r="CM664" s="25"/>
      <c r="CN664" s="25"/>
      <c r="CO664" s="25"/>
      <c r="CP664" s="25"/>
      <c r="CQ664" s="25"/>
      <c r="CR664" s="25"/>
      <c r="CS664" s="25"/>
      <c r="CT664" s="25"/>
      <c r="CU664" s="25"/>
      <c r="CV664" s="25"/>
      <c r="CW664" s="25"/>
      <c r="CX664" s="25"/>
      <c r="CY664" s="25"/>
      <c r="CZ664" s="25"/>
      <c r="DA664" s="25"/>
      <c r="DB664" s="25"/>
      <c r="DC664" s="25"/>
      <c r="DD664" s="25"/>
      <c r="DE664" s="25"/>
      <c r="DF664" s="25"/>
      <c r="DG664" s="25"/>
      <c r="DH664" s="25"/>
      <c r="DI664" s="25"/>
      <c r="DJ664" s="25"/>
      <c r="DK664" s="25"/>
      <c r="DL664" s="25"/>
      <c r="DM664" s="25"/>
      <c r="DN664" s="25"/>
      <c r="DO664" s="25"/>
      <c r="DP664" s="25"/>
      <c r="DQ664" s="25"/>
      <c r="DR664" s="25"/>
      <c r="DS664" s="25"/>
      <c r="DT664" s="25"/>
      <c r="DU664" s="25"/>
      <c r="DV664" s="25"/>
      <c r="DW664" s="25"/>
      <c r="DX664" s="25"/>
      <c r="DY664" s="25"/>
      <c r="DZ664" s="25"/>
      <c r="EA664" s="25"/>
      <c r="EB664" s="25"/>
      <c r="EC664" s="25"/>
      <c r="ED664" s="25"/>
      <c r="EE664" s="25"/>
    </row>
    <row r="665" spans="1:135" x14ac:dyDescent="0.55000000000000004">
      <c r="A665" s="24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6"/>
      <c r="AJ665" s="26"/>
      <c r="AK665" s="26"/>
      <c r="AL665" s="26"/>
      <c r="AM665" s="26"/>
      <c r="AN665" s="26"/>
      <c r="AO665" s="25"/>
      <c r="AP665" s="25"/>
      <c r="AQ665" s="25"/>
      <c r="AR665" s="25"/>
      <c r="AS665" s="25"/>
      <c r="AT665" s="25"/>
      <c r="AU665" s="25"/>
      <c r="AV665" s="25"/>
      <c r="AW665" s="25"/>
      <c r="AX665" s="25"/>
      <c r="AY665" s="25"/>
      <c r="AZ665" s="25"/>
      <c r="BA665" s="25"/>
      <c r="BB665" s="25"/>
      <c r="BC665" s="25"/>
      <c r="BD665" s="25"/>
      <c r="BE665" s="25"/>
      <c r="BF665" s="25"/>
      <c r="BG665" s="25"/>
      <c r="BH665" s="25"/>
      <c r="BI665" s="25"/>
      <c r="BJ665" s="25"/>
      <c r="BK665" s="25"/>
      <c r="BL665" s="25"/>
      <c r="BM665" s="25"/>
      <c r="BN665" s="25"/>
      <c r="BO665" s="25"/>
      <c r="BP665" s="25"/>
      <c r="BQ665" s="25"/>
      <c r="BR665" s="25"/>
      <c r="BS665" s="25"/>
      <c r="BT665" s="25"/>
      <c r="BU665" s="25"/>
      <c r="BV665" s="25"/>
      <c r="BW665" s="25"/>
      <c r="BX665" s="25"/>
      <c r="BY665" s="25"/>
      <c r="BZ665" s="25"/>
      <c r="CA665" s="25"/>
      <c r="CB665" s="25"/>
      <c r="CC665" s="25"/>
      <c r="CD665" s="25"/>
      <c r="CE665" s="25"/>
      <c r="CF665" s="25"/>
      <c r="CG665" s="25"/>
      <c r="CH665" s="25"/>
      <c r="CI665" s="25"/>
      <c r="CJ665" s="25"/>
      <c r="CK665" s="25"/>
      <c r="CL665" s="25"/>
      <c r="CM665" s="25"/>
      <c r="CN665" s="25"/>
      <c r="CO665" s="25"/>
      <c r="CP665" s="25"/>
      <c r="CQ665" s="25"/>
      <c r="CR665" s="25"/>
      <c r="CS665" s="25"/>
      <c r="CT665" s="25"/>
      <c r="CU665" s="25"/>
      <c r="CV665" s="25"/>
      <c r="CW665" s="25"/>
      <c r="CX665" s="25"/>
      <c r="CY665" s="25"/>
      <c r="CZ665" s="25"/>
      <c r="DA665" s="25"/>
      <c r="DB665" s="25"/>
      <c r="DC665" s="25"/>
      <c r="DD665" s="25"/>
      <c r="DE665" s="25"/>
      <c r="DF665" s="25"/>
      <c r="DG665" s="25"/>
      <c r="DH665" s="25"/>
      <c r="DI665" s="25"/>
      <c r="DJ665" s="25"/>
      <c r="DK665" s="25"/>
      <c r="DL665" s="25"/>
      <c r="DM665" s="25"/>
      <c r="DN665" s="25"/>
      <c r="DO665" s="25"/>
      <c r="DP665" s="25"/>
      <c r="DQ665" s="25"/>
      <c r="DR665" s="25"/>
      <c r="DS665" s="25"/>
      <c r="DT665" s="25"/>
      <c r="DU665" s="25"/>
      <c r="DV665" s="25"/>
      <c r="DW665" s="25"/>
      <c r="DX665" s="25"/>
      <c r="DY665" s="25"/>
      <c r="DZ665" s="25"/>
      <c r="EA665" s="25"/>
      <c r="EB665" s="25"/>
      <c r="EC665" s="25"/>
      <c r="ED665" s="25"/>
      <c r="EE665" s="25"/>
    </row>
    <row r="666" spans="1:135" x14ac:dyDescent="0.55000000000000004">
      <c r="A666" s="24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6"/>
      <c r="AJ666" s="26"/>
      <c r="AK666" s="26"/>
      <c r="AL666" s="26"/>
      <c r="AM666" s="26"/>
      <c r="AN666" s="26"/>
      <c r="AO666" s="25"/>
      <c r="AP666" s="25"/>
      <c r="AQ666" s="25"/>
      <c r="AR666" s="25"/>
      <c r="AS666" s="25"/>
      <c r="AT666" s="25"/>
      <c r="AU666" s="25"/>
      <c r="AV666" s="25"/>
      <c r="AW666" s="25"/>
      <c r="AX666" s="25"/>
      <c r="AY666" s="25"/>
      <c r="AZ666" s="25"/>
      <c r="BA666" s="25"/>
      <c r="BB666" s="25"/>
      <c r="BC666" s="25"/>
      <c r="BD666" s="25"/>
      <c r="BE666" s="25"/>
      <c r="BF666" s="25"/>
      <c r="BG666" s="25"/>
      <c r="BH666" s="25"/>
      <c r="BI666" s="25"/>
      <c r="BJ666" s="25"/>
      <c r="BK666" s="25"/>
      <c r="BL666" s="25"/>
      <c r="BM666" s="25"/>
      <c r="BN666" s="25"/>
      <c r="BO666" s="25"/>
      <c r="BP666" s="25"/>
      <c r="BQ666" s="25"/>
      <c r="BR666" s="25"/>
      <c r="BS666" s="25"/>
      <c r="BT666" s="25"/>
      <c r="BU666" s="25"/>
      <c r="BV666" s="25"/>
      <c r="BW666" s="25"/>
      <c r="BX666" s="25"/>
      <c r="BY666" s="25"/>
      <c r="BZ666" s="25"/>
      <c r="CA666" s="25"/>
      <c r="CB666" s="25"/>
      <c r="CC666" s="25"/>
      <c r="CD666" s="25"/>
      <c r="CE666" s="25"/>
      <c r="CF666" s="25"/>
      <c r="CG666" s="25"/>
      <c r="CH666" s="25"/>
      <c r="CI666" s="25"/>
      <c r="CJ666" s="25"/>
      <c r="CK666" s="25"/>
      <c r="CL666" s="25"/>
      <c r="CM666" s="25"/>
      <c r="CN666" s="25"/>
      <c r="CO666" s="25"/>
      <c r="CP666" s="25"/>
      <c r="CQ666" s="25"/>
      <c r="CR666" s="25"/>
      <c r="CS666" s="25"/>
      <c r="CT666" s="25"/>
      <c r="CU666" s="25"/>
      <c r="CV666" s="25"/>
      <c r="CW666" s="25"/>
      <c r="CX666" s="25"/>
      <c r="CY666" s="25"/>
      <c r="CZ666" s="25"/>
      <c r="DA666" s="25"/>
      <c r="DB666" s="25"/>
      <c r="DC666" s="25"/>
      <c r="DD666" s="25"/>
      <c r="DE666" s="25"/>
      <c r="DF666" s="25"/>
      <c r="DG666" s="25"/>
      <c r="DH666" s="25"/>
      <c r="DI666" s="25"/>
      <c r="DJ666" s="25"/>
      <c r="DK666" s="25"/>
      <c r="DL666" s="25"/>
      <c r="DM666" s="25"/>
      <c r="DN666" s="25"/>
      <c r="DO666" s="25"/>
      <c r="DP666" s="25"/>
      <c r="DQ666" s="25"/>
      <c r="DR666" s="25"/>
      <c r="DS666" s="25"/>
      <c r="DT666" s="25"/>
      <c r="DU666" s="25"/>
      <c r="DV666" s="25"/>
      <c r="DW666" s="25"/>
      <c r="DX666" s="25"/>
      <c r="DY666" s="25"/>
      <c r="DZ666" s="25"/>
      <c r="EA666" s="25"/>
      <c r="EB666" s="25"/>
      <c r="EC666" s="25"/>
      <c r="ED666" s="25"/>
      <c r="EE666" s="25"/>
    </row>
    <row r="667" spans="1:135" x14ac:dyDescent="0.55000000000000004">
      <c r="A667" s="24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6"/>
      <c r="AJ667" s="26"/>
      <c r="AK667" s="26"/>
      <c r="AL667" s="26"/>
      <c r="AM667" s="26"/>
      <c r="AN667" s="26"/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  <c r="BD667" s="25"/>
      <c r="BE667" s="25"/>
      <c r="BF667" s="25"/>
      <c r="BG667" s="25"/>
      <c r="BH667" s="25"/>
      <c r="BI667" s="25"/>
      <c r="BJ667" s="25"/>
      <c r="BK667" s="25"/>
      <c r="BL667" s="25"/>
      <c r="BM667" s="25"/>
      <c r="BN667" s="25"/>
      <c r="BO667" s="25"/>
      <c r="BP667" s="25"/>
      <c r="BQ667" s="25"/>
      <c r="BR667" s="25"/>
      <c r="BS667" s="25"/>
      <c r="BT667" s="25"/>
      <c r="BU667" s="25"/>
      <c r="BV667" s="25"/>
      <c r="BW667" s="25"/>
      <c r="BX667" s="25"/>
      <c r="BY667" s="25"/>
      <c r="BZ667" s="25"/>
      <c r="CA667" s="25"/>
      <c r="CB667" s="25"/>
      <c r="CC667" s="25"/>
      <c r="CD667" s="25"/>
      <c r="CE667" s="25"/>
      <c r="CF667" s="25"/>
      <c r="CG667" s="25"/>
      <c r="CH667" s="25"/>
      <c r="CI667" s="25"/>
      <c r="CJ667" s="25"/>
      <c r="CK667" s="25"/>
      <c r="CL667" s="25"/>
      <c r="CM667" s="25"/>
      <c r="CN667" s="25"/>
      <c r="CO667" s="25"/>
      <c r="CP667" s="25"/>
      <c r="CQ667" s="25"/>
      <c r="CR667" s="25"/>
      <c r="CS667" s="25"/>
      <c r="CT667" s="25"/>
      <c r="CU667" s="25"/>
      <c r="CV667" s="25"/>
      <c r="CW667" s="25"/>
      <c r="CX667" s="25"/>
      <c r="CY667" s="25"/>
      <c r="CZ667" s="25"/>
      <c r="DA667" s="25"/>
      <c r="DB667" s="25"/>
      <c r="DC667" s="25"/>
      <c r="DD667" s="25"/>
      <c r="DE667" s="25"/>
      <c r="DF667" s="25"/>
      <c r="DG667" s="25"/>
      <c r="DH667" s="25"/>
      <c r="DI667" s="25"/>
      <c r="DJ667" s="25"/>
      <c r="DK667" s="25"/>
      <c r="DL667" s="25"/>
      <c r="DM667" s="25"/>
      <c r="DN667" s="25"/>
      <c r="DO667" s="25"/>
      <c r="DP667" s="25"/>
      <c r="DQ667" s="25"/>
      <c r="DR667" s="25"/>
      <c r="DS667" s="25"/>
      <c r="DT667" s="25"/>
      <c r="DU667" s="25"/>
      <c r="DV667" s="25"/>
      <c r="DW667" s="25"/>
      <c r="DX667" s="25"/>
      <c r="DY667" s="25"/>
      <c r="DZ667" s="25"/>
      <c r="EA667" s="25"/>
      <c r="EB667" s="25"/>
      <c r="EC667" s="25"/>
      <c r="ED667" s="25"/>
      <c r="EE667" s="25"/>
    </row>
    <row r="668" spans="1:135" x14ac:dyDescent="0.55000000000000004">
      <c r="A668" s="24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6"/>
      <c r="AJ668" s="26"/>
      <c r="AK668" s="26"/>
      <c r="AL668" s="26"/>
      <c r="AM668" s="26"/>
      <c r="AN668" s="26"/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  <c r="BD668" s="25"/>
      <c r="BE668" s="25"/>
      <c r="BF668" s="25"/>
      <c r="BG668" s="25"/>
      <c r="BH668" s="25"/>
      <c r="BI668" s="25"/>
      <c r="BJ668" s="25"/>
      <c r="BK668" s="25"/>
      <c r="BL668" s="25"/>
      <c r="BM668" s="25"/>
      <c r="BN668" s="25"/>
      <c r="BO668" s="25"/>
      <c r="BP668" s="25"/>
      <c r="BQ668" s="25"/>
      <c r="BR668" s="25"/>
      <c r="BS668" s="25"/>
      <c r="BT668" s="25"/>
      <c r="BU668" s="25"/>
      <c r="BV668" s="25"/>
      <c r="BW668" s="25"/>
      <c r="BX668" s="25"/>
      <c r="BY668" s="25"/>
      <c r="BZ668" s="25"/>
      <c r="CA668" s="25"/>
      <c r="CB668" s="25"/>
      <c r="CC668" s="25"/>
      <c r="CD668" s="25"/>
      <c r="CE668" s="25"/>
      <c r="CF668" s="25"/>
      <c r="CG668" s="25"/>
      <c r="CH668" s="25"/>
      <c r="CI668" s="25"/>
      <c r="CJ668" s="25"/>
      <c r="CK668" s="25"/>
      <c r="CL668" s="25"/>
      <c r="CM668" s="25"/>
      <c r="CN668" s="25"/>
      <c r="CO668" s="25"/>
      <c r="CP668" s="25"/>
      <c r="CQ668" s="25"/>
      <c r="CR668" s="25"/>
      <c r="CS668" s="25"/>
      <c r="CT668" s="25"/>
      <c r="CU668" s="25"/>
      <c r="CV668" s="25"/>
      <c r="CW668" s="25"/>
      <c r="CX668" s="25"/>
      <c r="CY668" s="25"/>
      <c r="CZ668" s="25"/>
      <c r="DA668" s="25"/>
      <c r="DB668" s="25"/>
      <c r="DC668" s="25"/>
      <c r="DD668" s="25"/>
      <c r="DE668" s="25"/>
      <c r="DF668" s="25"/>
      <c r="DG668" s="25"/>
      <c r="DH668" s="25"/>
      <c r="DI668" s="25"/>
      <c r="DJ668" s="25"/>
      <c r="DK668" s="25"/>
      <c r="DL668" s="25"/>
      <c r="DM668" s="25"/>
      <c r="DN668" s="25"/>
      <c r="DO668" s="25"/>
      <c r="DP668" s="25"/>
      <c r="DQ668" s="25"/>
      <c r="DR668" s="25"/>
      <c r="DS668" s="25"/>
      <c r="DT668" s="25"/>
      <c r="DU668" s="25"/>
      <c r="DV668" s="25"/>
      <c r="DW668" s="25"/>
      <c r="DX668" s="25"/>
      <c r="DY668" s="25"/>
      <c r="DZ668" s="25"/>
      <c r="EA668" s="25"/>
      <c r="EB668" s="25"/>
      <c r="EC668" s="25"/>
      <c r="ED668" s="25"/>
      <c r="EE668" s="25"/>
    </row>
    <row r="669" spans="1:135" x14ac:dyDescent="0.55000000000000004">
      <c r="A669" s="24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6"/>
      <c r="AJ669" s="26"/>
      <c r="AK669" s="26"/>
      <c r="AL669" s="26"/>
      <c r="AM669" s="26"/>
      <c r="AN669" s="26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  <c r="BJ669" s="25"/>
      <c r="BK669" s="25"/>
      <c r="BL669" s="25"/>
      <c r="BM669" s="25"/>
      <c r="BN669" s="25"/>
      <c r="BO669" s="25"/>
      <c r="BP669" s="25"/>
      <c r="BQ669" s="25"/>
      <c r="BR669" s="25"/>
      <c r="BS669" s="25"/>
      <c r="BT669" s="25"/>
      <c r="BU669" s="25"/>
      <c r="BV669" s="25"/>
      <c r="BW669" s="25"/>
      <c r="BX669" s="25"/>
      <c r="BY669" s="25"/>
      <c r="BZ669" s="25"/>
      <c r="CA669" s="25"/>
      <c r="CB669" s="25"/>
      <c r="CC669" s="25"/>
      <c r="CD669" s="25"/>
      <c r="CE669" s="25"/>
      <c r="CF669" s="25"/>
      <c r="CG669" s="25"/>
      <c r="CH669" s="25"/>
      <c r="CI669" s="25"/>
      <c r="CJ669" s="25"/>
      <c r="CK669" s="25"/>
      <c r="CL669" s="25"/>
      <c r="CM669" s="25"/>
      <c r="CN669" s="25"/>
      <c r="CO669" s="25"/>
      <c r="CP669" s="25"/>
      <c r="CQ669" s="25"/>
      <c r="CR669" s="25"/>
      <c r="CS669" s="25"/>
      <c r="CT669" s="25"/>
      <c r="CU669" s="25"/>
      <c r="CV669" s="25"/>
      <c r="CW669" s="25"/>
      <c r="CX669" s="25"/>
      <c r="CY669" s="25"/>
      <c r="CZ669" s="25"/>
      <c r="DA669" s="25"/>
      <c r="DB669" s="25"/>
      <c r="DC669" s="25"/>
      <c r="DD669" s="25"/>
      <c r="DE669" s="25"/>
      <c r="DF669" s="25"/>
      <c r="DG669" s="25"/>
      <c r="DH669" s="25"/>
      <c r="DI669" s="25"/>
      <c r="DJ669" s="25"/>
      <c r="DK669" s="25"/>
      <c r="DL669" s="25"/>
      <c r="DM669" s="25"/>
      <c r="DN669" s="25"/>
      <c r="DO669" s="25"/>
      <c r="DP669" s="25"/>
      <c r="DQ669" s="25"/>
      <c r="DR669" s="25"/>
      <c r="DS669" s="25"/>
      <c r="DT669" s="25"/>
      <c r="DU669" s="25"/>
      <c r="DV669" s="25"/>
      <c r="DW669" s="25"/>
      <c r="DX669" s="25"/>
      <c r="DY669" s="25"/>
      <c r="DZ669" s="25"/>
      <c r="EA669" s="25"/>
      <c r="EB669" s="25"/>
      <c r="EC669" s="25"/>
      <c r="ED669" s="25"/>
      <c r="EE669" s="25"/>
    </row>
    <row r="670" spans="1:135" x14ac:dyDescent="0.55000000000000004">
      <c r="A670" s="24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6"/>
      <c r="AJ670" s="26"/>
      <c r="AK670" s="26"/>
      <c r="AL670" s="26"/>
      <c r="AM670" s="26"/>
      <c r="AN670" s="26"/>
      <c r="AO670" s="25"/>
      <c r="AP670" s="25"/>
      <c r="AQ670" s="25"/>
      <c r="AR670" s="25"/>
      <c r="AS670" s="25"/>
      <c r="AT670" s="25"/>
      <c r="AU670" s="25"/>
      <c r="AV670" s="25"/>
      <c r="AW670" s="25"/>
      <c r="AX670" s="25"/>
      <c r="AY670" s="25"/>
      <c r="AZ670" s="25"/>
      <c r="BA670" s="25"/>
      <c r="BB670" s="25"/>
      <c r="BC670" s="25"/>
      <c r="BD670" s="25"/>
      <c r="BE670" s="25"/>
      <c r="BF670" s="25"/>
      <c r="BG670" s="25"/>
      <c r="BH670" s="25"/>
      <c r="BI670" s="25"/>
      <c r="BJ670" s="25"/>
      <c r="BK670" s="25"/>
      <c r="BL670" s="25"/>
      <c r="BM670" s="25"/>
      <c r="BN670" s="25"/>
      <c r="BO670" s="25"/>
      <c r="BP670" s="25"/>
      <c r="BQ670" s="25"/>
      <c r="BR670" s="25"/>
      <c r="BS670" s="25"/>
      <c r="BT670" s="25"/>
      <c r="BU670" s="25"/>
      <c r="BV670" s="25"/>
      <c r="BW670" s="25"/>
      <c r="BX670" s="25"/>
      <c r="BY670" s="25"/>
      <c r="BZ670" s="25"/>
      <c r="CA670" s="25"/>
      <c r="CB670" s="25"/>
      <c r="CC670" s="25"/>
      <c r="CD670" s="25"/>
      <c r="CE670" s="25"/>
      <c r="CF670" s="25"/>
      <c r="CG670" s="25"/>
      <c r="CH670" s="25"/>
      <c r="CI670" s="25"/>
      <c r="CJ670" s="25"/>
      <c r="CK670" s="25"/>
      <c r="CL670" s="25"/>
      <c r="CM670" s="25"/>
      <c r="CN670" s="25"/>
      <c r="CO670" s="25"/>
      <c r="CP670" s="25"/>
      <c r="CQ670" s="25"/>
      <c r="CR670" s="25"/>
      <c r="CS670" s="25"/>
      <c r="CT670" s="25"/>
      <c r="CU670" s="25"/>
      <c r="CV670" s="25"/>
      <c r="CW670" s="25"/>
      <c r="CX670" s="25"/>
      <c r="CY670" s="25"/>
      <c r="CZ670" s="25"/>
      <c r="DA670" s="25"/>
      <c r="DB670" s="25"/>
      <c r="DC670" s="25"/>
      <c r="DD670" s="25"/>
      <c r="DE670" s="25"/>
      <c r="DF670" s="25"/>
      <c r="DG670" s="25"/>
      <c r="DH670" s="25"/>
      <c r="DI670" s="25"/>
      <c r="DJ670" s="25"/>
      <c r="DK670" s="25"/>
      <c r="DL670" s="25"/>
      <c r="DM670" s="25"/>
      <c r="DN670" s="25"/>
      <c r="DO670" s="25"/>
      <c r="DP670" s="25"/>
      <c r="DQ670" s="25"/>
      <c r="DR670" s="25"/>
      <c r="DS670" s="25"/>
      <c r="DT670" s="25"/>
      <c r="DU670" s="25"/>
      <c r="DV670" s="25"/>
      <c r="DW670" s="25"/>
      <c r="DX670" s="25"/>
      <c r="DY670" s="25"/>
      <c r="DZ670" s="25"/>
      <c r="EA670" s="25"/>
      <c r="EB670" s="25"/>
      <c r="EC670" s="25"/>
      <c r="ED670" s="25"/>
      <c r="EE670" s="25"/>
    </row>
    <row r="671" spans="1:135" x14ac:dyDescent="0.55000000000000004">
      <c r="A671" s="24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6"/>
      <c r="AJ671" s="26"/>
      <c r="AK671" s="26"/>
      <c r="AL671" s="26"/>
      <c r="AM671" s="26"/>
      <c r="AN671" s="26"/>
      <c r="AO671" s="25"/>
      <c r="AP671" s="25"/>
      <c r="AQ671" s="25"/>
      <c r="AR671" s="25"/>
      <c r="AS671" s="25"/>
      <c r="AT671" s="25"/>
      <c r="AU671" s="25"/>
      <c r="AV671" s="25"/>
      <c r="AW671" s="25"/>
      <c r="AX671" s="25"/>
      <c r="AY671" s="25"/>
      <c r="AZ671" s="25"/>
      <c r="BA671" s="25"/>
      <c r="BB671" s="25"/>
      <c r="BC671" s="25"/>
      <c r="BD671" s="25"/>
      <c r="BE671" s="25"/>
      <c r="BF671" s="25"/>
      <c r="BG671" s="25"/>
      <c r="BH671" s="25"/>
      <c r="BI671" s="25"/>
      <c r="BJ671" s="25"/>
      <c r="BK671" s="25"/>
      <c r="BL671" s="25"/>
      <c r="BM671" s="25"/>
      <c r="BN671" s="25"/>
      <c r="BO671" s="25"/>
      <c r="BP671" s="25"/>
      <c r="BQ671" s="25"/>
      <c r="BR671" s="25"/>
      <c r="BS671" s="25"/>
      <c r="BT671" s="25"/>
      <c r="BU671" s="25"/>
      <c r="BV671" s="25"/>
      <c r="BW671" s="25"/>
      <c r="BX671" s="25"/>
      <c r="BY671" s="25"/>
      <c r="BZ671" s="25"/>
      <c r="CA671" s="25"/>
      <c r="CB671" s="25"/>
      <c r="CC671" s="25"/>
      <c r="CD671" s="25"/>
      <c r="CE671" s="25"/>
      <c r="CF671" s="25"/>
      <c r="CG671" s="25"/>
      <c r="CH671" s="25"/>
      <c r="CI671" s="25"/>
      <c r="CJ671" s="25"/>
      <c r="CK671" s="25"/>
      <c r="CL671" s="25"/>
      <c r="CM671" s="25"/>
      <c r="CN671" s="25"/>
      <c r="CO671" s="25"/>
      <c r="CP671" s="25"/>
      <c r="CQ671" s="25"/>
      <c r="CR671" s="25"/>
      <c r="CS671" s="25"/>
      <c r="CT671" s="25"/>
      <c r="CU671" s="25"/>
      <c r="CV671" s="25"/>
      <c r="CW671" s="25"/>
      <c r="CX671" s="25"/>
      <c r="CY671" s="25"/>
      <c r="CZ671" s="25"/>
      <c r="DA671" s="25"/>
      <c r="DB671" s="25"/>
      <c r="DC671" s="25"/>
      <c r="DD671" s="25"/>
      <c r="DE671" s="25"/>
      <c r="DF671" s="25"/>
      <c r="DG671" s="25"/>
      <c r="DH671" s="25"/>
      <c r="DI671" s="25"/>
      <c r="DJ671" s="25"/>
      <c r="DK671" s="25"/>
      <c r="DL671" s="25"/>
      <c r="DM671" s="25"/>
      <c r="DN671" s="25"/>
      <c r="DO671" s="25"/>
      <c r="DP671" s="25"/>
      <c r="DQ671" s="25"/>
      <c r="DR671" s="25"/>
      <c r="DS671" s="25"/>
      <c r="DT671" s="25"/>
      <c r="DU671" s="25"/>
      <c r="DV671" s="25"/>
      <c r="DW671" s="25"/>
      <c r="DX671" s="25"/>
      <c r="DY671" s="25"/>
      <c r="DZ671" s="25"/>
      <c r="EA671" s="25"/>
      <c r="EB671" s="25"/>
      <c r="EC671" s="25"/>
      <c r="ED671" s="25"/>
      <c r="EE671" s="25"/>
    </row>
    <row r="672" spans="1:135" x14ac:dyDescent="0.55000000000000004">
      <c r="A672" s="24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6"/>
      <c r="AJ672" s="26"/>
      <c r="AK672" s="26"/>
      <c r="AL672" s="26"/>
      <c r="AM672" s="26"/>
      <c r="AN672" s="26"/>
      <c r="AO672" s="25"/>
      <c r="AP672" s="25"/>
      <c r="AQ672" s="25"/>
      <c r="AR672" s="25"/>
      <c r="AS672" s="25"/>
      <c r="AT672" s="25"/>
      <c r="AU672" s="25"/>
      <c r="AV672" s="25"/>
      <c r="AW672" s="25"/>
      <c r="AX672" s="25"/>
      <c r="AY672" s="25"/>
      <c r="AZ672" s="25"/>
      <c r="BA672" s="25"/>
      <c r="BB672" s="25"/>
      <c r="BC672" s="25"/>
      <c r="BD672" s="25"/>
      <c r="BE672" s="25"/>
      <c r="BF672" s="25"/>
      <c r="BG672" s="25"/>
      <c r="BH672" s="25"/>
      <c r="BI672" s="25"/>
      <c r="BJ672" s="25"/>
      <c r="BK672" s="25"/>
      <c r="BL672" s="25"/>
      <c r="BM672" s="25"/>
      <c r="BN672" s="25"/>
      <c r="BO672" s="25"/>
      <c r="BP672" s="25"/>
      <c r="BQ672" s="25"/>
      <c r="BR672" s="25"/>
      <c r="BS672" s="25"/>
      <c r="BT672" s="25"/>
      <c r="BU672" s="25"/>
      <c r="BV672" s="25"/>
      <c r="BW672" s="25"/>
      <c r="BX672" s="25"/>
      <c r="BY672" s="25"/>
      <c r="BZ672" s="25"/>
      <c r="CA672" s="25"/>
      <c r="CB672" s="25"/>
      <c r="CC672" s="25"/>
      <c r="CD672" s="25"/>
      <c r="CE672" s="25"/>
      <c r="CF672" s="25"/>
      <c r="CG672" s="25"/>
      <c r="CH672" s="25"/>
      <c r="CI672" s="25"/>
      <c r="CJ672" s="25"/>
      <c r="CK672" s="25"/>
      <c r="CL672" s="25"/>
      <c r="CM672" s="25"/>
      <c r="CN672" s="25"/>
      <c r="CO672" s="25"/>
      <c r="CP672" s="25"/>
      <c r="CQ672" s="25"/>
      <c r="CR672" s="25"/>
      <c r="CS672" s="25"/>
      <c r="CT672" s="25"/>
      <c r="CU672" s="25"/>
      <c r="CV672" s="25"/>
      <c r="CW672" s="25"/>
      <c r="CX672" s="25"/>
      <c r="CY672" s="25"/>
      <c r="CZ672" s="25"/>
      <c r="DA672" s="25"/>
      <c r="DB672" s="25"/>
      <c r="DC672" s="25"/>
      <c r="DD672" s="25"/>
      <c r="DE672" s="25"/>
      <c r="DF672" s="25"/>
      <c r="DG672" s="25"/>
      <c r="DH672" s="25"/>
      <c r="DI672" s="25"/>
      <c r="DJ672" s="25"/>
      <c r="DK672" s="25"/>
      <c r="DL672" s="25"/>
      <c r="DM672" s="25"/>
      <c r="DN672" s="25"/>
      <c r="DO672" s="25"/>
      <c r="DP672" s="25"/>
      <c r="DQ672" s="25"/>
      <c r="DR672" s="25"/>
      <c r="DS672" s="25"/>
      <c r="DT672" s="25"/>
      <c r="DU672" s="25"/>
      <c r="DV672" s="25"/>
      <c r="DW672" s="25"/>
      <c r="DX672" s="25"/>
      <c r="DY672" s="25"/>
      <c r="DZ672" s="25"/>
      <c r="EA672" s="25"/>
      <c r="EB672" s="25"/>
      <c r="EC672" s="25"/>
      <c r="ED672" s="25"/>
      <c r="EE672" s="25"/>
    </row>
    <row r="673" spans="1:135" x14ac:dyDescent="0.55000000000000004">
      <c r="A673" s="24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6"/>
      <c r="AJ673" s="26"/>
      <c r="AK673" s="26"/>
      <c r="AL673" s="26"/>
      <c r="AM673" s="26"/>
      <c r="AN673" s="26"/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  <c r="BD673" s="25"/>
      <c r="BE673" s="25"/>
      <c r="BF673" s="25"/>
      <c r="BG673" s="25"/>
      <c r="BH673" s="25"/>
      <c r="BI673" s="25"/>
      <c r="BJ673" s="25"/>
      <c r="BK673" s="25"/>
      <c r="BL673" s="25"/>
      <c r="BM673" s="25"/>
      <c r="BN673" s="25"/>
      <c r="BO673" s="25"/>
      <c r="BP673" s="25"/>
      <c r="BQ673" s="25"/>
      <c r="BR673" s="25"/>
      <c r="BS673" s="25"/>
      <c r="BT673" s="25"/>
      <c r="BU673" s="25"/>
      <c r="BV673" s="25"/>
      <c r="BW673" s="25"/>
      <c r="BX673" s="25"/>
      <c r="BY673" s="25"/>
      <c r="BZ673" s="25"/>
      <c r="CA673" s="25"/>
      <c r="CB673" s="25"/>
      <c r="CC673" s="25"/>
      <c r="CD673" s="25"/>
      <c r="CE673" s="25"/>
      <c r="CF673" s="25"/>
      <c r="CG673" s="25"/>
      <c r="CH673" s="25"/>
      <c r="CI673" s="25"/>
      <c r="CJ673" s="25"/>
      <c r="CK673" s="25"/>
      <c r="CL673" s="25"/>
      <c r="CM673" s="25"/>
      <c r="CN673" s="25"/>
      <c r="CO673" s="25"/>
      <c r="CP673" s="25"/>
      <c r="CQ673" s="25"/>
      <c r="CR673" s="25"/>
      <c r="CS673" s="25"/>
      <c r="CT673" s="25"/>
      <c r="CU673" s="25"/>
      <c r="CV673" s="25"/>
      <c r="CW673" s="25"/>
      <c r="CX673" s="25"/>
      <c r="CY673" s="25"/>
      <c r="CZ673" s="25"/>
      <c r="DA673" s="25"/>
      <c r="DB673" s="25"/>
      <c r="DC673" s="25"/>
      <c r="DD673" s="25"/>
      <c r="DE673" s="25"/>
      <c r="DF673" s="25"/>
      <c r="DG673" s="25"/>
      <c r="DH673" s="25"/>
      <c r="DI673" s="25"/>
      <c r="DJ673" s="25"/>
      <c r="DK673" s="25"/>
      <c r="DL673" s="25"/>
      <c r="DM673" s="25"/>
      <c r="DN673" s="25"/>
      <c r="DO673" s="25"/>
      <c r="DP673" s="25"/>
      <c r="DQ673" s="25"/>
      <c r="DR673" s="25"/>
      <c r="DS673" s="25"/>
      <c r="DT673" s="25"/>
      <c r="DU673" s="25"/>
      <c r="DV673" s="25"/>
      <c r="DW673" s="25"/>
      <c r="DX673" s="25"/>
      <c r="DY673" s="25"/>
      <c r="DZ673" s="25"/>
      <c r="EA673" s="25"/>
      <c r="EB673" s="25"/>
      <c r="EC673" s="25"/>
      <c r="ED673" s="25"/>
      <c r="EE673" s="25"/>
    </row>
    <row r="674" spans="1:135" x14ac:dyDescent="0.55000000000000004">
      <c r="A674" s="24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6"/>
      <c r="AJ674" s="26"/>
      <c r="AK674" s="26"/>
      <c r="AL674" s="26"/>
      <c r="AM674" s="26"/>
      <c r="AN674" s="26"/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  <c r="BD674" s="25"/>
      <c r="BE674" s="25"/>
      <c r="BF674" s="25"/>
      <c r="BG674" s="25"/>
      <c r="BH674" s="25"/>
      <c r="BI674" s="25"/>
      <c r="BJ674" s="25"/>
      <c r="BK674" s="25"/>
      <c r="BL674" s="25"/>
      <c r="BM674" s="25"/>
      <c r="BN674" s="25"/>
      <c r="BO674" s="25"/>
      <c r="BP674" s="25"/>
      <c r="BQ674" s="25"/>
      <c r="BR674" s="25"/>
      <c r="BS674" s="25"/>
      <c r="BT674" s="25"/>
      <c r="BU674" s="25"/>
      <c r="BV674" s="25"/>
      <c r="BW674" s="25"/>
      <c r="BX674" s="25"/>
      <c r="BY674" s="25"/>
      <c r="BZ674" s="25"/>
      <c r="CA674" s="25"/>
      <c r="CB674" s="25"/>
      <c r="CC674" s="25"/>
      <c r="CD674" s="25"/>
      <c r="CE674" s="25"/>
      <c r="CF674" s="25"/>
      <c r="CG674" s="25"/>
      <c r="CH674" s="25"/>
      <c r="CI674" s="25"/>
      <c r="CJ674" s="25"/>
      <c r="CK674" s="25"/>
      <c r="CL674" s="25"/>
      <c r="CM674" s="25"/>
      <c r="CN674" s="25"/>
      <c r="CO674" s="25"/>
      <c r="CP674" s="25"/>
      <c r="CQ674" s="25"/>
      <c r="CR674" s="25"/>
      <c r="CS674" s="25"/>
      <c r="CT674" s="25"/>
      <c r="CU674" s="25"/>
      <c r="CV674" s="25"/>
      <c r="CW674" s="25"/>
      <c r="CX674" s="25"/>
      <c r="CY674" s="25"/>
      <c r="CZ674" s="25"/>
      <c r="DA674" s="25"/>
      <c r="DB674" s="25"/>
      <c r="DC674" s="25"/>
      <c r="DD674" s="25"/>
      <c r="DE674" s="25"/>
      <c r="DF674" s="25"/>
      <c r="DG674" s="25"/>
      <c r="DH674" s="25"/>
      <c r="DI674" s="25"/>
      <c r="DJ674" s="25"/>
      <c r="DK674" s="25"/>
      <c r="DL674" s="25"/>
      <c r="DM674" s="25"/>
      <c r="DN674" s="25"/>
      <c r="DO674" s="25"/>
      <c r="DP674" s="25"/>
      <c r="DQ674" s="25"/>
      <c r="DR674" s="25"/>
      <c r="DS674" s="25"/>
      <c r="DT674" s="25"/>
      <c r="DU674" s="25"/>
      <c r="DV674" s="25"/>
      <c r="DW674" s="25"/>
      <c r="DX674" s="25"/>
      <c r="DY674" s="25"/>
      <c r="DZ674" s="25"/>
      <c r="EA674" s="25"/>
      <c r="EB674" s="25"/>
      <c r="EC674" s="25"/>
      <c r="ED674" s="25"/>
      <c r="EE674" s="25"/>
    </row>
    <row r="675" spans="1:135" x14ac:dyDescent="0.55000000000000004">
      <c r="A675" s="24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6"/>
      <c r="AJ675" s="26"/>
      <c r="AK675" s="26"/>
      <c r="AL675" s="26"/>
      <c r="AM675" s="26"/>
      <c r="AN675" s="26"/>
      <c r="AO675" s="25"/>
      <c r="AP675" s="25"/>
      <c r="AQ675" s="25"/>
      <c r="AR675" s="25"/>
      <c r="AS675" s="25"/>
      <c r="AT675" s="25"/>
      <c r="AU675" s="25"/>
      <c r="AV675" s="25"/>
      <c r="AW675" s="25"/>
      <c r="AX675" s="25"/>
      <c r="AY675" s="25"/>
      <c r="AZ675" s="25"/>
      <c r="BA675" s="25"/>
      <c r="BB675" s="25"/>
      <c r="BC675" s="25"/>
      <c r="BD675" s="25"/>
      <c r="BE675" s="25"/>
      <c r="BF675" s="25"/>
      <c r="BG675" s="25"/>
      <c r="BH675" s="25"/>
      <c r="BI675" s="25"/>
      <c r="BJ675" s="25"/>
      <c r="BK675" s="25"/>
      <c r="BL675" s="25"/>
      <c r="BM675" s="25"/>
      <c r="BN675" s="25"/>
      <c r="BO675" s="25"/>
      <c r="BP675" s="25"/>
      <c r="BQ675" s="25"/>
      <c r="BR675" s="25"/>
      <c r="BS675" s="25"/>
      <c r="BT675" s="25"/>
      <c r="BU675" s="25"/>
      <c r="BV675" s="25"/>
      <c r="BW675" s="25"/>
      <c r="BX675" s="25"/>
      <c r="BY675" s="25"/>
      <c r="BZ675" s="25"/>
      <c r="CA675" s="25"/>
      <c r="CB675" s="25"/>
      <c r="CC675" s="25"/>
      <c r="CD675" s="25"/>
      <c r="CE675" s="25"/>
      <c r="CF675" s="25"/>
      <c r="CG675" s="25"/>
      <c r="CH675" s="25"/>
      <c r="CI675" s="25"/>
      <c r="CJ675" s="25"/>
      <c r="CK675" s="25"/>
      <c r="CL675" s="25"/>
      <c r="CM675" s="25"/>
      <c r="CN675" s="25"/>
      <c r="CO675" s="25"/>
      <c r="CP675" s="25"/>
      <c r="CQ675" s="25"/>
      <c r="CR675" s="25"/>
      <c r="CS675" s="25"/>
      <c r="CT675" s="25"/>
      <c r="CU675" s="25"/>
      <c r="CV675" s="25"/>
      <c r="CW675" s="25"/>
      <c r="CX675" s="25"/>
      <c r="CY675" s="25"/>
      <c r="CZ675" s="25"/>
      <c r="DA675" s="25"/>
      <c r="DB675" s="25"/>
      <c r="DC675" s="25"/>
      <c r="DD675" s="25"/>
      <c r="DE675" s="25"/>
      <c r="DF675" s="25"/>
      <c r="DG675" s="25"/>
      <c r="DH675" s="25"/>
      <c r="DI675" s="25"/>
      <c r="DJ675" s="25"/>
      <c r="DK675" s="25"/>
      <c r="DL675" s="25"/>
      <c r="DM675" s="25"/>
      <c r="DN675" s="25"/>
      <c r="DO675" s="25"/>
      <c r="DP675" s="25"/>
      <c r="DQ675" s="25"/>
      <c r="DR675" s="25"/>
      <c r="DS675" s="25"/>
      <c r="DT675" s="25"/>
      <c r="DU675" s="25"/>
      <c r="DV675" s="25"/>
      <c r="DW675" s="25"/>
      <c r="DX675" s="25"/>
      <c r="DY675" s="25"/>
      <c r="DZ675" s="25"/>
      <c r="EA675" s="25"/>
      <c r="EB675" s="25"/>
      <c r="EC675" s="25"/>
      <c r="ED675" s="25"/>
      <c r="EE675" s="25"/>
    </row>
    <row r="676" spans="1:135" x14ac:dyDescent="0.55000000000000004">
      <c r="A676" s="24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6"/>
      <c r="AJ676" s="26"/>
      <c r="AK676" s="26"/>
      <c r="AL676" s="26"/>
      <c r="AM676" s="26"/>
      <c r="AN676" s="26"/>
      <c r="AO676" s="25"/>
      <c r="AP676" s="25"/>
      <c r="AQ676" s="25"/>
      <c r="AR676" s="25"/>
      <c r="AS676" s="25"/>
      <c r="AT676" s="25"/>
      <c r="AU676" s="25"/>
      <c r="AV676" s="25"/>
      <c r="AW676" s="25"/>
      <c r="AX676" s="25"/>
      <c r="AY676" s="25"/>
      <c r="AZ676" s="25"/>
      <c r="BA676" s="25"/>
      <c r="BB676" s="25"/>
      <c r="BC676" s="25"/>
      <c r="BD676" s="25"/>
      <c r="BE676" s="25"/>
      <c r="BF676" s="25"/>
      <c r="BG676" s="25"/>
      <c r="BH676" s="25"/>
      <c r="BI676" s="25"/>
      <c r="BJ676" s="25"/>
      <c r="BK676" s="25"/>
      <c r="BL676" s="25"/>
      <c r="BM676" s="25"/>
      <c r="BN676" s="25"/>
      <c r="BO676" s="25"/>
      <c r="BP676" s="25"/>
      <c r="BQ676" s="25"/>
      <c r="BR676" s="25"/>
      <c r="BS676" s="25"/>
      <c r="BT676" s="25"/>
      <c r="BU676" s="25"/>
      <c r="BV676" s="25"/>
      <c r="BW676" s="25"/>
      <c r="BX676" s="25"/>
      <c r="BY676" s="25"/>
      <c r="BZ676" s="25"/>
      <c r="CA676" s="25"/>
      <c r="CB676" s="25"/>
      <c r="CC676" s="25"/>
      <c r="CD676" s="25"/>
      <c r="CE676" s="25"/>
      <c r="CF676" s="25"/>
      <c r="CG676" s="25"/>
      <c r="CH676" s="25"/>
      <c r="CI676" s="25"/>
      <c r="CJ676" s="25"/>
      <c r="CK676" s="25"/>
      <c r="CL676" s="25"/>
      <c r="CM676" s="25"/>
      <c r="CN676" s="25"/>
      <c r="CO676" s="25"/>
      <c r="CP676" s="25"/>
      <c r="CQ676" s="25"/>
      <c r="CR676" s="25"/>
      <c r="CS676" s="25"/>
      <c r="CT676" s="25"/>
      <c r="CU676" s="25"/>
      <c r="CV676" s="25"/>
      <c r="CW676" s="25"/>
      <c r="CX676" s="25"/>
      <c r="CY676" s="25"/>
      <c r="CZ676" s="25"/>
      <c r="DA676" s="25"/>
      <c r="DB676" s="25"/>
      <c r="DC676" s="25"/>
      <c r="DD676" s="25"/>
      <c r="DE676" s="25"/>
      <c r="DF676" s="25"/>
      <c r="DG676" s="25"/>
      <c r="DH676" s="25"/>
      <c r="DI676" s="25"/>
      <c r="DJ676" s="25"/>
      <c r="DK676" s="25"/>
      <c r="DL676" s="25"/>
      <c r="DM676" s="25"/>
      <c r="DN676" s="25"/>
      <c r="DO676" s="25"/>
      <c r="DP676" s="25"/>
      <c r="DQ676" s="25"/>
      <c r="DR676" s="25"/>
      <c r="DS676" s="25"/>
      <c r="DT676" s="25"/>
      <c r="DU676" s="25"/>
      <c r="DV676" s="25"/>
      <c r="DW676" s="25"/>
      <c r="DX676" s="25"/>
      <c r="DY676" s="25"/>
      <c r="DZ676" s="25"/>
      <c r="EA676" s="25"/>
      <c r="EB676" s="25"/>
      <c r="EC676" s="25"/>
      <c r="ED676" s="25"/>
      <c r="EE676" s="25"/>
    </row>
    <row r="677" spans="1:135" x14ac:dyDescent="0.55000000000000004">
      <c r="A677" s="24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6"/>
      <c r="AJ677" s="26"/>
      <c r="AK677" s="26"/>
      <c r="AL677" s="26"/>
      <c r="AM677" s="26"/>
      <c r="AN677" s="26"/>
      <c r="AO677" s="25"/>
      <c r="AP677" s="25"/>
      <c r="AQ677" s="25"/>
      <c r="AR677" s="25"/>
      <c r="AS677" s="25"/>
      <c r="AT677" s="25"/>
      <c r="AU677" s="25"/>
      <c r="AV677" s="25"/>
      <c r="AW677" s="25"/>
      <c r="AX677" s="25"/>
      <c r="AY677" s="25"/>
      <c r="AZ677" s="25"/>
      <c r="BA677" s="25"/>
      <c r="BB677" s="25"/>
      <c r="BC677" s="25"/>
      <c r="BD677" s="25"/>
      <c r="BE677" s="25"/>
      <c r="BF677" s="25"/>
      <c r="BG677" s="25"/>
      <c r="BH677" s="25"/>
      <c r="BI677" s="25"/>
      <c r="BJ677" s="25"/>
      <c r="BK677" s="25"/>
      <c r="BL677" s="25"/>
      <c r="BM677" s="25"/>
      <c r="BN677" s="25"/>
      <c r="BO677" s="25"/>
      <c r="BP677" s="25"/>
      <c r="BQ677" s="25"/>
      <c r="BR677" s="25"/>
      <c r="BS677" s="25"/>
      <c r="BT677" s="25"/>
      <c r="BU677" s="25"/>
      <c r="BV677" s="25"/>
      <c r="BW677" s="25"/>
      <c r="BX677" s="25"/>
      <c r="BY677" s="25"/>
      <c r="BZ677" s="25"/>
      <c r="CA677" s="25"/>
      <c r="CB677" s="25"/>
      <c r="CC677" s="25"/>
      <c r="CD677" s="25"/>
      <c r="CE677" s="25"/>
      <c r="CF677" s="25"/>
      <c r="CG677" s="25"/>
      <c r="CH677" s="25"/>
      <c r="CI677" s="25"/>
      <c r="CJ677" s="25"/>
      <c r="CK677" s="25"/>
      <c r="CL677" s="25"/>
      <c r="CM677" s="25"/>
      <c r="CN677" s="25"/>
      <c r="CO677" s="25"/>
      <c r="CP677" s="25"/>
      <c r="CQ677" s="25"/>
      <c r="CR677" s="25"/>
      <c r="CS677" s="25"/>
      <c r="CT677" s="25"/>
      <c r="CU677" s="25"/>
      <c r="CV677" s="25"/>
      <c r="CW677" s="25"/>
      <c r="CX677" s="25"/>
      <c r="CY677" s="25"/>
      <c r="CZ677" s="25"/>
      <c r="DA677" s="25"/>
      <c r="DB677" s="25"/>
      <c r="DC677" s="25"/>
      <c r="DD677" s="25"/>
      <c r="DE677" s="25"/>
      <c r="DF677" s="25"/>
      <c r="DG677" s="25"/>
      <c r="DH677" s="25"/>
      <c r="DI677" s="25"/>
      <c r="DJ677" s="25"/>
      <c r="DK677" s="25"/>
      <c r="DL677" s="25"/>
      <c r="DM677" s="25"/>
      <c r="DN677" s="25"/>
      <c r="DO677" s="25"/>
      <c r="DP677" s="25"/>
      <c r="DQ677" s="25"/>
      <c r="DR677" s="25"/>
      <c r="DS677" s="25"/>
      <c r="DT677" s="25"/>
      <c r="DU677" s="25"/>
      <c r="DV677" s="25"/>
      <c r="DW677" s="25"/>
      <c r="DX677" s="25"/>
      <c r="DY677" s="25"/>
      <c r="DZ677" s="25"/>
      <c r="EA677" s="25"/>
      <c r="EB677" s="25"/>
      <c r="EC677" s="25"/>
      <c r="ED677" s="25"/>
      <c r="EE677" s="25"/>
    </row>
    <row r="678" spans="1:135" x14ac:dyDescent="0.55000000000000004">
      <c r="A678" s="24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6"/>
      <c r="AJ678" s="26"/>
      <c r="AK678" s="26"/>
      <c r="AL678" s="26"/>
      <c r="AM678" s="26"/>
      <c r="AN678" s="26"/>
      <c r="AO678" s="25"/>
      <c r="AP678" s="25"/>
      <c r="AQ678" s="25"/>
      <c r="AR678" s="25"/>
      <c r="AS678" s="25"/>
      <c r="AT678" s="25"/>
      <c r="AU678" s="25"/>
      <c r="AV678" s="25"/>
      <c r="AW678" s="25"/>
      <c r="AX678" s="25"/>
      <c r="AY678" s="25"/>
      <c r="AZ678" s="25"/>
      <c r="BA678" s="25"/>
      <c r="BB678" s="25"/>
      <c r="BC678" s="25"/>
      <c r="BD678" s="25"/>
      <c r="BE678" s="25"/>
      <c r="BF678" s="25"/>
      <c r="BG678" s="25"/>
      <c r="BH678" s="25"/>
      <c r="BI678" s="25"/>
      <c r="BJ678" s="25"/>
      <c r="BK678" s="25"/>
      <c r="BL678" s="25"/>
      <c r="BM678" s="25"/>
      <c r="BN678" s="25"/>
      <c r="BO678" s="25"/>
      <c r="BP678" s="25"/>
      <c r="BQ678" s="25"/>
      <c r="BR678" s="25"/>
      <c r="BS678" s="25"/>
      <c r="BT678" s="25"/>
      <c r="BU678" s="25"/>
      <c r="BV678" s="25"/>
      <c r="BW678" s="25"/>
      <c r="BX678" s="25"/>
      <c r="BY678" s="25"/>
      <c r="BZ678" s="25"/>
      <c r="CA678" s="25"/>
      <c r="CB678" s="25"/>
      <c r="CC678" s="25"/>
      <c r="CD678" s="25"/>
      <c r="CE678" s="25"/>
      <c r="CF678" s="25"/>
      <c r="CG678" s="25"/>
      <c r="CH678" s="25"/>
      <c r="CI678" s="25"/>
      <c r="CJ678" s="25"/>
      <c r="CK678" s="25"/>
      <c r="CL678" s="25"/>
      <c r="CM678" s="25"/>
      <c r="CN678" s="25"/>
      <c r="CO678" s="25"/>
      <c r="CP678" s="25"/>
      <c r="CQ678" s="25"/>
      <c r="CR678" s="25"/>
      <c r="CS678" s="25"/>
      <c r="CT678" s="25"/>
      <c r="CU678" s="25"/>
      <c r="CV678" s="25"/>
      <c r="CW678" s="25"/>
      <c r="CX678" s="25"/>
      <c r="CY678" s="25"/>
      <c r="CZ678" s="25"/>
      <c r="DA678" s="25"/>
      <c r="DB678" s="25"/>
      <c r="DC678" s="25"/>
      <c r="DD678" s="25"/>
      <c r="DE678" s="25"/>
      <c r="DF678" s="25"/>
      <c r="DG678" s="25"/>
      <c r="DH678" s="25"/>
      <c r="DI678" s="25"/>
      <c r="DJ678" s="25"/>
      <c r="DK678" s="25"/>
      <c r="DL678" s="25"/>
      <c r="DM678" s="25"/>
      <c r="DN678" s="25"/>
      <c r="DO678" s="25"/>
      <c r="DP678" s="25"/>
      <c r="DQ678" s="25"/>
      <c r="DR678" s="25"/>
      <c r="DS678" s="25"/>
      <c r="DT678" s="25"/>
      <c r="DU678" s="25"/>
      <c r="DV678" s="25"/>
      <c r="DW678" s="25"/>
      <c r="DX678" s="25"/>
      <c r="DY678" s="25"/>
      <c r="DZ678" s="25"/>
      <c r="EA678" s="25"/>
      <c r="EB678" s="25"/>
      <c r="EC678" s="25"/>
      <c r="ED678" s="25"/>
      <c r="EE678" s="25"/>
    </row>
    <row r="679" spans="1:135" x14ac:dyDescent="0.55000000000000004">
      <c r="A679" s="24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6"/>
      <c r="AJ679" s="26"/>
      <c r="AK679" s="26"/>
      <c r="AL679" s="26"/>
      <c r="AM679" s="26"/>
      <c r="AN679" s="26"/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  <c r="BD679" s="25"/>
      <c r="BE679" s="25"/>
      <c r="BF679" s="25"/>
      <c r="BG679" s="25"/>
      <c r="BH679" s="25"/>
      <c r="BI679" s="25"/>
      <c r="BJ679" s="25"/>
      <c r="BK679" s="25"/>
      <c r="BL679" s="25"/>
      <c r="BM679" s="25"/>
      <c r="BN679" s="25"/>
      <c r="BO679" s="25"/>
      <c r="BP679" s="25"/>
      <c r="BQ679" s="25"/>
      <c r="BR679" s="25"/>
      <c r="BS679" s="25"/>
      <c r="BT679" s="25"/>
      <c r="BU679" s="25"/>
      <c r="BV679" s="25"/>
      <c r="BW679" s="25"/>
      <c r="BX679" s="25"/>
      <c r="BY679" s="25"/>
      <c r="BZ679" s="25"/>
      <c r="CA679" s="25"/>
      <c r="CB679" s="25"/>
      <c r="CC679" s="25"/>
      <c r="CD679" s="25"/>
      <c r="CE679" s="25"/>
      <c r="CF679" s="25"/>
      <c r="CG679" s="25"/>
      <c r="CH679" s="25"/>
      <c r="CI679" s="25"/>
      <c r="CJ679" s="25"/>
      <c r="CK679" s="25"/>
      <c r="CL679" s="25"/>
      <c r="CM679" s="25"/>
      <c r="CN679" s="25"/>
      <c r="CO679" s="25"/>
      <c r="CP679" s="25"/>
      <c r="CQ679" s="25"/>
      <c r="CR679" s="25"/>
      <c r="CS679" s="25"/>
      <c r="CT679" s="25"/>
      <c r="CU679" s="25"/>
      <c r="CV679" s="25"/>
      <c r="CW679" s="25"/>
      <c r="CX679" s="25"/>
      <c r="CY679" s="25"/>
      <c r="CZ679" s="25"/>
      <c r="DA679" s="25"/>
      <c r="DB679" s="25"/>
      <c r="DC679" s="25"/>
      <c r="DD679" s="25"/>
      <c r="DE679" s="25"/>
      <c r="DF679" s="25"/>
      <c r="DG679" s="25"/>
      <c r="DH679" s="25"/>
      <c r="DI679" s="25"/>
      <c r="DJ679" s="25"/>
      <c r="DK679" s="25"/>
      <c r="DL679" s="25"/>
      <c r="DM679" s="25"/>
      <c r="DN679" s="25"/>
      <c r="DO679" s="25"/>
      <c r="DP679" s="25"/>
      <c r="DQ679" s="25"/>
      <c r="DR679" s="25"/>
      <c r="DS679" s="25"/>
      <c r="DT679" s="25"/>
      <c r="DU679" s="25"/>
      <c r="DV679" s="25"/>
      <c r="DW679" s="25"/>
      <c r="DX679" s="25"/>
      <c r="DY679" s="25"/>
      <c r="DZ679" s="25"/>
      <c r="EA679" s="25"/>
      <c r="EB679" s="25"/>
      <c r="EC679" s="25"/>
      <c r="ED679" s="25"/>
      <c r="EE679" s="25"/>
    </row>
    <row r="680" spans="1:135" x14ac:dyDescent="0.55000000000000004">
      <c r="A680" s="24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6"/>
      <c r="AJ680" s="26"/>
      <c r="AK680" s="26"/>
      <c r="AL680" s="26"/>
      <c r="AM680" s="26"/>
      <c r="AN680" s="26"/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  <c r="BD680" s="25"/>
      <c r="BE680" s="25"/>
      <c r="BF680" s="25"/>
      <c r="BG680" s="25"/>
      <c r="BH680" s="25"/>
      <c r="BI680" s="25"/>
      <c r="BJ680" s="25"/>
      <c r="BK680" s="25"/>
      <c r="BL680" s="25"/>
      <c r="BM680" s="25"/>
      <c r="BN680" s="25"/>
      <c r="BO680" s="25"/>
      <c r="BP680" s="25"/>
      <c r="BQ680" s="25"/>
      <c r="BR680" s="25"/>
      <c r="BS680" s="25"/>
      <c r="BT680" s="25"/>
      <c r="BU680" s="25"/>
      <c r="BV680" s="25"/>
      <c r="BW680" s="25"/>
      <c r="BX680" s="25"/>
      <c r="BY680" s="25"/>
      <c r="BZ680" s="25"/>
      <c r="CA680" s="25"/>
      <c r="CB680" s="25"/>
      <c r="CC680" s="25"/>
      <c r="CD680" s="25"/>
      <c r="CE680" s="25"/>
      <c r="CF680" s="25"/>
      <c r="CG680" s="25"/>
      <c r="CH680" s="25"/>
      <c r="CI680" s="25"/>
      <c r="CJ680" s="25"/>
      <c r="CK680" s="25"/>
      <c r="CL680" s="25"/>
      <c r="CM680" s="25"/>
      <c r="CN680" s="25"/>
      <c r="CO680" s="25"/>
      <c r="CP680" s="25"/>
      <c r="CQ680" s="25"/>
      <c r="CR680" s="25"/>
      <c r="CS680" s="25"/>
      <c r="CT680" s="25"/>
      <c r="CU680" s="25"/>
      <c r="CV680" s="25"/>
      <c r="CW680" s="25"/>
      <c r="CX680" s="25"/>
      <c r="CY680" s="25"/>
      <c r="CZ680" s="25"/>
      <c r="DA680" s="25"/>
      <c r="DB680" s="25"/>
      <c r="DC680" s="25"/>
      <c r="DD680" s="25"/>
      <c r="DE680" s="25"/>
      <c r="DF680" s="25"/>
      <c r="DG680" s="25"/>
      <c r="DH680" s="25"/>
      <c r="DI680" s="25"/>
      <c r="DJ680" s="25"/>
      <c r="DK680" s="25"/>
      <c r="DL680" s="25"/>
      <c r="DM680" s="25"/>
      <c r="DN680" s="25"/>
      <c r="DO680" s="25"/>
      <c r="DP680" s="25"/>
      <c r="DQ680" s="25"/>
      <c r="DR680" s="25"/>
      <c r="DS680" s="25"/>
      <c r="DT680" s="25"/>
      <c r="DU680" s="25"/>
      <c r="DV680" s="25"/>
      <c r="DW680" s="25"/>
      <c r="DX680" s="25"/>
      <c r="DY680" s="25"/>
      <c r="DZ680" s="25"/>
      <c r="EA680" s="25"/>
      <c r="EB680" s="25"/>
      <c r="EC680" s="25"/>
      <c r="ED680" s="25"/>
      <c r="EE680" s="25"/>
    </row>
    <row r="681" spans="1:135" x14ac:dyDescent="0.55000000000000004">
      <c r="A681" s="24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6"/>
      <c r="AJ681" s="26"/>
      <c r="AK681" s="26"/>
      <c r="AL681" s="26"/>
      <c r="AM681" s="26"/>
      <c r="AN681" s="26"/>
      <c r="AO681" s="25"/>
      <c r="AP681" s="25"/>
      <c r="AQ681" s="25"/>
      <c r="AR681" s="25"/>
      <c r="AS681" s="25"/>
      <c r="AT681" s="25"/>
      <c r="AU681" s="25"/>
      <c r="AV681" s="25"/>
      <c r="AW681" s="25"/>
      <c r="AX681" s="25"/>
      <c r="AY681" s="25"/>
      <c r="AZ681" s="25"/>
      <c r="BA681" s="25"/>
      <c r="BB681" s="25"/>
      <c r="BC681" s="25"/>
      <c r="BD681" s="25"/>
      <c r="BE681" s="25"/>
      <c r="BF681" s="25"/>
      <c r="BG681" s="25"/>
      <c r="BH681" s="25"/>
      <c r="BI681" s="25"/>
      <c r="BJ681" s="25"/>
      <c r="BK681" s="25"/>
      <c r="BL681" s="25"/>
      <c r="BM681" s="25"/>
      <c r="BN681" s="25"/>
      <c r="BO681" s="25"/>
      <c r="BP681" s="25"/>
      <c r="BQ681" s="25"/>
      <c r="BR681" s="25"/>
      <c r="BS681" s="25"/>
      <c r="BT681" s="25"/>
      <c r="BU681" s="25"/>
      <c r="BV681" s="25"/>
      <c r="BW681" s="25"/>
      <c r="BX681" s="25"/>
      <c r="BY681" s="25"/>
      <c r="BZ681" s="25"/>
      <c r="CA681" s="25"/>
      <c r="CB681" s="25"/>
      <c r="CC681" s="25"/>
      <c r="CD681" s="25"/>
      <c r="CE681" s="25"/>
      <c r="CF681" s="25"/>
      <c r="CG681" s="25"/>
      <c r="CH681" s="25"/>
      <c r="CI681" s="25"/>
      <c r="CJ681" s="25"/>
      <c r="CK681" s="25"/>
      <c r="CL681" s="25"/>
      <c r="CM681" s="25"/>
      <c r="CN681" s="25"/>
      <c r="CO681" s="25"/>
      <c r="CP681" s="25"/>
      <c r="CQ681" s="25"/>
      <c r="CR681" s="25"/>
      <c r="CS681" s="25"/>
      <c r="CT681" s="25"/>
      <c r="CU681" s="25"/>
      <c r="CV681" s="25"/>
      <c r="CW681" s="25"/>
      <c r="CX681" s="25"/>
      <c r="CY681" s="25"/>
      <c r="CZ681" s="25"/>
      <c r="DA681" s="25"/>
      <c r="DB681" s="25"/>
      <c r="DC681" s="25"/>
      <c r="DD681" s="25"/>
      <c r="DE681" s="25"/>
      <c r="DF681" s="25"/>
      <c r="DG681" s="25"/>
      <c r="DH681" s="25"/>
      <c r="DI681" s="25"/>
      <c r="DJ681" s="25"/>
      <c r="DK681" s="25"/>
      <c r="DL681" s="25"/>
      <c r="DM681" s="25"/>
      <c r="DN681" s="25"/>
      <c r="DO681" s="25"/>
      <c r="DP681" s="25"/>
      <c r="DQ681" s="25"/>
      <c r="DR681" s="25"/>
      <c r="DS681" s="25"/>
      <c r="DT681" s="25"/>
      <c r="DU681" s="25"/>
      <c r="DV681" s="25"/>
      <c r="DW681" s="25"/>
      <c r="DX681" s="25"/>
      <c r="DY681" s="25"/>
      <c r="DZ681" s="25"/>
      <c r="EA681" s="25"/>
      <c r="EB681" s="25"/>
      <c r="EC681" s="25"/>
      <c r="ED681" s="25"/>
      <c r="EE681" s="25"/>
    </row>
    <row r="682" spans="1:135" x14ac:dyDescent="0.55000000000000004">
      <c r="A682" s="24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6"/>
      <c r="AJ682" s="26"/>
      <c r="AK682" s="26"/>
      <c r="AL682" s="26"/>
      <c r="AM682" s="26"/>
      <c r="AN682" s="26"/>
      <c r="AO682" s="25"/>
      <c r="AP682" s="25"/>
      <c r="AQ682" s="25"/>
      <c r="AR682" s="25"/>
      <c r="AS682" s="25"/>
      <c r="AT682" s="25"/>
      <c r="AU682" s="25"/>
      <c r="AV682" s="25"/>
      <c r="AW682" s="25"/>
      <c r="AX682" s="25"/>
      <c r="AY682" s="25"/>
      <c r="AZ682" s="25"/>
      <c r="BA682" s="25"/>
      <c r="BB682" s="25"/>
      <c r="BC682" s="25"/>
      <c r="BD682" s="25"/>
      <c r="BE682" s="25"/>
      <c r="BF682" s="25"/>
      <c r="BG682" s="25"/>
      <c r="BH682" s="25"/>
      <c r="BI682" s="25"/>
      <c r="BJ682" s="25"/>
      <c r="BK682" s="25"/>
      <c r="BL682" s="25"/>
      <c r="BM682" s="25"/>
      <c r="BN682" s="25"/>
      <c r="BO682" s="25"/>
      <c r="BP682" s="25"/>
      <c r="BQ682" s="25"/>
      <c r="BR682" s="25"/>
      <c r="BS682" s="25"/>
      <c r="BT682" s="25"/>
      <c r="BU682" s="25"/>
      <c r="BV682" s="25"/>
      <c r="BW682" s="25"/>
      <c r="BX682" s="25"/>
      <c r="BY682" s="25"/>
      <c r="BZ682" s="25"/>
      <c r="CA682" s="25"/>
      <c r="CB682" s="25"/>
      <c r="CC682" s="25"/>
      <c r="CD682" s="25"/>
      <c r="CE682" s="25"/>
      <c r="CF682" s="25"/>
      <c r="CG682" s="25"/>
      <c r="CH682" s="25"/>
      <c r="CI682" s="25"/>
      <c r="CJ682" s="25"/>
      <c r="CK682" s="25"/>
      <c r="CL682" s="25"/>
      <c r="CM682" s="25"/>
      <c r="CN682" s="25"/>
      <c r="CO682" s="25"/>
      <c r="CP682" s="25"/>
      <c r="CQ682" s="25"/>
      <c r="CR682" s="25"/>
      <c r="CS682" s="25"/>
      <c r="CT682" s="25"/>
      <c r="CU682" s="25"/>
      <c r="CV682" s="25"/>
      <c r="CW682" s="25"/>
      <c r="CX682" s="25"/>
      <c r="CY682" s="25"/>
      <c r="CZ682" s="25"/>
      <c r="DA682" s="25"/>
      <c r="DB682" s="25"/>
      <c r="DC682" s="25"/>
      <c r="DD682" s="25"/>
      <c r="DE682" s="25"/>
      <c r="DF682" s="25"/>
      <c r="DG682" s="25"/>
      <c r="DH682" s="25"/>
      <c r="DI682" s="25"/>
      <c r="DJ682" s="25"/>
      <c r="DK682" s="25"/>
      <c r="DL682" s="25"/>
      <c r="DM682" s="25"/>
      <c r="DN682" s="25"/>
      <c r="DO682" s="25"/>
      <c r="DP682" s="25"/>
      <c r="DQ682" s="25"/>
      <c r="DR682" s="25"/>
      <c r="DS682" s="25"/>
      <c r="DT682" s="25"/>
      <c r="DU682" s="25"/>
      <c r="DV682" s="25"/>
      <c r="DW682" s="25"/>
      <c r="DX682" s="25"/>
      <c r="DY682" s="25"/>
      <c r="DZ682" s="25"/>
      <c r="EA682" s="25"/>
      <c r="EB682" s="25"/>
      <c r="EC682" s="25"/>
      <c r="ED682" s="25"/>
      <c r="EE682" s="25"/>
    </row>
    <row r="683" spans="1:135" x14ac:dyDescent="0.55000000000000004">
      <c r="A683" s="24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6"/>
      <c r="AJ683" s="26"/>
      <c r="AK683" s="26"/>
      <c r="AL683" s="26"/>
      <c r="AM683" s="26"/>
      <c r="AN683" s="26"/>
      <c r="AO683" s="25"/>
      <c r="AP683" s="25"/>
      <c r="AQ683" s="25"/>
      <c r="AR683" s="25"/>
      <c r="AS683" s="25"/>
      <c r="AT683" s="25"/>
      <c r="AU683" s="25"/>
      <c r="AV683" s="25"/>
      <c r="AW683" s="25"/>
      <c r="AX683" s="25"/>
      <c r="AY683" s="25"/>
      <c r="AZ683" s="25"/>
      <c r="BA683" s="25"/>
      <c r="BB683" s="25"/>
      <c r="BC683" s="25"/>
      <c r="BD683" s="25"/>
      <c r="BE683" s="25"/>
      <c r="BF683" s="25"/>
      <c r="BG683" s="25"/>
      <c r="BH683" s="25"/>
      <c r="BI683" s="25"/>
      <c r="BJ683" s="25"/>
      <c r="BK683" s="25"/>
      <c r="BL683" s="25"/>
      <c r="BM683" s="25"/>
      <c r="BN683" s="25"/>
      <c r="BO683" s="25"/>
      <c r="BP683" s="25"/>
      <c r="BQ683" s="25"/>
      <c r="BR683" s="25"/>
      <c r="BS683" s="25"/>
      <c r="BT683" s="25"/>
      <c r="BU683" s="25"/>
      <c r="BV683" s="25"/>
      <c r="BW683" s="25"/>
      <c r="BX683" s="25"/>
      <c r="BY683" s="25"/>
      <c r="BZ683" s="25"/>
      <c r="CA683" s="25"/>
      <c r="CB683" s="25"/>
      <c r="CC683" s="25"/>
      <c r="CD683" s="25"/>
      <c r="CE683" s="25"/>
      <c r="CF683" s="25"/>
      <c r="CG683" s="25"/>
      <c r="CH683" s="25"/>
      <c r="CI683" s="25"/>
      <c r="CJ683" s="25"/>
      <c r="CK683" s="25"/>
      <c r="CL683" s="25"/>
      <c r="CM683" s="25"/>
      <c r="CN683" s="25"/>
      <c r="CO683" s="25"/>
      <c r="CP683" s="25"/>
      <c r="CQ683" s="25"/>
      <c r="CR683" s="25"/>
      <c r="CS683" s="25"/>
      <c r="CT683" s="25"/>
      <c r="CU683" s="25"/>
      <c r="CV683" s="25"/>
      <c r="CW683" s="25"/>
      <c r="CX683" s="25"/>
      <c r="CY683" s="25"/>
      <c r="CZ683" s="25"/>
      <c r="DA683" s="25"/>
      <c r="DB683" s="25"/>
      <c r="DC683" s="25"/>
      <c r="DD683" s="25"/>
      <c r="DE683" s="25"/>
      <c r="DF683" s="25"/>
      <c r="DG683" s="25"/>
      <c r="DH683" s="25"/>
      <c r="DI683" s="25"/>
      <c r="DJ683" s="25"/>
      <c r="DK683" s="25"/>
      <c r="DL683" s="25"/>
      <c r="DM683" s="25"/>
      <c r="DN683" s="25"/>
      <c r="DO683" s="25"/>
      <c r="DP683" s="25"/>
      <c r="DQ683" s="25"/>
      <c r="DR683" s="25"/>
      <c r="DS683" s="25"/>
      <c r="DT683" s="25"/>
      <c r="DU683" s="25"/>
      <c r="DV683" s="25"/>
      <c r="DW683" s="25"/>
      <c r="DX683" s="25"/>
      <c r="DY683" s="25"/>
      <c r="DZ683" s="25"/>
      <c r="EA683" s="25"/>
      <c r="EB683" s="25"/>
      <c r="EC683" s="25"/>
      <c r="ED683" s="25"/>
      <c r="EE683" s="25"/>
    </row>
    <row r="684" spans="1:135" x14ac:dyDescent="0.55000000000000004">
      <c r="A684" s="24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6"/>
      <c r="AJ684" s="26"/>
      <c r="AK684" s="26"/>
      <c r="AL684" s="26"/>
      <c r="AM684" s="26"/>
      <c r="AN684" s="26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  <c r="BW684" s="25"/>
      <c r="BX684" s="25"/>
      <c r="BY684" s="25"/>
      <c r="BZ684" s="25"/>
      <c r="CA684" s="25"/>
      <c r="CB684" s="25"/>
      <c r="CC684" s="25"/>
      <c r="CD684" s="25"/>
      <c r="CE684" s="25"/>
      <c r="CF684" s="25"/>
      <c r="CG684" s="25"/>
      <c r="CH684" s="25"/>
      <c r="CI684" s="25"/>
      <c r="CJ684" s="25"/>
      <c r="CK684" s="25"/>
      <c r="CL684" s="25"/>
      <c r="CM684" s="25"/>
      <c r="CN684" s="25"/>
      <c r="CO684" s="25"/>
      <c r="CP684" s="25"/>
      <c r="CQ684" s="25"/>
      <c r="CR684" s="25"/>
      <c r="CS684" s="25"/>
      <c r="CT684" s="25"/>
      <c r="CU684" s="25"/>
      <c r="CV684" s="25"/>
      <c r="CW684" s="25"/>
      <c r="CX684" s="25"/>
      <c r="CY684" s="25"/>
      <c r="CZ684" s="25"/>
      <c r="DA684" s="25"/>
      <c r="DB684" s="25"/>
      <c r="DC684" s="25"/>
      <c r="DD684" s="25"/>
      <c r="DE684" s="25"/>
      <c r="DF684" s="25"/>
      <c r="DG684" s="25"/>
      <c r="DH684" s="25"/>
      <c r="DI684" s="25"/>
      <c r="DJ684" s="25"/>
      <c r="DK684" s="25"/>
      <c r="DL684" s="25"/>
      <c r="DM684" s="25"/>
      <c r="DN684" s="25"/>
      <c r="DO684" s="25"/>
      <c r="DP684" s="25"/>
      <c r="DQ684" s="25"/>
      <c r="DR684" s="25"/>
      <c r="DS684" s="25"/>
      <c r="DT684" s="25"/>
      <c r="DU684" s="25"/>
      <c r="DV684" s="25"/>
      <c r="DW684" s="25"/>
      <c r="DX684" s="25"/>
      <c r="DY684" s="25"/>
      <c r="DZ684" s="25"/>
      <c r="EA684" s="25"/>
      <c r="EB684" s="25"/>
      <c r="EC684" s="25"/>
      <c r="ED684" s="25"/>
      <c r="EE684" s="25"/>
    </row>
    <row r="685" spans="1:135" x14ac:dyDescent="0.55000000000000004">
      <c r="A685" s="24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6"/>
      <c r="AJ685" s="26"/>
      <c r="AK685" s="26"/>
      <c r="AL685" s="26"/>
      <c r="AM685" s="26"/>
      <c r="AN685" s="26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  <c r="BW685" s="25"/>
      <c r="BX685" s="25"/>
      <c r="BY685" s="25"/>
      <c r="BZ685" s="25"/>
      <c r="CA685" s="25"/>
      <c r="CB685" s="25"/>
      <c r="CC685" s="25"/>
      <c r="CD685" s="25"/>
      <c r="CE685" s="25"/>
      <c r="CF685" s="25"/>
      <c r="CG685" s="25"/>
      <c r="CH685" s="25"/>
      <c r="CI685" s="25"/>
      <c r="CJ685" s="25"/>
      <c r="CK685" s="25"/>
      <c r="CL685" s="25"/>
      <c r="CM685" s="25"/>
      <c r="CN685" s="25"/>
      <c r="CO685" s="25"/>
      <c r="CP685" s="25"/>
      <c r="CQ685" s="25"/>
      <c r="CR685" s="25"/>
      <c r="CS685" s="25"/>
      <c r="CT685" s="25"/>
      <c r="CU685" s="25"/>
      <c r="CV685" s="25"/>
      <c r="CW685" s="25"/>
      <c r="CX685" s="25"/>
      <c r="CY685" s="25"/>
      <c r="CZ685" s="25"/>
      <c r="DA685" s="25"/>
      <c r="DB685" s="25"/>
      <c r="DC685" s="25"/>
      <c r="DD685" s="25"/>
      <c r="DE685" s="25"/>
      <c r="DF685" s="25"/>
      <c r="DG685" s="25"/>
      <c r="DH685" s="25"/>
      <c r="DI685" s="25"/>
      <c r="DJ685" s="25"/>
      <c r="DK685" s="25"/>
      <c r="DL685" s="25"/>
      <c r="DM685" s="25"/>
      <c r="DN685" s="25"/>
      <c r="DO685" s="25"/>
      <c r="DP685" s="25"/>
      <c r="DQ685" s="25"/>
      <c r="DR685" s="25"/>
      <c r="DS685" s="25"/>
      <c r="DT685" s="25"/>
      <c r="DU685" s="25"/>
      <c r="DV685" s="25"/>
      <c r="DW685" s="25"/>
      <c r="DX685" s="25"/>
      <c r="DY685" s="25"/>
      <c r="DZ685" s="25"/>
      <c r="EA685" s="25"/>
      <c r="EB685" s="25"/>
      <c r="EC685" s="25"/>
      <c r="ED685" s="25"/>
      <c r="EE685" s="25"/>
    </row>
    <row r="686" spans="1:135" x14ac:dyDescent="0.55000000000000004">
      <c r="A686" s="24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6"/>
      <c r="AJ686" s="26"/>
      <c r="AK686" s="26"/>
      <c r="AL686" s="26"/>
      <c r="AM686" s="26"/>
      <c r="AN686" s="26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  <c r="BW686" s="25"/>
      <c r="BX686" s="25"/>
      <c r="BY686" s="25"/>
      <c r="BZ686" s="25"/>
      <c r="CA686" s="25"/>
      <c r="CB686" s="25"/>
      <c r="CC686" s="25"/>
      <c r="CD686" s="25"/>
      <c r="CE686" s="25"/>
      <c r="CF686" s="25"/>
      <c r="CG686" s="25"/>
      <c r="CH686" s="25"/>
      <c r="CI686" s="25"/>
      <c r="CJ686" s="25"/>
      <c r="CK686" s="25"/>
      <c r="CL686" s="25"/>
      <c r="CM686" s="25"/>
      <c r="CN686" s="25"/>
      <c r="CO686" s="25"/>
      <c r="CP686" s="25"/>
      <c r="CQ686" s="25"/>
      <c r="CR686" s="25"/>
      <c r="CS686" s="25"/>
      <c r="CT686" s="25"/>
      <c r="CU686" s="25"/>
      <c r="CV686" s="25"/>
      <c r="CW686" s="25"/>
      <c r="CX686" s="25"/>
      <c r="CY686" s="25"/>
      <c r="CZ686" s="25"/>
      <c r="DA686" s="25"/>
      <c r="DB686" s="25"/>
      <c r="DC686" s="25"/>
      <c r="DD686" s="25"/>
      <c r="DE686" s="25"/>
      <c r="DF686" s="25"/>
      <c r="DG686" s="25"/>
      <c r="DH686" s="25"/>
      <c r="DI686" s="25"/>
      <c r="DJ686" s="25"/>
      <c r="DK686" s="25"/>
      <c r="DL686" s="25"/>
      <c r="DM686" s="25"/>
      <c r="DN686" s="25"/>
      <c r="DO686" s="25"/>
      <c r="DP686" s="25"/>
      <c r="DQ686" s="25"/>
      <c r="DR686" s="25"/>
      <c r="DS686" s="25"/>
      <c r="DT686" s="25"/>
      <c r="DU686" s="25"/>
      <c r="DV686" s="25"/>
      <c r="DW686" s="25"/>
      <c r="DX686" s="25"/>
      <c r="DY686" s="25"/>
      <c r="DZ686" s="25"/>
      <c r="EA686" s="25"/>
      <c r="EB686" s="25"/>
      <c r="EC686" s="25"/>
      <c r="ED686" s="25"/>
      <c r="EE686" s="25"/>
    </row>
    <row r="687" spans="1:135" x14ac:dyDescent="0.55000000000000004">
      <c r="A687" s="24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6"/>
      <c r="AJ687" s="26"/>
      <c r="AK687" s="26"/>
      <c r="AL687" s="26"/>
      <c r="AM687" s="26"/>
      <c r="AN687" s="26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  <c r="BW687" s="25"/>
      <c r="BX687" s="25"/>
      <c r="BY687" s="25"/>
      <c r="BZ687" s="25"/>
      <c r="CA687" s="25"/>
      <c r="CB687" s="25"/>
      <c r="CC687" s="25"/>
      <c r="CD687" s="25"/>
      <c r="CE687" s="25"/>
      <c r="CF687" s="25"/>
      <c r="CG687" s="25"/>
      <c r="CH687" s="25"/>
      <c r="CI687" s="25"/>
      <c r="CJ687" s="25"/>
      <c r="CK687" s="25"/>
      <c r="CL687" s="25"/>
      <c r="CM687" s="25"/>
      <c r="CN687" s="25"/>
      <c r="CO687" s="25"/>
      <c r="CP687" s="25"/>
      <c r="CQ687" s="25"/>
      <c r="CR687" s="25"/>
      <c r="CS687" s="25"/>
      <c r="CT687" s="25"/>
      <c r="CU687" s="25"/>
      <c r="CV687" s="25"/>
      <c r="CW687" s="25"/>
      <c r="CX687" s="25"/>
      <c r="CY687" s="25"/>
      <c r="CZ687" s="25"/>
      <c r="DA687" s="25"/>
      <c r="DB687" s="25"/>
      <c r="DC687" s="25"/>
      <c r="DD687" s="25"/>
      <c r="DE687" s="25"/>
      <c r="DF687" s="25"/>
      <c r="DG687" s="25"/>
      <c r="DH687" s="25"/>
      <c r="DI687" s="25"/>
      <c r="DJ687" s="25"/>
      <c r="DK687" s="25"/>
      <c r="DL687" s="25"/>
      <c r="DM687" s="25"/>
      <c r="DN687" s="25"/>
      <c r="DO687" s="25"/>
      <c r="DP687" s="25"/>
      <c r="DQ687" s="25"/>
      <c r="DR687" s="25"/>
      <c r="DS687" s="25"/>
      <c r="DT687" s="25"/>
      <c r="DU687" s="25"/>
      <c r="DV687" s="25"/>
      <c r="DW687" s="25"/>
      <c r="DX687" s="25"/>
      <c r="DY687" s="25"/>
      <c r="DZ687" s="25"/>
      <c r="EA687" s="25"/>
      <c r="EB687" s="25"/>
      <c r="EC687" s="25"/>
      <c r="ED687" s="25"/>
      <c r="EE687" s="25"/>
    </row>
    <row r="688" spans="1:135" x14ac:dyDescent="0.55000000000000004">
      <c r="A688" s="24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6"/>
      <c r="AJ688" s="26"/>
      <c r="AK688" s="26"/>
      <c r="AL688" s="26"/>
      <c r="AM688" s="26"/>
      <c r="AN688" s="26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  <c r="BW688" s="25"/>
      <c r="BX688" s="25"/>
      <c r="BY688" s="25"/>
      <c r="BZ688" s="25"/>
      <c r="CA688" s="25"/>
      <c r="CB688" s="25"/>
      <c r="CC688" s="25"/>
      <c r="CD688" s="25"/>
      <c r="CE688" s="25"/>
      <c r="CF688" s="25"/>
      <c r="CG688" s="25"/>
      <c r="CH688" s="25"/>
      <c r="CI688" s="25"/>
      <c r="CJ688" s="25"/>
      <c r="CK688" s="25"/>
      <c r="CL688" s="25"/>
      <c r="CM688" s="25"/>
      <c r="CN688" s="25"/>
      <c r="CO688" s="25"/>
      <c r="CP688" s="25"/>
      <c r="CQ688" s="25"/>
      <c r="CR688" s="25"/>
      <c r="CS688" s="25"/>
      <c r="CT688" s="25"/>
      <c r="CU688" s="25"/>
      <c r="CV688" s="25"/>
      <c r="CW688" s="25"/>
      <c r="CX688" s="25"/>
      <c r="CY688" s="25"/>
      <c r="CZ688" s="25"/>
      <c r="DA688" s="25"/>
      <c r="DB688" s="25"/>
      <c r="DC688" s="25"/>
      <c r="DD688" s="25"/>
      <c r="DE688" s="25"/>
      <c r="DF688" s="25"/>
      <c r="DG688" s="25"/>
      <c r="DH688" s="25"/>
      <c r="DI688" s="25"/>
      <c r="DJ688" s="25"/>
      <c r="DK688" s="25"/>
      <c r="DL688" s="25"/>
      <c r="DM688" s="25"/>
      <c r="DN688" s="25"/>
      <c r="DO688" s="25"/>
      <c r="DP688" s="25"/>
      <c r="DQ688" s="25"/>
      <c r="DR688" s="25"/>
      <c r="DS688" s="25"/>
      <c r="DT688" s="25"/>
      <c r="DU688" s="25"/>
      <c r="DV688" s="25"/>
      <c r="DW688" s="25"/>
      <c r="DX688" s="25"/>
      <c r="DY688" s="25"/>
      <c r="DZ688" s="25"/>
      <c r="EA688" s="25"/>
      <c r="EB688" s="25"/>
      <c r="EC688" s="25"/>
      <c r="ED688" s="25"/>
      <c r="EE688" s="25"/>
    </row>
    <row r="689" spans="1:135" x14ac:dyDescent="0.55000000000000004">
      <c r="A689" s="24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6"/>
      <c r="AJ689" s="26"/>
      <c r="AK689" s="26"/>
      <c r="AL689" s="26"/>
      <c r="AM689" s="26"/>
      <c r="AN689" s="26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  <c r="BW689" s="25"/>
      <c r="BX689" s="25"/>
      <c r="BY689" s="25"/>
      <c r="BZ689" s="25"/>
      <c r="CA689" s="25"/>
      <c r="CB689" s="25"/>
      <c r="CC689" s="25"/>
      <c r="CD689" s="25"/>
      <c r="CE689" s="25"/>
      <c r="CF689" s="25"/>
      <c r="CG689" s="25"/>
      <c r="CH689" s="25"/>
      <c r="CI689" s="25"/>
      <c r="CJ689" s="25"/>
      <c r="CK689" s="25"/>
      <c r="CL689" s="25"/>
      <c r="CM689" s="25"/>
      <c r="CN689" s="25"/>
      <c r="CO689" s="25"/>
      <c r="CP689" s="25"/>
      <c r="CQ689" s="25"/>
      <c r="CR689" s="25"/>
      <c r="CS689" s="25"/>
      <c r="CT689" s="25"/>
      <c r="CU689" s="25"/>
      <c r="CV689" s="25"/>
      <c r="CW689" s="25"/>
      <c r="CX689" s="25"/>
      <c r="CY689" s="25"/>
      <c r="CZ689" s="25"/>
      <c r="DA689" s="25"/>
      <c r="DB689" s="25"/>
      <c r="DC689" s="25"/>
      <c r="DD689" s="25"/>
      <c r="DE689" s="25"/>
      <c r="DF689" s="25"/>
      <c r="DG689" s="25"/>
      <c r="DH689" s="25"/>
      <c r="DI689" s="25"/>
      <c r="DJ689" s="25"/>
      <c r="DK689" s="25"/>
      <c r="DL689" s="25"/>
      <c r="DM689" s="25"/>
      <c r="DN689" s="25"/>
      <c r="DO689" s="25"/>
      <c r="DP689" s="25"/>
      <c r="DQ689" s="25"/>
      <c r="DR689" s="25"/>
      <c r="DS689" s="25"/>
      <c r="DT689" s="25"/>
      <c r="DU689" s="25"/>
      <c r="DV689" s="25"/>
      <c r="DW689" s="25"/>
      <c r="DX689" s="25"/>
      <c r="DY689" s="25"/>
      <c r="DZ689" s="25"/>
      <c r="EA689" s="25"/>
      <c r="EB689" s="25"/>
      <c r="EC689" s="25"/>
      <c r="ED689" s="25"/>
      <c r="EE689" s="25"/>
    </row>
    <row r="690" spans="1:135" x14ac:dyDescent="0.55000000000000004">
      <c r="A690" s="24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6"/>
      <c r="AJ690" s="26"/>
      <c r="AK690" s="26"/>
      <c r="AL690" s="26"/>
      <c r="AM690" s="26"/>
      <c r="AN690" s="26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  <c r="BW690" s="25"/>
      <c r="BX690" s="25"/>
      <c r="BY690" s="25"/>
      <c r="BZ690" s="25"/>
      <c r="CA690" s="25"/>
      <c r="CB690" s="25"/>
      <c r="CC690" s="25"/>
      <c r="CD690" s="25"/>
      <c r="CE690" s="25"/>
      <c r="CF690" s="25"/>
      <c r="CG690" s="25"/>
      <c r="CH690" s="25"/>
      <c r="CI690" s="25"/>
      <c r="CJ690" s="25"/>
      <c r="CK690" s="25"/>
      <c r="CL690" s="25"/>
      <c r="CM690" s="25"/>
      <c r="CN690" s="25"/>
      <c r="CO690" s="25"/>
      <c r="CP690" s="25"/>
      <c r="CQ690" s="25"/>
      <c r="CR690" s="25"/>
      <c r="CS690" s="25"/>
      <c r="CT690" s="25"/>
      <c r="CU690" s="25"/>
      <c r="CV690" s="25"/>
      <c r="CW690" s="25"/>
      <c r="CX690" s="25"/>
      <c r="CY690" s="25"/>
      <c r="CZ690" s="25"/>
      <c r="DA690" s="25"/>
      <c r="DB690" s="25"/>
      <c r="DC690" s="25"/>
      <c r="DD690" s="25"/>
      <c r="DE690" s="25"/>
      <c r="DF690" s="25"/>
      <c r="DG690" s="25"/>
      <c r="DH690" s="25"/>
      <c r="DI690" s="25"/>
      <c r="DJ690" s="25"/>
      <c r="DK690" s="25"/>
      <c r="DL690" s="25"/>
      <c r="DM690" s="25"/>
      <c r="DN690" s="25"/>
      <c r="DO690" s="25"/>
      <c r="DP690" s="25"/>
      <c r="DQ690" s="25"/>
      <c r="DR690" s="25"/>
      <c r="DS690" s="25"/>
      <c r="DT690" s="25"/>
      <c r="DU690" s="25"/>
      <c r="DV690" s="25"/>
      <c r="DW690" s="25"/>
      <c r="DX690" s="25"/>
      <c r="DY690" s="25"/>
      <c r="DZ690" s="25"/>
      <c r="EA690" s="25"/>
      <c r="EB690" s="25"/>
      <c r="EC690" s="25"/>
      <c r="ED690" s="25"/>
      <c r="EE690" s="25"/>
    </row>
    <row r="691" spans="1:135" x14ac:dyDescent="0.55000000000000004">
      <c r="A691" s="24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6"/>
      <c r="AJ691" s="26"/>
      <c r="AK691" s="26"/>
      <c r="AL691" s="26"/>
      <c r="AM691" s="26"/>
      <c r="AN691" s="26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  <c r="BW691" s="25"/>
      <c r="BX691" s="25"/>
      <c r="BY691" s="25"/>
      <c r="BZ691" s="25"/>
      <c r="CA691" s="25"/>
      <c r="CB691" s="25"/>
      <c r="CC691" s="25"/>
      <c r="CD691" s="25"/>
      <c r="CE691" s="25"/>
      <c r="CF691" s="25"/>
      <c r="CG691" s="25"/>
      <c r="CH691" s="25"/>
      <c r="CI691" s="25"/>
      <c r="CJ691" s="25"/>
      <c r="CK691" s="25"/>
      <c r="CL691" s="25"/>
      <c r="CM691" s="25"/>
      <c r="CN691" s="25"/>
      <c r="CO691" s="25"/>
      <c r="CP691" s="25"/>
      <c r="CQ691" s="25"/>
      <c r="CR691" s="25"/>
      <c r="CS691" s="25"/>
      <c r="CT691" s="25"/>
      <c r="CU691" s="25"/>
      <c r="CV691" s="25"/>
      <c r="CW691" s="25"/>
      <c r="CX691" s="25"/>
      <c r="CY691" s="25"/>
      <c r="CZ691" s="25"/>
      <c r="DA691" s="25"/>
      <c r="DB691" s="25"/>
      <c r="DC691" s="25"/>
      <c r="DD691" s="25"/>
      <c r="DE691" s="25"/>
      <c r="DF691" s="25"/>
      <c r="DG691" s="25"/>
      <c r="DH691" s="25"/>
      <c r="DI691" s="25"/>
      <c r="DJ691" s="25"/>
      <c r="DK691" s="25"/>
      <c r="DL691" s="25"/>
      <c r="DM691" s="25"/>
      <c r="DN691" s="25"/>
      <c r="DO691" s="25"/>
      <c r="DP691" s="25"/>
      <c r="DQ691" s="25"/>
      <c r="DR691" s="25"/>
      <c r="DS691" s="25"/>
      <c r="DT691" s="25"/>
      <c r="DU691" s="25"/>
      <c r="DV691" s="25"/>
      <c r="DW691" s="25"/>
      <c r="DX691" s="25"/>
      <c r="DY691" s="25"/>
      <c r="DZ691" s="25"/>
      <c r="EA691" s="25"/>
      <c r="EB691" s="25"/>
      <c r="EC691" s="25"/>
      <c r="ED691" s="25"/>
      <c r="EE691" s="25"/>
    </row>
    <row r="692" spans="1:135" x14ac:dyDescent="0.55000000000000004">
      <c r="A692" s="24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6"/>
      <c r="AJ692" s="26"/>
      <c r="AK692" s="26"/>
      <c r="AL692" s="26"/>
      <c r="AM692" s="26"/>
      <c r="AN692" s="26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  <c r="BW692" s="25"/>
      <c r="BX692" s="25"/>
      <c r="BY692" s="25"/>
      <c r="BZ692" s="25"/>
      <c r="CA692" s="25"/>
      <c r="CB692" s="25"/>
      <c r="CC692" s="25"/>
      <c r="CD692" s="25"/>
      <c r="CE692" s="25"/>
      <c r="CF692" s="25"/>
      <c r="CG692" s="25"/>
      <c r="CH692" s="25"/>
      <c r="CI692" s="25"/>
      <c r="CJ692" s="25"/>
      <c r="CK692" s="25"/>
      <c r="CL692" s="25"/>
      <c r="CM692" s="25"/>
      <c r="CN692" s="25"/>
      <c r="CO692" s="25"/>
      <c r="CP692" s="25"/>
      <c r="CQ692" s="25"/>
      <c r="CR692" s="25"/>
      <c r="CS692" s="25"/>
      <c r="CT692" s="25"/>
      <c r="CU692" s="25"/>
      <c r="CV692" s="25"/>
      <c r="CW692" s="25"/>
      <c r="CX692" s="25"/>
      <c r="CY692" s="25"/>
      <c r="CZ692" s="25"/>
      <c r="DA692" s="25"/>
      <c r="DB692" s="25"/>
      <c r="DC692" s="25"/>
      <c r="DD692" s="25"/>
      <c r="DE692" s="25"/>
      <c r="DF692" s="25"/>
      <c r="DG692" s="25"/>
      <c r="DH692" s="25"/>
      <c r="DI692" s="25"/>
      <c r="DJ692" s="25"/>
      <c r="DK692" s="25"/>
      <c r="DL692" s="25"/>
      <c r="DM692" s="25"/>
      <c r="DN692" s="25"/>
      <c r="DO692" s="25"/>
      <c r="DP692" s="25"/>
      <c r="DQ692" s="25"/>
      <c r="DR692" s="25"/>
      <c r="DS692" s="25"/>
      <c r="DT692" s="25"/>
      <c r="DU692" s="25"/>
      <c r="DV692" s="25"/>
      <c r="DW692" s="25"/>
      <c r="DX692" s="25"/>
      <c r="DY692" s="25"/>
      <c r="DZ692" s="25"/>
      <c r="EA692" s="25"/>
      <c r="EB692" s="25"/>
      <c r="EC692" s="25"/>
      <c r="ED692" s="25"/>
      <c r="EE692" s="25"/>
    </row>
    <row r="693" spans="1:135" x14ac:dyDescent="0.55000000000000004">
      <c r="A693" s="24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6"/>
      <c r="AJ693" s="26"/>
      <c r="AK693" s="26"/>
      <c r="AL693" s="26"/>
      <c r="AM693" s="26"/>
      <c r="AN693" s="26"/>
      <c r="AO693" s="25"/>
      <c r="AP693" s="25"/>
      <c r="AQ693" s="25"/>
      <c r="AR693" s="25"/>
      <c r="AS693" s="25"/>
      <c r="AT693" s="25"/>
      <c r="AU693" s="25"/>
      <c r="AV693" s="25"/>
      <c r="AW693" s="25"/>
      <c r="AX693" s="25"/>
      <c r="AY693" s="25"/>
      <c r="AZ693" s="25"/>
      <c r="BA693" s="25"/>
      <c r="BB693" s="25"/>
      <c r="BC693" s="25"/>
      <c r="BD693" s="25"/>
      <c r="BE693" s="25"/>
      <c r="BF693" s="25"/>
      <c r="BG693" s="25"/>
      <c r="BH693" s="25"/>
      <c r="BI693" s="25"/>
      <c r="BJ693" s="25"/>
      <c r="BK693" s="25"/>
      <c r="BL693" s="25"/>
      <c r="BM693" s="25"/>
      <c r="BN693" s="25"/>
      <c r="BO693" s="25"/>
      <c r="BP693" s="25"/>
      <c r="BQ693" s="25"/>
      <c r="BR693" s="25"/>
      <c r="BS693" s="25"/>
      <c r="BT693" s="25"/>
      <c r="BU693" s="25"/>
      <c r="BV693" s="25"/>
      <c r="BW693" s="25"/>
      <c r="BX693" s="25"/>
      <c r="BY693" s="25"/>
      <c r="BZ693" s="25"/>
      <c r="CA693" s="25"/>
      <c r="CB693" s="25"/>
      <c r="CC693" s="25"/>
      <c r="CD693" s="25"/>
      <c r="CE693" s="25"/>
      <c r="CF693" s="25"/>
      <c r="CG693" s="25"/>
      <c r="CH693" s="25"/>
      <c r="CI693" s="25"/>
      <c r="CJ693" s="25"/>
      <c r="CK693" s="25"/>
      <c r="CL693" s="25"/>
      <c r="CM693" s="25"/>
      <c r="CN693" s="25"/>
      <c r="CO693" s="25"/>
      <c r="CP693" s="25"/>
      <c r="CQ693" s="25"/>
      <c r="CR693" s="25"/>
      <c r="CS693" s="25"/>
      <c r="CT693" s="25"/>
      <c r="CU693" s="25"/>
      <c r="CV693" s="25"/>
      <c r="CW693" s="25"/>
      <c r="CX693" s="25"/>
      <c r="CY693" s="25"/>
      <c r="CZ693" s="25"/>
      <c r="DA693" s="25"/>
      <c r="DB693" s="25"/>
      <c r="DC693" s="25"/>
      <c r="DD693" s="25"/>
      <c r="DE693" s="25"/>
      <c r="DF693" s="25"/>
      <c r="DG693" s="25"/>
      <c r="DH693" s="25"/>
      <c r="DI693" s="25"/>
      <c r="DJ693" s="25"/>
      <c r="DK693" s="25"/>
      <c r="DL693" s="25"/>
      <c r="DM693" s="25"/>
      <c r="DN693" s="25"/>
      <c r="DO693" s="25"/>
      <c r="DP693" s="25"/>
      <c r="DQ693" s="25"/>
      <c r="DR693" s="25"/>
      <c r="DS693" s="25"/>
      <c r="DT693" s="25"/>
      <c r="DU693" s="25"/>
      <c r="DV693" s="25"/>
      <c r="DW693" s="25"/>
      <c r="DX693" s="25"/>
      <c r="DY693" s="25"/>
      <c r="DZ693" s="25"/>
      <c r="EA693" s="25"/>
      <c r="EB693" s="25"/>
      <c r="EC693" s="25"/>
      <c r="ED693" s="25"/>
      <c r="EE693" s="25"/>
    </row>
    <row r="694" spans="1:135" x14ac:dyDescent="0.55000000000000004">
      <c r="A694" s="24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6"/>
      <c r="AJ694" s="26"/>
      <c r="AK694" s="26"/>
      <c r="AL694" s="26"/>
      <c r="AM694" s="26"/>
      <c r="AN694" s="26"/>
      <c r="AO694" s="25"/>
      <c r="AP694" s="25"/>
      <c r="AQ694" s="25"/>
      <c r="AR694" s="25"/>
      <c r="AS694" s="25"/>
      <c r="AT694" s="25"/>
      <c r="AU694" s="25"/>
      <c r="AV694" s="25"/>
      <c r="AW694" s="25"/>
      <c r="AX694" s="25"/>
      <c r="AY694" s="25"/>
      <c r="AZ694" s="25"/>
      <c r="BA694" s="25"/>
      <c r="BB694" s="25"/>
      <c r="BC694" s="25"/>
      <c r="BD694" s="25"/>
      <c r="BE694" s="25"/>
      <c r="BF694" s="25"/>
      <c r="BG694" s="25"/>
      <c r="BH694" s="25"/>
      <c r="BI694" s="25"/>
      <c r="BJ694" s="25"/>
      <c r="BK694" s="25"/>
      <c r="BL694" s="25"/>
      <c r="BM694" s="25"/>
      <c r="BN694" s="25"/>
      <c r="BO694" s="25"/>
      <c r="BP694" s="25"/>
      <c r="BQ694" s="25"/>
      <c r="BR694" s="25"/>
      <c r="BS694" s="25"/>
      <c r="BT694" s="25"/>
      <c r="BU694" s="25"/>
      <c r="BV694" s="25"/>
      <c r="BW694" s="25"/>
      <c r="BX694" s="25"/>
      <c r="BY694" s="25"/>
      <c r="BZ694" s="25"/>
      <c r="CA694" s="25"/>
      <c r="CB694" s="25"/>
      <c r="CC694" s="25"/>
      <c r="CD694" s="25"/>
      <c r="CE694" s="25"/>
      <c r="CF694" s="25"/>
      <c r="CG694" s="25"/>
      <c r="CH694" s="25"/>
      <c r="CI694" s="25"/>
      <c r="CJ694" s="25"/>
      <c r="CK694" s="25"/>
      <c r="CL694" s="25"/>
      <c r="CM694" s="25"/>
      <c r="CN694" s="25"/>
      <c r="CO694" s="25"/>
      <c r="CP694" s="25"/>
      <c r="CQ694" s="25"/>
      <c r="CR694" s="25"/>
      <c r="CS694" s="25"/>
      <c r="CT694" s="25"/>
      <c r="CU694" s="25"/>
      <c r="CV694" s="25"/>
      <c r="CW694" s="25"/>
      <c r="CX694" s="25"/>
      <c r="CY694" s="25"/>
      <c r="CZ694" s="25"/>
      <c r="DA694" s="25"/>
      <c r="DB694" s="25"/>
      <c r="DC694" s="25"/>
      <c r="DD694" s="25"/>
      <c r="DE694" s="25"/>
      <c r="DF694" s="25"/>
      <c r="DG694" s="25"/>
      <c r="DH694" s="25"/>
      <c r="DI694" s="25"/>
      <c r="DJ694" s="25"/>
      <c r="DK694" s="25"/>
      <c r="DL694" s="25"/>
      <c r="DM694" s="25"/>
      <c r="DN694" s="25"/>
      <c r="DO694" s="25"/>
      <c r="DP694" s="25"/>
      <c r="DQ694" s="25"/>
      <c r="DR694" s="25"/>
      <c r="DS694" s="25"/>
      <c r="DT694" s="25"/>
      <c r="DU694" s="25"/>
      <c r="DV694" s="25"/>
      <c r="DW694" s="25"/>
      <c r="DX694" s="25"/>
      <c r="DY694" s="25"/>
      <c r="DZ694" s="25"/>
      <c r="EA694" s="25"/>
      <c r="EB694" s="25"/>
      <c r="EC694" s="25"/>
      <c r="ED694" s="25"/>
      <c r="EE694" s="25"/>
    </row>
    <row r="695" spans="1:135" x14ac:dyDescent="0.55000000000000004">
      <c r="A695" s="24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6"/>
      <c r="AJ695" s="26"/>
      <c r="AK695" s="26"/>
      <c r="AL695" s="26"/>
      <c r="AM695" s="26"/>
      <c r="AN695" s="26"/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  <c r="BD695" s="25"/>
      <c r="BE695" s="25"/>
      <c r="BF695" s="25"/>
      <c r="BG695" s="25"/>
      <c r="BH695" s="25"/>
      <c r="BI695" s="25"/>
      <c r="BJ695" s="25"/>
      <c r="BK695" s="25"/>
      <c r="BL695" s="25"/>
      <c r="BM695" s="25"/>
      <c r="BN695" s="25"/>
      <c r="BO695" s="25"/>
      <c r="BP695" s="25"/>
      <c r="BQ695" s="25"/>
      <c r="BR695" s="25"/>
      <c r="BS695" s="25"/>
      <c r="BT695" s="25"/>
      <c r="BU695" s="25"/>
      <c r="BV695" s="25"/>
      <c r="BW695" s="25"/>
      <c r="BX695" s="25"/>
      <c r="BY695" s="25"/>
      <c r="BZ695" s="25"/>
      <c r="CA695" s="25"/>
      <c r="CB695" s="25"/>
      <c r="CC695" s="25"/>
      <c r="CD695" s="25"/>
      <c r="CE695" s="25"/>
      <c r="CF695" s="25"/>
      <c r="CG695" s="25"/>
      <c r="CH695" s="25"/>
      <c r="CI695" s="25"/>
      <c r="CJ695" s="25"/>
      <c r="CK695" s="25"/>
      <c r="CL695" s="25"/>
      <c r="CM695" s="25"/>
      <c r="CN695" s="25"/>
      <c r="CO695" s="25"/>
      <c r="CP695" s="25"/>
      <c r="CQ695" s="25"/>
      <c r="CR695" s="25"/>
      <c r="CS695" s="25"/>
      <c r="CT695" s="25"/>
      <c r="CU695" s="25"/>
      <c r="CV695" s="25"/>
      <c r="CW695" s="25"/>
      <c r="CX695" s="25"/>
      <c r="CY695" s="25"/>
      <c r="CZ695" s="25"/>
      <c r="DA695" s="25"/>
      <c r="DB695" s="25"/>
      <c r="DC695" s="25"/>
      <c r="DD695" s="25"/>
      <c r="DE695" s="25"/>
      <c r="DF695" s="25"/>
      <c r="DG695" s="25"/>
      <c r="DH695" s="25"/>
      <c r="DI695" s="25"/>
      <c r="DJ695" s="25"/>
      <c r="DK695" s="25"/>
      <c r="DL695" s="25"/>
      <c r="DM695" s="25"/>
      <c r="DN695" s="25"/>
      <c r="DO695" s="25"/>
      <c r="DP695" s="25"/>
      <c r="DQ695" s="25"/>
      <c r="DR695" s="25"/>
      <c r="DS695" s="25"/>
      <c r="DT695" s="25"/>
      <c r="DU695" s="25"/>
      <c r="DV695" s="25"/>
      <c r="DW695" s="25"/>
      <c r="DX695" s="25"/>
      <c r="DY695" s="25"/>
      <c r="DZ695" s="25"/>
      <c r="EA695" s="25"/>
      <c r="EB695" s="25"/>
      <c r="EC695" s="25"/>
      <c r="ED695" s="25"/>
      <c r="EE695" s="25"/>
    </row>
    <row r="696" spans="1:135" x14ac:dyDescent="0.55000000000000004">
      <c r="A696" s="24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6"/>
      <c r="AJ696" s="26"/>
      <c r="AK696" s="26"/>
      <c r="AL696" s="26"/>
      <c r="AM696" s="26"/>
      <c r="AN696" s="26"/>
      <c r="AO696" s="25"/>
      <c r="AP696" s="25"/>
      <c r="AQ696" s="25"/>
      <c r="AR696" s="25"/>
      <c r="AS696" s="25"/>
      <c r="AT696" s="25"/>
      <c r="AU696" s="25"/>
      <c r="AV696" s="25"/>
      <c r="AW696" s="25"/>
      <c r="AX696" s="25"/>
      <c r="AY696" s="25"/>
      <c r="AZ696" s="25"/>
      <c r="BA696" s="25"/>
      <c r="BB696" s="25"/>
      <c r="BC696" s="25"/>
      <c r="BD696" s="25"/>
      <c r="BE696" s="25"/>
      <c r="BF696" s="25"/>
      <c r="BG696" s="25"/>
      <c r="BH696" s="25"/>
      <c r="BI696" s="25"/>
      <c r="BJ696" s="25"/>
      <c r="BK696" s="25"/>
      <c r="BL696" s="25"/>
      <c r="BM696" s="25"/>
      <c r="BN696" s="25"/>
      <c r="BO696" s="25"/>
      <c r="BP696" s="25"/>
      <c r="BQ696" s="25"/>
      <c r="BR696" s="25"/>
      <c r="BS696" s="25"/>
      <c r="BT696" s="25"/>
      <c r="BU696" s="25"/>
      <c r="BV696" s="25"/>
      <c r="BW696" s="25"/>
      <c r="BX696" s="25"/>
      <c r="BY696" s="25"/>
      <c r="BZ696" s="25"/>
      <c r="CA696" s="25"/>
      <c r="CB696" s="25"/>
      <c r="CC696" s="25"/>
      <c r="CD696" s="25"/>
      <c r="CE696" s="25"/>
      <c r="CF696" s="25"/>
      <c r="CG696" s="25"/>
      <c r="CH696" s="25"/>
      <c r="CI696" s="25"/>
      <c r="CJ696" s="25"/>
      <c r="CK696" s="25"/>
      <c r="CL696" s="25"/>
      <c r="CM696" s="25"/>
      <c r="CN696" s="25"/>
      <c r="CO696" s="25"/>
      <c r="CP696" s="25"/>
      <c r="CQ696" s="25"/>
      <c r="CR696" s="25"/>
      <c r="CS696" s="25"/>
      <c r="CT696" s="25"/>
      <c r="CU696" s="25"/>
      <c r="CV696" s="25"/>
      <c r="CW696" s="25"/>
      <c r="CX696" s="25"/>
      <c r="CY696" s="25"/>
      <c r="CZ696" s="25"/>
      <c r="DA696" s="25"/>
      <c r="DB696" s="25"/>
      <c r="DC696" s="25"/>
      <c r="DD696" s="25"/>
      <c r="DE696" s="25"/>
      <c r="DF696" s="25"/>
      <c r="DG696" s="25"/>
      <c r="DH696" s="25"/>
      <c r="DI696" s="25"/>
      <c r="DJ696" s="25"/>
      <c r="DK696" s="25"/>
      <c r="DL696" s="25"/>
      <c r="DM696" s="25"/>
      <c r="DN696" s="25"/>
      <c r="DO696" s="25"/>
      <c r="DP696" s="25"/>
      <c r="DQ696" s="25"/>
      <c r="DR696" s="25"/>
      <c r="DS696" s="25"/>
      <c r="DT696" s="25"/>
      <c r="DU696" s="25"/>
      <c r="DV696" s="25"/>
      <c r="DW696" s="25"/>
      <c r="DX696" s="25"/>
      <c r="DY696" s="25"/>
      <c r="DZ696" s="25"/>
      <c r="EA696" s="25"/>
      <c r="EB696" s="25"/>
      <c r="EC696" s="25"/>
      <c r="ED696" s="25"/>
      <c r="EE696" s="25"/>
    </row>
    <row r="697" spans="1:135" x14ac:dyDescent="0.55000000000000004">
      <c r="A697" s="24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6"/>
      <c r="AJ697" s="26"/>
      <c r="AK697" s="26"/>
      <c r="AL697" s="26"/>
      <c r="AM697" s="26"/>
      <c r="AN697" s="26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  <c r="BI697" s="25"/>
      <c r="BJ697" s="25"/>
      <c r="BK697" s="25"/>
      <c r="BL697" s="25"/>
      <c r="BM697" s="25"/>
      <c r="BN697" s="25"/>
      <c r="BO697" s="25"/>
      <c r="BP697" s="25"/>
      <c r="BQ697" s="25"/>
      <c r="BR697" s="25"/>
      <c r="BS697" s="25"/>
      <c r="BT697" s="25"/>
      <c r="BU697" s="25"/>
      <c r="BV697" s="25"/>
      <c r="BW697" s="25"/>
      <c r="BX697" s="25"/>
      <c r="BY697" s="25"/>
      <c r="BZ697" s="25"/>
      <c r="CA697" s="25"/>
      <c r="CB697" s="25"/>
      <c r="CC697" s="25"/>
      <c r="CD697" s="25"/>
      <c r="CE697" s="25"/>
      <c r="CF697" s="25"/>
      <c r="CG697" s="25"/>
      <c r="CH697" s="25"/>
      <c r="CI697" s="25"/>
      <c r="CJ697" s="25"/>
      <c r="CK697" s="25"/>
      <c r="CL697" s="25"/>
      <c r="CM697" s="25"/>
      <c r="CN697" s="25"/>
      <c r="CO697" s="25"/>
      <c r="CP697" s="25"/>
      <c r="CQ697" s="25"/>
      <c r="CR697" s="25"/>
      <c r="CS697" s="25"/>
      <c r="CT697" s="25"/>
      <c r="CU697" s="25"/>
      <c r="CV697" s="25"/>
      <c r="CW697" s="25"/>
      <c r="CX697" s="25"/>
      <c r="CY697" s="25"/>
      <c r="CZ697" s="25"/>
      <c r="DA697" s="25"/>
      <c r="DB697" s="25"/>
      <c r="DC697" s="25"/>
      <c r="DD697" s="25"/>
      <c r="DE697" s="25"/>
      <c r="DF697" s="25"/>
      <c r="DG697" s="25"/>
      <c r="DH697" s="25"/>
      <c r="DI697" s="25"/>
      <c r="DJ697" s="25"/>
      <c r="DK697" s="25"/>
      <c r="DL697" s="25"/>
      <c r="DM697" s="25"/>
      <c r="DN697" s="25"/>
      <c r="DO697" s="25"/>
      <c r="DP697" s="25"/>
      <c r="DQ697" s="25"/>
      <c r="DR697" s="25"/>
      <c r="DS697" s="25"/>
      <c r="DT697" s="25"/>
      <c r="DU697" s="25"/>
      <c r="DV697" s="25"/>
      <c r="DW697" s="25"/>
      <c r="DX697" s="25"/>
      <c r="DY697" s="25"/>
      <c r="DZ697" s="25"/>
      <c r="EA697" s="25"/>
      <c r="EB697" s="25"/>
      <c r="EC697" s="25"/>
      <c r="ED697" s="25"/>
      <c r="EE697" s="25"/>
    </row>
    <row r="698" spans="1:135" x14ac:dyDescent="0.55000000000000004">
      <c r="A698" s="24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6"/>
      <c r="AJ698" s="26"/>
      <c r="AK698" s="26"/>
      <c r="AL698" s="26"/>
      <c r="AM698" s="26"/>
      <c r="AN698" s="26"/>
      <c r="AO698" s="25"/>
      <c r="AP698" s="25"/>
      <c r="AQ698" s="25"/>
      <c r="AR698" s="25"/>
      <c r="AS698" s="25"/>
      <c r="AT698" s="25"/>
      <c r="AU698" s="25"/>
      <c r="AV698" s="25"/>
      <c r="AW698" s="25"/>
      <c r="AX698" s="25"/>
      <c r="AY698" s="25"/>
      <c r="AZ698" s="25"/>
      <c r="BA698" s="25"/>
      <c r="BB698" s="25"/>
      <c r="BC698" s="25"/>
      <c r="BD698" s="25"/>
      <c r="BE698" s="25"/>
      <c r="BF698" s="25"/>
      <c r="BG698" s="25"/>
      <c r="BH698" s="25"/>
      <c r="BI698" s="25"/>
      <c r="BJ698" s="25"/>
      <c r="BK698" s="25"/>
      <c r="BL698" s="25"/>
      <c r="BM698" s="25"/>
      <c r="BN698" s="25"/>
      <c r="BO698" s="25"/>
      <c r="BP698" s="25"/>
      <c r="BQ698" s="25"/>
      <c r="BR698" s="25"/>
      <c r="BS698" s="25"/>
      <c r="BT698" s="25"/>
      <c r="BU698" s="25"/>
      <c r="BV698" s="25"/>
      <c r="BW698" s="25"/>
      <c r="BX698" s="25"/>
      <c r="BY698" s="25"/>
      <c r="BZ698" s="25"/>
      <c r="CA698" s="25"/>
      <c r="CB698" s="25"/>
      <c r="CC698" s="25"/>
      <c r="CD698" s="25"/>
      <c r="CE698" s="25"/>
      <c r="CF698" s="25"/>
      <c r="CG698" s="25"/>
      <c r="CH698" s="25"/>
      <c r="CI698" s="25"/>
      <c r="CJ698" s="25"/>
      <c r="CK698" s="25"/>
      <c r="CL698" s="25"/>
      <c r="CM698" s="25"/>
      <c r="CN698" s="25"/>
      <c r="CO698" s="25"/>
      <c r="CP698" s="25"/>
      <c r="CQ698" s="25"/>
      <c r="CR698" s="25"/>
      <c r="CS698" s="25"/>
      <c r="CT698" s="25"/>
      <c r="CU698" s="25"/>
      <c r="CV698" s="25"/>
      <c r="CW698" s="25"/>
      <c r="CX698" s="25"/>
      <c r="CY698" s="25"/>
      <c r="CZ698" s="25"/>
      <c r="DA698" s="25"/>
      <c r="DB698" s="25"/>
      <c r="DC698" s="25"/>
      <c r="DD698" s="25"/>
      <c r="DE698" s="25"/>
      <c r="DF698" s="25"/>
      <c r="DG698" s="25"/>
      <c r="DH698" s="25"/>
      <c r="DI698" s="25"/>
      <c r="DJ698" s="25"/>
      <c r="DK698" s="25"/>
      <c r="DL698" s="25"/>
      <c r="DM698" s="25"/>
      <c r="DN698" s="25"/>
      <c r="DO698" s="25"/>
      <c r="DP698" s="25"/>
      <c r="DQ698" s="25"/>
      <c r="DR698" s="25"/>
      <c r="DS698" s="25"/>
      <c r="DT698" s="25"/>
      <c r="DU698" s="25"/>
      <c r="DV698" s="25"/>
      <c r="DW698" s="25"/>
      <c r="DX698" s="25"/>
      <c r="DY698" s="25"/>
      <c r="DZ698" s="25"/>
      <c r="EA698" s="25"/>
      <c r="EB698" s="25"/>
      <c r="EC698" s="25"/>
      <c r="ED698" s="25"/>
      <c r="EE698" s="25"/>
    </row>
    <row r="699" spans="1:135" x14ac:dyDescent="0.55000000000000004">
      <c r="A699" s="24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6"/>
      <c r="AJ699" s="26"/>
      <c r="AK699" s="26"/>
      <c r="AL699" s="26"/>
      <c r="AM699" s="26"/>
      <c r="AN699" s="26"/>
      <c r="AO699" s="25"/>
      <c r="AP699" s="25"/>
      <c r="AQ699" s="25"/>
      <c r="AR699" s="25"/>
      <c r="AS699" s="25"/>
      <c r="AT699" s="25"/>
      <c r="AU699" s="25"/>
      <c r="AV699" s="25"/>
      <c r="AW699" s="25"/>
      <c r="AX699" s="25"/>
      <c r="AY699" s="25"/>
      <c r="AZ699" s="25"/>
      <c r="BA699" s="25"/>
      <c r="BB699" s="25"/>
      <c r="BC699" s="25"/>
      <c r="BD699" s="25"/>
      <c r="BE699" s="25"/>
      <c r="BF699" s="25"/>
      <c r="BG699" s="25"/>
      <c r="BH699" s="25"/>
      <c r="BI699" s="25"/>
      <c r="BJ699" s="25"/>
      <c r="BK699" s="25"/>
      <c r="BL699" s="25"/>
      <c r="BM699" s="25"/>
      <c r="BN699" s="25"/>
      <c r="BO699" s="25"/>
      <c r="BP699" s="25"/>
      <c r="BQ699" s="25"/>
      <c r="BR699" s="25"/>
      <c r="BS699" s="25"/>
      <c r="BT699" s="25"/>
      <c r="BU699" s="25"/>
      <c r="BV699" s="25"/>
      <c r="BW699" s="25"/>
      <c r="BX699" s="25"/>
      <c r="BY699" s="25"/>
      <c r="BZ699" s="25"/>
      <c r="CA699" s="25"/>
      <c r="CB699" s="25"/>
      <c r="CC699" s="25"/>
      <c r="CD699" s="25"/>
      <c r="CE699" s="25"/>
      <c r="CF699" s="25"/>
      <c r="CG699" s="25"/>
      <c r="CH699" s="25"/>
      <c r="CI699" s="25"/>
      <c r="CJ699" s="25"/>
      <c r="CK699" s="25"/>
      <c r="CL699" s="25"/>
      <c r="CM699" s="25"/>
      <c r="CN699" s="25"/>
      <c r="CO699" s="25"/>
      <c r="CP699" s="25"/>
      <c r="CQ699" s="25"/>
      <c r="CR699" s="25"/>
      <c r="CS699" s="25"/>
      <c r="CT699" s="25"/>
      <c r="CU699" s="25"/>
      <c r="CV699" s="25"/>
      <c r="CW699" s="25"/>
      <c r="CX699" s="25"/>
      <c r="CY699" s="25"/>
      <c r="CZ699" s="25"/>
      <c r="DA699" s="25"/>
      <c r="DB699" s="25"/>
      <c r="DC699" s="25"/>
      <c r="DD699" s="25"/>
      <c r="DE699" s="25"/>
      <c r="DF699" s="25"/>
      <c r="DG699" s="25"/>
      <c r="DH699" s="25"/>
      <c r="DI699" s="25"/>
      <c r="DJ699" s="25"/>
      <c r="DK699" s="25"/>
      <c r="DL699" s="25"/>
      <c r="DM699" s="25"/>
      <c r="DN699" s="25"/>
      <c r="DO699" s="25"/>
      <c r="DP699" s="25"/>
      <c r="DQ699" s="25"/>
      <c r="DR699" s="25"/>
      <c r="DS699" s="25"/>
      <c r="DT699" s="25"/>
      <c r="DU699" s="25"/>
      <c r="DV699" s="25"/>
      <c r="DW699" s="25"/>
      <c r="DX699" s="25"/>
      <c r="DY699" s="25"/>
      <c r="DZ699" s="25"/>
      <c r="EA699" s="25"/>
      <c r="EB699" s="25"/>
      <c r="EC699" s="25"/>
      <c r="ED699" s="25"/>
      <c r="EE699" s="25"/>
    </row>
    <row r="700" spans="1:135" x14ac:dyDescent="0.55000000000000004">
      <c r="A700" s="24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6"/>
      <c r="AJ700" s="26"/>
      <c r="AK700" s="26"/>
      <c r="AL700" s="26"/>
      <c r="AM700" s="26"/>
      <c r="AN700" s="26"/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  <c r="BD700" s="25"/>
      <c r="BE700" s="25"/>
      <c r="BF700" s="25"/>
      <c r="BG700" s="25"/>
      <c r="BH700" s="25"/>
      <c r="BI700" s="25"/>
      <c r="BJ700" s="25"/>
      <c r="BK700" s="25"/>
      <c r="BL700" s="25"/>
      <c r="BM700" s="25"/>
      <c r="BN700" s="25"/>
      <c r="BO700" s="25"/>
      <c r="BP700" s="25"/>
      <c r="BQ700" s="25"/>
      <c r="BR700" s="25"/>
      <c r="BS700" s="25"/>
      <c r="BT700" s="25"/>
      <c r="BU700" s="25"/>
      <c r="BV700" s="25"/>
      <c r="BW700" s="25"/>
      <c r="BX700" s="25"/>
      <c r="BY700" s="25"/>
      <c r="BZ700" s="25"/>
      <c r="CA700" s="25"/>
      <c r="CB700" s="25"/>
      <c r="CC700" s="25"/>
      <c r="CD700" s="25"/>
      <c r="CE700" s="25"/>
      <c r="CF700" s="25"/>
      <c r="CG700" s="25"/>
      <c r="CH700" s="25"/>
      <c r="CI700" s="25"/>
      <c r="CJ700" s="25"/>
      <c r="CK700" s="25"/>
      <c r="CL700" s="25"/>
      <c r="CM700" s="25"/>
      <c r="CN700" s="25"/>
      <c r="CO700" s="25"/>
      <c r="CP700" s="25"/>
      <c r="CQ700" s="25"/>
      <c r="CR700" s="25"/>
      <c r="CS700" s="25"/>
      <c r="CT700" s="25"/>
      <c r="CU700" s="25"/>
      <c r="CV700" s="25"/>
      <c r="CW700" s="25"/>
      <c r="CX700" s="25"/>
      <c r="CY700" s="25"/>
      <c r="CZ700" s="25"/>
      <c r="DA700" s="25"/>
      <c r="DB700" s="25"/>
      <c r="DC700" s="25"/>
      <c r="DD700" s="25"/>
      <c r="DE700" s="25"/>
      <c r="DF700" s="25"/>
      <c r="DG700" s="25"/>
      <c r="DH700" s="25"/>
      <c r="DI700" s="25"/>
      <c r="DJ700" s="25"/>
      <c r="DK700" s="25"/>
      <c r="DL700" s="25"/>
      <c r="DM700" s="25"/>
      <c r="DN700" s="25"/>
      <c r="DO700" s="25"/>
      <c r="DP700" s="25"/>
      <c r="DQ700" s="25"/>
      <c r="DR700" s="25"/>
      <c r="DS700" s="25"/>
      <c r="DT700" s="25"/>
      <c r="DU700" s="25"/>
      <c r="DV700" s="25"/>
      <c r="DW700" s="25"/>
      <c r="DX700" s="25"/>
      <c r="DY700" s="25"/>
      <c r="DZ700" s="25"/>
      <c r="EA700" s="25"/>
      <c r="EB700" s="25"/>
      <c r="EC700" s="25"/>
      <c r="ED700" s="25"/>
      <c r="EE700" s="25"/>
    </row>
    <row r="701" spans="1:135" x14ac:dyDescent="0.55000000000000004">
      <c r="A701" s="24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6"/>
      <c r="AJ701" s="26"/>
      <c r="AK701" s="26"/>
      <c r="AL701" s="26"/>
      <c r="AM701" s="26"/>
      <c r="AN701" s="26"/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  <c r="BD701" s="25"/>
      <c r="BE701" s="25"/>
      <c r="BF701" s="25"/>
      <c r="BG701" s="25"/>
      <c r="BH701" s="25"/>
      <c r="BI701" s="25"/>
      <c r="BJ701" s="25"/>
      <c r="BK701" s="25"/>
      <c r="BL701" s="25"/>
      <c r="BM701" s="25"/>
      <c r="BN701" s="25"/>
      <c r="BO701" s="25"/>
      <c r="BP701" s="25"/>
      <c r="BQ701" s="25"/>
      <c r="BR701" s="25"/>
      <c r="BS701" s="25"/>
      <c r="BT701" s="25"/>
      <c r="BU701" s="25"/>
      <c r="BV701" s="25"/>
      <c r="BW701" s="25"/>
      <c r="BX701" s="25"/>
      <c r="BY701" s="25"/>
      <c r="BZ701" s="25"/>
      <c r="CA701" s="25"/>
      <c r="CB701" s="25"/>
      <c r="CC701" s="25"/>
      <c r="CD701" s="25"/>
      <c r="CE701" s="25"/>
      <c r="CF701" s="25"/>
      <c r="CG701" s="25"/>
      <c r="CH701" s="25"/>
      <c r="CI701" s="25"/>
      <c r="CJ701" s="25"/>
      <c r="CK701" s="25"/>
      <c r="CL701" s="25"/>
      <c r="CM701" s="25"/>
      <c r="CN701" s="25"/>
      <c r="CO701" s="25"/>
      <c r="CP701" s="25"/>
      <c r="CQ701" s="25"/>
      <c r="CR701" s="25"/>
      <c r="CS701" s="25"/>
      <c r="CT701" s="25"/>
      <c r="CU701" s="25"/>
      <c r="CV701" s="25"/>
      <c r="CW701" s="25"/>
      <c r="CX701" s="25"/>
      <c r="CY701" s="25"/>
      <c r="CZ701" s="25"/>
      <c r="DA701" s="25"/>
      <c r="DB701" s="25"/>
      <c r="DC701" s="25"/>
      <c r="DD701" s="25"/>
      <c r="DE701" s="25"/>
      <c r="DF701" s="25"/>
      <c r="DG701" s="25"/>
      <c r="DH701" s="25"/>
      <c r="DI701" s="25"/>
      <c r="DJ701" s="25"/>
      <c r="DK701" s="25"/>
      <c r="DL701" s="25"/>
      <c r="DM701" s="25"/>
      <c r="DN701" s="25"/>
      <c r="DO701" s="25"/>
      <c r="DP701" s="25"/>
      <c r="DQ701" s="25"/>
      <c r="DR701" s="25"/>
      <c r="DS701" s="25"/>
      <c r="DT701" s="25"/>
      <c r="DU701" s="25"/>
      <c r="DV701" s="25"/>
      <c r="DW701" s="25"/>
      <c r="DX701" s="25"/>
      <c r="DY701" s="25"/>
      <c r="DZ701" s="25"/>
      <c r="EA701" s="25"/>
      <c r="EB701" s="25"/>
      <c r="EC701" s="25"/>
      <c r="ED701" s="25"/>
      <c r="EE701" s="25"/>
    </row>
    <row r="702" spans="1:135" x14ac:dyDescent="0.55000000000000004">
      <c r="A702" s="24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6"/>
      <c r="AJ702" s="26"/>
      <c r="AK702" s="26"/>
      <c r="AL702" s="26"/>
      <c r="AM702" s="26"/>
      <c r="AN702" s="26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  <c r="BI702" s="25"/>
      <c r="BJ702" s="25"/>
      <c r="BK702" s="25"/>
      <c r="BL702" s="25"/>
      <c r="BM702" s="25"/>
      <c r="BN702" s="25"/>
      <c r="BO702" s="25"/>
      <c r="BP702" s="25"/>
      <c r="BQ702" s="25"/>
      <c r="BR702" s="25"/>
      <c r="BS702" s="25"/>
      <c r="BT702" s="25"/>
      <c r="BU702" s="25"/>
      <c r="BV702" s="25"/>
      <c r="BW702" s="25"/>
      <c r="BX702" s="25"/>
      <c r="BY702" s="25"/>
      <c r="BZ702" s="25"/>
      <c r="CA702" s="25"/>
      <c r="CB702" s="25"/>
      <c r="CC702" s="25"/>
      <c r="CD702" s="25"/>
      <c r="CE702" s="25"/>
      <c r="CF702" s="25"/>
      <c r="CG702" s="25"/>
      <c r="CH702" s="25"/>
      <c r="CI702" s="25"/>
      <c r="CJ702" s="25"/>
      <c r="CK702" s="25"/>
      <c r="CL702" s="25"/>
      <c r="CM702" s="25"/>
      <c r="CN702" s="25"/>
      <c r="CO702" s="25"/>
      <c r="CP702" s="25"/>
      <c r="CQ702" s="25"/>
      <c r="CR702" s="25"/>
      <c r="CS702" s="25"/>
      <c r="CT702" s="25"/>
      <c r="CU702" s="25"/>
      <c r="CV702" s="25"/>
      <c r="CW702" s="25"/>
      <c r="CX702" s="25"/>
      <c r="CY702" s="25"/>
      <c r="CZ702" s="25"/>
      <c r="DA702" s="25"/>
      <c r="DB702" s="25"/>
      <c r="DC702" s="25"/>
      <c r="DD702" s="25"/>
      <c r="DE702" s="25"/>
      <c r="DF702" s="25"/>
      <c r="DG702" s="25"/>
      <c r="DH702" s="25"/>
      <c r="DI702" s="25"/>
      <c r="DJ702" s="25"/>
      <c r="DK702" s="25"/>
      <c r="DL702" s="25"/>
      <c r="DM702" s="25"/>
      <c r="DN702" s="25"/>
      <c r="DO702" s="25"/>
      <c r="DP702" s="25"/>
      <c r="DQ702" s="25"/>
      <c r="DR702" s="25"/>
      <c r="DS702" s="25"/>
      <c r="DT702" s="25"/>
      <c r="DU702" s="25"/>
      <c r="DV702" s="25"/>
      <c r="DW702" s="25"/>
      <c r="DX702" s="25"/>
      <c r="DY702" s="25"/>
      <c r="DZ702" s="25"/>
      <c r="EA702" s="25"/>
      <c r="EB702" s="25"/>
      <c r="EC702" s="25"/>
      <c r="ED702" s="25"/>
      <c r="EE702" s="25"/>
    </row>
    <row r="703" spans="1:135" x14ac:dyDescent="0.55000000000000004">
      <c r="A703" s="24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6"/>
      <c r="AJ703" s="26"/>
      <c r="AK703" s="26"/>
      <c r="AL703" s="26"/>
      <c r="AM703" s="26"/>
      <c r="AN703" s="26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  <c r="BI703" s="25"/>
      <c r="BJ703" s="25"/>
      <c r="BK703" s="25"/>
      <c r="BL703" s="25"/>
      <c r="BM703" s="25"/>
      <c r="BN703" s="25"/>
      <c r="BO703" s="25"/>
      <c r="BP703" s="25"/>
      <c r="BQ703" s="25"/>
      <c r="BR703" s="25"/>
      <c r="BS703" s="25"/>
      <c r="BT703" s="25"/>
      <c r="BU703" s="25"/>
      <c r="BV703" s="25"/>
      <c r="BW703" s="25"/>
      <c r="BX703" s="25"/>
      <c r="BY703" s="25"/>
      <c r="BZ703" s="25"/>
      <c r="CA703" s="25"/>
      <c r="CB703" s="25"/>
      <c r="CC703" s="25"/>
      <c r="CD703" s="25"/>
      <c r="CE703" s="25"/>
      <c r="CF703" s="25"/>
      <c r="CG703" s="25"/>
      <c r="CH703" s="25"/>
      <c r="CI703" s="25"/>
      <c r="CJ703" s="25"/>
      <c r="CK703" s="25"/>
      <c r="CL703" s="25"/>
      <c r="CM703" s="25"/>
      <c r="CN703" s="25"/>
      <c r="CO703" s="25"/>
      <c r="CP703" s="25"/>
      <c r="CQ703" s="25"/>
      <c r="CR703" s="25"/>
      <c r="CS703" s="25"/>
      <c r="CT703" s="25"/>
      <c r="CU703" s="25"/>
      <c r="CV703" s="25"/>
      <c r="CW703" s="25"/>
      <c r="CX703" s="25"/>
      <c r="CY703" s="25"/>
      <c r="CZ703" s="25"/>
      <c r="DA703" s="25"/>
      <c r="DB703" s="25"/>
      <c r="DC703" s="25"/>
      <c r="DD703" s="25"/>
      <c r="DE703" s="25"/>
      <c r="DF703" s="25"/>
      <c r="DG703" s="25"/>
      <c r="DH703" s="25"/>
      <c r="DI703" s="25"/>
      <c r="DJ703" s="25"/>
      <c r="DK703" s="25"/>
      <c r="DL703" s="25"/>
      <c r="DM703" s="25"/>
      <c r="DN703" s="25"/>
      <c r="DO703" s="25"/>
      <c r="DP703" s="25"/>
      <c r="DQ703" s="25"/>
      <c r="DR703" s="25"/>
      <c r="DS703" s="25"/>
      <c r="DT703" s="25"/>
      <c r="DU703" s="25"/>
      <c r="DV703" s="25"/>
      <c r="DW703" s="25"/>
      <c r="DX703" s="25"/>
      <c r="DY703" s="25"/>
      <c r="DZ703" s="25"/>
      <c r="EA703" s="25"/>
      <c r="EB703" s="25"/>
      <c r="EC703" s="25"/>
      <c r="ED703" s="25"/>
      <c r="EE703" s="25"/>
    </row>
    <row r="704" spans="1:135" x14ac:dyDescent="0.55000000000000004">
      <c r="A704" s="24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6"/>
      <c r="AJ704" s="26"/>
      <c r="AK704" s="26"/>
      <c r="AL704" s="26"/>
      <c r="AM704" s="26"/>
      <c r="AN704" s="26"/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  <c r="BD704" s="25"/>
      <c r="BE704" s="25"/>
      <c r="BF704" s="25"/>
      <c r="BG704" s="25"/>
      <c r="BH704" s="25"/>
      <c r="BI704" s="25"/>
      <c r="BJ704" s="25"/>
      <c r="BK704" s="25"/>
      <c r="BL704" s="25"/>
      <c r="BM704" s="25"/>
      <c r="BN704" s="25"/>
      <c r="BO704" s="25"/>
      <c r="BP704" s="25"/>
      <c r="BQ704" s="25"/>
      <c r="BR704" s="25"/>
      <c r="BS704" s="25"/>
      <c r="BT704" s="25"/>
      <c r="BU704" s="25"/>
      <c r="BV704" s="25"/>
      <c r="BW704" s="25"/>
      <c r="BX704" s="25"/>
      <c r="BY704" s="25"/>
      <c r="BZ704" s="25"/>
      <c r="CA704" s="25"/>
      <c r="CB704" s="25"/>
      <c r="CC704" s="25"/>
      <c r="CD704" s="25"/>
      <c r="CE704" s="25"/>
      <c r="CF704" s="25"/>
      <c r="CG704" s="25"/>
      <c r="CH704" s="25"/>
      <c r="CI704" s="25"/>
      <c r="CJ704" s="25"/>
      <c r="CK704" s="25"/>
      <c r="CL704" s="25"/>
      <c r="CM704" s="25"/>
      <c r="CN704" s="25"/>
      <c r="CO704" s="25"/>
      <c r="CP704" s="25"/>
      <c r="CQ704" s="25"/>
      <c r="CR704" s="25"/>
      <c r="CS704" s="25"/>
      <c r="CT704" s="25"/>
      <c r="CU704" s="25"/>
      <c r="CV704" s="25"/>
      <c r="CW704" s="25"/>
      <c r="CX704" s="25"/>
      <c r="CY704" s="25"/>
      <c r="CZ704" s="25"/>
      <c r="DA704" s="25"/>
      <c r="DB704" s="25"/>
      <c r="DC704" s="25"/>
      <c r="DD704" s="25"/>
      <c r="DE704" s="25"/>
      <c r="DF704" s="25"/>
      <c r="DG704" s="25"/>
      <c r="DH704" s="25"/>
      <c r="DI704" s="25"/>
      <c r="DJ704" s="25"/>
      <c r="DK704" s="25"/>
      <c r="DL704" s="25"/>
      <c r="DM704" s="25"/>
      <c r="DN704" s="25"/>
      <c r="DO704" s="25"/>
      <c r="DP704" s="25"/>
      <c r="DQ704" s="25"/>
      <c r="DR704" s="25"/>
      <c r="DS704" s="25"/>
      <c r="DT704" s="25"/>
      <c r="DU704" s="25"/>
      <c r="DV704" s="25"/>
      <c r="DW704" s="25"/>
      <c r="DX704" s="25"/>
      <c r="DY704" s="25"/>
      <c r="DZ704" s="25"/>
      <c r="EA704" s="25"/>
      <c r="EB704" s="25"/>
      <c r="EC704" s="25"/>
      <c r="ED704" s="25"/>
      <c r="EE704" s="25"/>
    </row>
    <row r="705" spans="1:135" x14ac:dyDescent="0.55000000000000004">
      <c r="A705" s="24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6"/>
      <c r="AJ705" s="26"/>
      <c r="AK705" s="26"/>
      <c r="AL705" s="26"/>
      <c r="AM705" s="26"/>
      <c r="AN705" s="26"/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  <c r="BD705" s="25"/>
      <c r="BE705" s="25"/>
      <c r="BF705" s="25"/>
      <c r="BG705" s="25"/>
      <c r="BH705" s="25"/>
      <c r="BI705" s="25"/>
      <c r="BJ705" s="25"/>
      <c r="BK705" s="25"/>
      <c r="BL705" s="25"/>
      <c r="BM705" s="25"/>
      <c r="BN705" s="25"/>
      <c r="BO705" s="25"/>
      <c r="BP705" s="25"/>
      <c r="BQ705" s="25"/>
      <c r="BR705" s="25"/>
      <c r="BS705" s="25"/>
      <c r="BT705" s="25"/>
      <c r="BU705" s="25"/>
      <c r="BV705" s="25"/>
      <c r="BW705" s="25"/>
      <c r="BX705" s="25"/>
      <c r="BY705" s="25"/>
      <c r="BZ705" s="25"/>
      <c r="CA705" s="25"/>
      <c r="CB705" s="25"/>
      <c r="CC705" s="25"/>
      <c r="CD705" s="25"/>
      <c r="CE705" s="25"/>
      <c r="CF705" s="25"/>
      <c r="CG705" s="25"/>
      <c r="CH705" s="25"/>
      <c r="CI705" s="25"/>
      <c r="CJ705" s="25"/>
      <c r="CK705" s="25"/>
      <c r="CL705" s="25"/>
      <c r="CM705" s="25"/>
      <c r="CN705" s="25"/>
      <c r="CO705" s="25"/>
      <c r="CP705" s="25"/>
      <c r="CQ705" s="25"/>
      <c r="CR705" s="25"/>
      <c r="CS705" s="25"/>
      <c r="CT705" s="25"/>
      <c r="CU705" s="25"/>
      <c r="CV705" s="25"/>
      <c r="CW705" s="25"/>
      <c r="CX705" s="25"/>
      <c r="CY705" s="25"/>
      <c r="CZ705" s="25"/>
      <c r="DA705" s="25"/>
      <c r="DB705" s="25"/>
      <c r="DC705" s="25"/>
      <c r="DD705" s="25"/>
      <c r="DE705" s="25"/>
      <c r="DF705" s="25"/>
      <c r="DG705" s="25"/>
      <c r="DH705" s="25"/>
      <c r="DI705" s="25"/>
      <c r="DJ705" s="25"/>
      <c r="DK705" s="25"/>
      <c r="DL705" s="25"/>
      <c r="DM705" s="25"/>
      <c r="DN705" s="25"/>
      <c r="DO705" s="25"/>
      <c r="DP705" s="25"/>
      <c r="DQ705" s="25"/>
      <c r="DR705" s="25"/>
      <c r="DS705" s="25"/>
      <c r="DT705" s="25"/>
      <c r="DU705" s="25"/>
      <c r="DV705" s="25"/>
      <c r="DW705" s="25"/>
      <c r="DX705" s="25"/>
      <c r="DY705" s="25"/>
      <c r="DZ705" s="25"/>
      <c r="EA705" s="25"/>
      <c r="EB705" s="25"/>
      <c r="EC705" s="25"/>
      <c r="ED705" s="25"/>
      <c r="EE705" s="25"/>
    </row>
    <row r="706" spans="1:135" x14ac:dyDescent="0.55000000000000004">
      <c r="A706" s="24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6"/>
      <c r="AJ706" s="26"/>
      <c r="AK706" s="26"/>
      <c r="AL706" s="26"/>
      <c r="AM706" s="26"/>
      <c r="AN706" s="26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  <c r="BI706" s="25"/>
      <c r="BJ706" s="25"/>
      <c r="BK706" s="25"/>
      <c r="BL706" s="25"/>
      <c r="BM706" s="25"/>
      <c r="BN706" s="25"/>
      <c r="BO706" s="25"/>
      <c r="BP706" s="25"/>
      <c r="BQ706" s="25"/>
      <c r="BR706" s="25"/>
      <c r="BS706" s="25"/>
      <c r="BT706" s="25"/>
      <c r="BU706" s="25"/>
      <c r="BV706" s="25"/>
      <c r="BW706" s="25"/>
      <c r="BX706" s="25"/>
      <c r="BY706" s="25"/>
      <c r="BZ706" s="25"/>
      <c r="CA706" s="25"/>
      <c r="CB706" s="25"/>
      <c r="CC706" s="25"/>
      <c r="CD706" s="25"/>
      <c r="CE706" s="25"/>
      <c r="CF706" s="25"/>
      <c r="CG706" s="25"/>
      <c r="CH706" s="25"/>
      <c r="CI706" s="25"/>
      <c r="CJ706" s="25"/>
      <c r="CK706" s="25"/>
      <c r="CL706" s="25"/>
      <c r="CM706" s="25"/>
      <c r="CN706" s="25"/>
      <c r="CO706" s="25"/>
      <c r="CP706" s="25"/>
      <c r="CQ706" s="25"/>
      <c r="CR706" s="25"/>
      <c r="CS706" s="25"/>
      <c r="CT706" s="25"/>
      <c r="CU706" s="25"/>
      <c r="CV706" s="25"/>
      <c r="CW706" s="25"/>
      <c r="CX706" s="25"/>
      <c r="CY706" s="25"/>
      <c r="CZ706" s="25"/>
      <c r="DA706" s="25"/>
      <c r="DB706" s="25"/>
      <c r="DC706" s="25"/>
      <c r="DD706" s="25"/>
      <c r="DE706" s="25"/>
      <c r="DF706" s="25"/>
      <c r="DG706" s="25"/>
      <c r="DH706" s="25"/>
      <c r="DI706" s="25"/>
      <c r="DJ706" s="25"/>
      <c r="DK706" s="25"/>
      <c r="DL706" s="25"/>
      <c r="DM706" s="25"/>
      <c r="DN706" s="25"/>
      <c r="DO706" s="25"/>
      <c r="DP706" s="25"/>
      <c r="DQ706" s="25"/>
      <c r="DR706" s="25"/>
      <c r="DS706" s="25"/>
      <c r="DT706" s="25"/>
      <c r="DU706" s="25"/>
      <c r="DV706" s="25"/>
      <c r="DW706" s="25"/>
      <c r="DX706" s="25"/>
      <c r="DY706" s="25"/>
      <c r="DZ706" s="25"/>
      <c r="EA706" s="25"/>
      <c r="EB706" s="25"/>
      <c r="EC706" s="25"/>
      <c r="ED706" s="25"/>
      <c r="EE706" s="25"/>
    </row>
    <row r="707" spans="1:135" x14ac:dyDescent="0.55000000000000004">
      <c r="A707" s="24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6"/>
      <c r="AJ707" s="26"/>
      <c r="AK707" s="26"/>
      <c r="AL707" s="26"/>
      <c r="AM707" s="26"/>
      <c r="AN707" s="26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  <c r="BI707" s="25"/>
      <c r="BJ707" s="25"/>
      <c r="BK707" s="25"/>
      <c r="BL707" s="25"/>
      <c r="BM707" s="25"/>
      <c r="BN707" s="25"/>
      <c r="BO707" s="25"/>
      <c r="BP707" s="25"/>
      <c r="BQ707" s="25"/>
      <c r="BR707" s="25"/>
      <c r="BS707" s="25"/>
      <c r="BT707" s="25"/>
      <c r="BU707" s="25"/>
      <c r="BV707" s="25"/>
      <c r="BW707" s="25"/>
      <c r="BX707" s="25"/>
      <c r="BY707" s="25"/>
      <c r="BZ707" s="25"/>
      <c r="CA707" s="25"/>
      <c r="CB707" s="25"/>
      <c r="CC707" s="25"/>
      <c r="CD707" s="25"/>
      <c r="CE707" s="25"/>
      <c r="CF707" s="25"/>
      <c r="CG707" s="25"/>
      <c r="CH707" s="25"/>
      <c r="CI707" s="25"/>
      <c r="CJ707" s="25"/>
      <c r="CK707" s="25"/>
      <c r="CL707" s="25"/>
      <c r="CM707" s="25"/>
      <c r="CN707" s="25"/>
      <c r="CO707" s="25"/>
      <c r="CP707" s="25"/>
      <c r="CQ707" s="25"/>
      <c r="CR707" s="25"/>
      <c r="CS707" s="25"/>
      <c r="CT707" s="25"/>
      <c r="CU707" s="25"/>
      <c r="CV707" s="25"/>
      <c r="CW707" s="25"/>
      <c r="CX707" s="25"/>
      <c r="CY707" s="25"/>
      <c r="CZ707" s="25"/>
      <c r="DA707" s="25"/>
      <c r="DB707" s="25"/>
      <c r="DC707" s="25"/>
      <c r="DD707" s="25"/>
      <c r="DE707" s="25"/>
      <c r="DF707" s="25"/>
      <c r="DG707" s="25"/>
      <c r="DH707" s="25"/>
      <c r="DI707" s="25"/>
      <c r="DJ707" s="25"/>
      <c r="DK707" s="25"/>
      <c r="DL707" s="25"/>
      <c r="DM707" s="25"/>
      <c r="DN707" s="25"/>
      <c r="DO707" s="25"/>
      <c r="DP707" s="25"/>
      <c r="DQ707" s="25"/>
      <c r="DR707" s="25"/>
      <c r="DS707" s="25"/>
      <c r="DT707" s="25"/>
      <c r="DU707" s="25"/>
      <c r="DV707" s="25"/>
      <c r="DW707" s="25"/>
      <c r="DX707" s="25"/>
      <c r="DY707" s="25"/>
      <c r="DZ707" s="25"/>
      <c r="EA707" s="25"/>
      <c r="EB707" s="25"/>
      <c r="EC707" s="25"/>
      <c r="ED707" s="25"/>
      <c r="EE707" s="25"/>
    </row>
    <row r="708" spans="1:135" x14ac:dyDescent="0.55000000000000004">
      <c r="A708" s="24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6"/>
      <c r="AJ708" s="26"/>
      <c r="AK708" s="26"/>
      <c r="AL708" s="26"/>
      <c r="AM708" s="26"/>
      <c r="AN708" s="26"/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  <c r="BI708" s="25"/>
      <c r="BJ708" s="25"/>
      <c r="BK708" s="25"/>
      <c r="BL708" s="25"/>
      <c r="BM708" s="25"/>
      <c r="BN708" s="25"/>
      <c r="BO708" s="25"/>
      <c r="BP708" s="25"/>
      <c r="BQ708" s="25"/>
      <c r="BR708" s="25"/>
      <c r="BS708" s="25"/>
      <c r="BT708" s="25"/>
      <c r="BU708" s="25"/>
      <c r="BV708" s="25"/>
      <c r="BW708" s="25"/>
      <c r="BX708" s="25"/>
      <c r="BY708" s="25"/>
      <c r="BZ708" s="25"/>
      <c r="CA708" s="25"/>
      <c r="CB708" s="25"/>
      <c r="CC708" s="25"/>
      <c r="CD708" s="25"/>
      <c r="CE708" s="25"/>
      <c r="CF708" s="25"/>
      <c r="CG708" s="25"/>
      <c r="CH708" s="25"/>
      <c r="CI708" s="25"/>
      <c r="CJ708" s="25"/>
      <c r="CK708" s="25"/>
      <c r="CL708" s="25"/>
      <c r="CM708" s="25"/>
      <c r="CN708" s="25"/>
      <c r="CO708" s="25"/>
      <c r="CP708" s="25"/>
      <c r="CQ708" s="25"/>
      <c r="CR708" s="25"/>
      <c r="CS708" s="25"/>
      <c r="CT708" s="25"/>
      <c r="CU708" s="25"/>
      <c r="CV708" s="25"/>
      <c r="CW708" s="25"/>
      <c r="CX708" s="25"/>
      <c r="CY708" s="25"/>
      <c r="CZ708" s="25"/>
      <c r="DA708" s="25"/>
      <c r="DB708" s="25"/>
      <c r="DC708" s="25"/>
      <c r="DD708" s="25"/>
      <c r="DE708" s="25"/>
      <c r="DF708" s="25"/>
      <c r="DG708" s="25"/>
      <c r="DH708" s="25"/>
      <c r="DI708" s="25"/>
      <c r="DJ708" s="25"/>
      <c r="DK708" s="25"/>
      <c r="DL708" s="25"/>
      <c r="DM708" s="25"/>
      <c r="DN708" s="25"/>
      <c r="DO708" s="25"/>
      <c r="DP708" s="25"/>
      <c r="DQ708" s="25"/>
      <c r="DR708" s="25"/>
      <c r="DS708" s="25"/>
      <c r="DT708" s="25"/>
      <c r="DU708" s="25"/>
      <c r="DV708" s="25"/>
      <c r="DW708" s="25"/>
      <c r="DX708" s="25"/>
      <c r="DY708" s="25"/>
      <c r="DZ708" s="25"/>
      <c r="EA708" s="25"/>
      <c r="EB708" s="25"/>
      <c r="EC708" s="25"/>
      <c r="ED708" s="25"/>
      <c r="EE708" s="25"/>
    </row>
    <row r="709" spans="1:135" x14ac:dyDescent="0.55000000000000004">
      <c r="A709" s="24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6"/>
      <c r="AJ709" s="26"/>
      <c r="AK709" s="26"/>
      <c r="AL709" s="26"/>
      <c r="AM709" s="26"/>
      <c r="AN709" s="26"/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  <c r="BD709" s="25"/>
      <c r="BE709" s="25"/>
      <c r="BF709" s="25"/>
      <c r="BG709" s="25"/>
      <c r="BH709" s="25"/>
      <c r="BI709" s="25"/>
      <c r="BJ709" s="25"/>
      <c r="BK709" s="25"/>
      <c r="BL709" s="25"/>
      <c r="BM709" s="25"/>
      <c r="BN709" s="25"/>
      <c r="BO709" s="25"/>
      <c r="BP709" s="25"/>
      <c r="BQ709" s="25"/>
      <c r="BR709" s="25"/>
      <c r="BS709" s="25"/>
      <c r="BT709" s="25"/>
      <c r="BU709" s="25"/>
      <c r="BV709" s="25"/>
      <c r="BW709" s="25"/>
      <c r="BX709" s="25"/>
      <c r="BY709" s="25"/>
      <c r="BZ709" s="25"/>
      <c r="CA709" s="25"/>
      <c r="CB709" s="25"/>
      <c r="CC709" s="25"/>
      <c r="CD709" s="25"/>
      <c r="CE709" s="25"/>
      <c r="CF709" s="25"/>
      <c r="CG709" s="25"/>
      <c r="CH709" s="25"/>
      <c r="CI709" s="25"/>
      <c r="CJ709" s="25"/>
      <c r="CK709" s="25"/>
      <c r="CL709" s="25"/>
      <c r="CM709" s="25"/>
      <c r="CN709" s="25"/>
      <c r="CO709" s="25"/>
      <c r="CP709" s="25"/>
      <c r="CQ709" s="25"/>
      <c r="CR709" s="25"/>
      <c r="CS709" s="25"/>
      <c r="CT709" s="25"/>
      <c r="CU709" s="25"/>
      <c r="CV709" s="25"/>
      <c r="CW709" s="25"/>
      <c r="CX709" s="25"/>
      <c r="CY709" s="25"/>
      <c r="CZ709" s="25"/>
      <c r="DA709" s="25"/>
      <c r="DB709" s="25"/>
      <c r="DC709" s="25"/>
      <c r="DD709" s="25"/>
      <c r="DE709" s="25"/>
      <c r="DF709" s="25"/>
      <c r="DG709" s="25"/>
      <c r="DH709" s="25"/>
      <c r="DI709" s="25"/>
      <c r="DJ709" s="25"/>
      <c r="DK709" s="25"/>
      <c r="DL709" s="25"/>
      <c r="DM709" s="25"/>
      <c r="DN709" s="25"/>
      <c r="DO709" s="25"/>
      <c r="DP709" s="25"/>
      <c r="DQ709" s="25"/>
      <c r="DR709" s="25"/>
      <c r="DS709" s="25"/>
      <c r="DT709" s="25"/>
      <c r="DU709" s="25"/>
      <c r="DV709" s="25"/>
      <c r="DW709" s="25"/>
      <c r="DX709" s="25"/>
      <c r="DY709" s="25"/>
      <c r="DZ709" s="25"/>
      <c r="EA709" s="25"/>
      <c r="EB709" s="25"/>
      <c r="EC709" s="25"/>
      <c r="ED709" s="25"/>
      <c r="EE709" s="25"/>
    </row>
    <row r="710" spans="1:135" x14ac:dyDescent="0.55000000000000004">
      <c r="A710" s="24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6"/>
      <c r="AJ710" s="26"/>
      <c r="AK710" s="26"/>
      <c r="AL710" s="26"/>
      <c r="AM710" s="26"/>
      <c r="AN710" s="26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  <c r="BI710" s="25"/>
      <c r="BJ710" s="25"/>
      <c r="BK710" s="25"/>
      <c r="BL710" s="25"/>
      <c r="BM710" s="25"/>
      <c r="BN710" s="25"/>
      <c r="BO710" s="25"/>
      <c r="BP710" s="25"/>
      <c r="BQ710" s="25"/>
      <c r="BR710" s="25"/>
      <c r="BS710" s="25"/>
      <c r="BT710" s="25"/>
      <c r="BU710" s="25"/>
      <c r="BV710" s="25"/>
      <c r="BW710" s="25"/>
      <c r="BX710" s="25"/>
      <c r="BY710" s="25"/>
      <c r="BZ710" s="25"/>
      <c r="CA710" s="25"/>
      <c r="CB710" s="25"/>
      <c r="CC710" s="25"/>
      <c r="CD710" s="25"/>
      <c r="CE710" s="25"/>
      <c r="CF710" s="25"/>
      <c r="CG710" s="25"/>
      <c r="CH710" s="25"/>
      <c r="CI710" s="25"/>
      <c r="CJ710" s="25"/>
      <c r="CK710" s="25"/>
      <c r="CL710" s="25"/>
      <c r="CM710" s="25"/>
      <c r="CN710" s="25"/>
      <c r="CO710" s="25"/>
      <c r="CP710" s="25"/>
      <c r="CQ710" s="25"/>
      <c r="CR710" s="25"/>
      <c r="CS710" s="25"/>
      <c r="CT710" s="25"/>
      <c r="CU710" s="25"/>
      <c r="CV710" s="25"/>
      <c r="CW710" s="25"/>
      <c r="CX710" s="25"/>
      <c r="CY710" s="25"/>
      <c r="CZ710" s="25"/>
      <c r="DA710" s="25"/>
      <c r="DB710" s="25"/>
      <c r="DC710" s="25"/>
      <c r="DD710" s="25"/>
      <c r="DE710" s="25"/>
      <c r="DF710" s="25"/>
      <c r="DG710" s="25"/>
      <c r="DH710" s="25"/>
      <c r="DI710" s="25"/>
      <c r="DJ710" s="25"/>
      <c r="DK710" s="25"/>
      <c r="DL710" s="25"/>
      <c r="DM710" s="25"/>
      <c r="DN710" s="25"/>
      <c r="DO710" s="25"/>
      <c r="DP710" s="25"/>
      <c r="DQ710" s="25"/>
      <c r="DR710" s="25"/>
      <c r="DS710" s="25"/>
      <c r="DT710" s="25"/>
      <c r="DU710" s="25"/>
      <c r="DV710" s="25"/>
      <c r="DW710" s="25"/>
      <c r="DX710" s="25"/>
      <c r="DY710" s="25"/>
      <c r="DZ710" s="25"/>
      <c r="EA710" s="25"/>
      <c r="EB710" s="25"/>
      <c r="EC710" s="25"/>
      <c r="ED710" s="25"/>
      <c r="EE710" s="25"/>
    </row>
    <row r="711" spans="1:135" x14ac:dyDescent="0.55000000000000004">
      <c r="A711" s="24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6"/>
      <c r="AJ711" s="26"/>
      <c r="AK711" s="26"/>
      <c r="AL711" s="26"/>
      <c r="AM711" s="26"/>
      <c r="AN711" s="26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  <c r="BJ711" s="25"/>
      <c r="BK711" s="25"/>
      <c r="BL711" s="25"/>
      <c r="BM711" s="25"/>
      <c r="BN711" s="25"/>
      <c r="BO711" s="25"/>
      <c r="BP711" s="25"/>
      <c r="BQ711" s="25"/>
      <c r="BR711" s="25"/>
      <c r="BS711" s="25"/>
      <c r="BT711" s="25"/>
      <c r="BU711" s="25"/>
      <c r="BV711" s="25"/>
      <c r="BW711" s="25"/>
      <c r="BX711" s="25"/>
      <c r="BY711" s="25"/>
      <c r="BZ711" s="25"/>
      <c r="CA711" s="25"/>
      <c r="CB711" s="25"/>
      <c r="CC711" s="25"/>
      <c r="CD711" s="25"/>
      <c r="CE711" s="25"/>
      <c r="CF711" s="25"/>
      <c r="CG711" s="25"/>
      <c r="CH711" s="25"/>
      <c r="CI711" s="25"/>
      <c r="CJ711" s="25"/>
      <c r="CK711" s="25"/>
      <c r="CL711" s="25"/>
      <c r="CM711" s="25"/>
      <c r="CN711" s="25"/>
      <c r="CO711" s="25"/>
      <c r="CP711" s="25"/>
      <c r="CQ711" s="25"/>
      <c r="CR711" s="25"/>
      <c r="CS711" s="25"/>
      <c r="CT711" s="25"/>
      <c r="CU711" s="25"/>
      <c r="CV711" s="25"/>
      <c r="CW711" s="25"/>
      <c r="CX711" s="25"/>
      <c r="CY711" s="25"/>
      <c r="CZ711" s="25"/>
      <c r="DA711" s="25"/>
      <c r="DB711" s="25"/>
      <c r="DC711" s="25"/>
      <c r="DD711" s="25"/>
      <c r="DE711" s="25"/>
      <c r="DF711" s="25"/>
      <c r="DG711" s="25"/>
      <c r="DH711" s="25"/>
      <c r="DI711" s="25"/>
      <c r="DJ711" s="25"/>
      <c r="DK711" s="25"/>
      <c r="DL711" s="25"/>
      <c r="DM711" s="25"/>
      <c r="DN711" s="25"/>
      <c r="DO711" s="25"/>
      <c r="DP711" s="25"/>
      <c r="DQ711" s="25"/>
      <c r="DR711" s="25"/>
      <c r="DS711" s="25"/>
      <c r="DT711" s="25"/>
      <c r="DU711" s="25"/>
      <c r="DV711" s="25"/>
      <c r="DW711" s="25"/>
      <c r="DX711" s="25"/>
      <c r="DY711" s="25"/>
      <c r="DZ711" s="25"/>
      <c r="EA711" s="25"/>
      <c r="EB711" s="25"/>
      <c r="EC711" s="25"/>
      <c r="ED711" s="25"/>
      <c r="EE711" s="25"/>
    </row>
    <row r="712" spans="1:135" x14ac:dyDescent="0.55000000000000004">
      <c r="A712" s="24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6"/>
      <c r="AJ712" s="26"/>
      <c r="AK712" s="26"/>
      <c r="AL712" s="26"/>
      <c r="AM712" s="26"/>
      <c r="AN712" s="26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  <c r="BJ712" s="25"/>
      <c r="BK712" s="25"/>
      <c r="BL712" s="25"/>
      <c r="BM712" s="25"/>
      <c r="BN712" s="25"/>
      <c r="BO712" s="25"/>
      <c r="BP712" s="25"/>
      <c r="BQ712" s="25"/>
      <c r="BR712" s="25"/>
      <c r="BS712" s="25"/>
      <c r="BT712" s="25"/>
      <c r="BU712" s="25"/>
      <c r="BV712" s="25"/>
      <c r="BW712" s="25"/>
      <c r="BX712" s="25"/>
      <c r="BY712" s="25"/>
      <c r="BZ712" s="25"/>
      <c r="CA712" s="25"/>
      <c r="CB712" s="25"/>
      <c r="CC712" s="25"/>
      <c r="CD712" s="25"/>
      <c r="CE712" s="25"/>
      <c r="CF712" s="25"/>
      <c r="CG712" s="25"/>
      <c r="CH712" s="25"/>
      <c r="CI712" s="25"/>
      <c r="CJ712" s="25"/>
      <c r="CK712" s="25"/>
      <c r="CL712" s="25"/>
      <c r="CM712" s="25"/>
      <c r="CN712" s="25"/>
      <c r="CO712" s="25"/>
      <c r="CP712" s="25"/>
      <c r="CQ712" s="25"/>
      <c r="CR712" s="25"/>
      <c r="CS712" s="25"/>
      <c r="CT712" s="25"/>
      <c r="CU712" s="25"/>
      <c r="CV712" s="25"/>
      <c r="CW712" s="25"/>
      <c r="CX712" s="25"/>
      <c r="CY712" s="25"/>
      <c r="CZ712" s="25"/>
      <c r="DA712" s="25"/>
      <c r="DB712" s="25"/>
      <c r="DC712" s="25"/>
      <c r="DD712" s="25"/>
      <c r="DE712" s="25"/>
      <c r="DF712" s="25"/>
      <c r="DG712" s="25"/>
      <c r="DH712" s="25"/>
      <c r="DI712" s="25"/>
      <c r="DJ712" s="25"/>
      <c r="DK712" s="25"/>
      <c r="DL712" s="25"/>
      <c r="DM712" s="25"/>
      <c r="DN712" s="25"/>
      <c r="DO712" s="25"/>
      <c r="DP712" s="25"/>
      <c r="DQ712" s="25"/>
      <c r="DR712" s="25"/>
      <c r="DS712" s="25"/>
      <c r="DT712" s="25"/>
      <c r="DU712" s="25"/>
      <c r="DV712" s="25"/>
      <c r="DW712" s="25"/>
      <c r="DX712" s="25"/>
      <c r="DY712" s="25"/>
      <c r="DZ712" s="25"/>
      <c r="EA712" s="25"/>
      <c r="EB712" s="25"/>
      <c r="EC712" s="25"/>
      <c r="ED712" s="25"/>
      <c r="EE712" s="25"/>
    </row>
    <row r="713" spans="1:135" x14ac:dyDescent="0.55000000000000004">
      <c r="A713" s="24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6"/>
      <c r="AJ713" s="26"/>
      <c r="AK713" s="26"/>
      <c r="AL713" s="26"/>
      <c r="AM713" s="26"/>
      <c r="AN713" s="26"/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  <c r="BD713" s="25"/>
      <c r="BE713" s="25"/>
      <c r="BF713" s="25"/>
      <c r="BG713" s="25"/>
      <c r="BH713" s="25"/>
      <c r="BI713" s="25"/>
      <c r="BJ713" s="25"/>
      <c r="BK713" s="25"/>
      <c r="BL713" s="25"/>
      <c r="BM713" s="25"/>
      <c r="BN713" s="25"/>
      <c r="BO713" s="25"/>
      <c r="BP713" s="25"/>
      <c r="BQ713" s="25"/>
      <c r="BR713" s="25"/>
      <c r="BS713" s="25"/>
      <c r="BT713" s="25"/>
      <c r="BU713" s="25"/>
      <c r="BV713" s="25"/>
      <c r="BW713" s="25"/>
      <c r="BX713" s="25"/>
      <c r="BY713" s="25"/>
      <c r="BZ713" s="25"/>
      <c r="CA713" s="25"/>
      <c r="CB713" s="25"/>
      <c r="CC713" s="25"/>
      <c r="CD713" s="25"/>
      <c r="CE713" s="25"/>
      <c r="CF713" s="25"/>
      <c r="CG713" s="25"/>
      <c r="CH713" s="25"/>
      <c r="CI713" s="25"/>
      <c r="CJ713" s="25"/>
      <c r="CK713" s="25"/>
      <c r="CL713" s="25"/>
      <c r="CM713" s="25"/>
      <c r="CN713" s="25"/>
      <c r="CO713" s="25"/>
      <c r="CP713" s="25"/>
      <c r="CQ713" s="25"/>
      <c r="CR713" s="25"/>
      <c r="CS713" s="25"/>
      <c r="CT713" s="25"/>
      <c r="CU713" s="25"/>
      <c r="CV713" s="25"/>
      <c r="CW713" s="25"/>
      <c r="CX713" s="25"/>
      <c r="CY713" s="25"/>
      <c r="CZ713" s="25"/>
      <c r="DA713" s="25"/>
      <c r="DB713" s="25"/>
      <c r="DC713" s="25"/>
      <c r="DD713" s="25"/>
      <c r="DE713" s="25"/>
      <c r="DF713" s="25"/>
      <c r="DG713" s="25"/>
      <c r="DH713" s="25"/>
      <c r="DI713" s="25"/>
      <c r="DJ713" s="25"/>
      <c r="DK713" s="25"/>
      <c r="DL713" s="25"/>
      <c r="DM713" s="25"/>
      <c r="DN713" s="25"/>
      <c r="DO713" s="25"/>
      <c r="DP713" s="25"/>
      <c r="DQ713" s="25"/>
      <c r="DR713" s="25"/>
      <c r="DS713" s="25"/>
      <c r="DT713" s="25"/>
      <c r="DU713" s="25"/>
      <c r="DV713" s="25"/>
      <c r="DW713" s="25"/>
      <c r="DX713" s="25"/>
      <c r="DY713" s="25"/>
      <c r="DZ713" s="25"/>
      <c r="EA713" s="25"/>
      <c r="EB713" s="25"/>
      <c r="EC713" s="25"/>
      <c r="ED713" s="25"/>
      <c r="EE713" s="25"/>
    </row>
    <row r="714" spans="1:135" x14ac:dyDescent="0.55000000000000004">
      <c r="A714" s="24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6"/>
      <c r="AJ714" s="26"/>
      <c r="AK714" s="26"/>
      <c r="AL714" s="26"/>
      <c r="AM714" s="26"/>
      <c r="AN714" s="26"/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  <c r="BD714" s="25"/>
      <c r="BE714" s="25"/>
      <c r="BF714" s="25"/>
      <c r="BG714" s="25"/>
      <c r="BH714" s="25"/>
      <c r="BI714" s="25"/>
      <c r="BJ714" s="25"/>
      <c r="BK714" s="25"/>
      <c r="BL714" s="25"/>
      <c r="BM714" s="25"/>
      <c r="BN714" s="25"/>
      <c r="BO714" s="25"/>
      <c r="BP714" s="25"/>
      <c r="BQ714" s="25"/>
      <c r="BR714" s="25"/>
      <c r="BS714" s="25"/>
      <c r="BT714" s="25"/>
      <c r="BU714" s="25"/>
      <c r="BV714" s="25"/>
      <c r="BW714" s="25"/>
      <c r="BX714" s="25"/>
      <c r="BY714" s="25"/>
      <c r="BZ714" s="25"/>
      <c r="CA714" s="25"/>
      <c r="CB714" s="25"/>
      <c r="CC714" s="25"/>
      <c r="CD714" s="25"/>
      <c r="CE714" s="25"/>
      <c r="CF714" s="25"/>
      <c r="CG714" s="25"/>
      <c r="CH714" s="25"/>
      <c r="CI714" s="25"/>
      <c r="CJ714" s="25"/>
      <c r="CK714" s="25"/>
      <c r="CL714" s="25"/>
      <c r="CM714" s="25"/>
      <c r="CN714" s="25"/>
      <c r="CO714" s="25"/>
      <c r="CP714" s="25"/>
      <c r="CQ714" s="25"/>
      <c r="CR714" s="25"/>
      <c r="CS714" s="25"/>
      <c r="CT714" s="25"/>
      <c r="CU714" s="25"/>
      <c r="CV714" s="25"/>
      <c r="CW714" s="25"/>
      <c r="CX714" s="25"/>
      <c r="CY714" s="25"/>
      <c r="CZ714" s="25"/>
      <c r="DA714" s="25"/>
      <c r="DB714" s="25"/>
      <c r="DC714" s="25"/>
      <c r="DD714" s="25"/>
      <c r="DE714" s="25"/>
      <c r="DF714" s="25"/>
      <c r="DG714" s="25"/>
      <c r="DH714" s="25"/>
      <c r="DI714" s="25"/>
      <c r="DJ714" s="25"/>
      <c r="DK714" s="25"/>
      <c r="DL714" s="25"/>
      <c r="DM714" s="25"/>
      <c r="DN714" s="25"/>
      <c r="DO714" s="25"/>
      <c r="DP714" s="25"/>
      <c r="DQ714" s="25"/>
      <c r="DR714" s="25"/>
      <c r="DS714" s="25"/>
      <c r="DT714" s="25"/>
      <c r="DU714" s="25"/>
      <c r="DV714" s="25"/>
      <c r="DW714" s="25"/>
      <c r="DX714" s="25"/>
      <c r="DY714" s="25"/>
      <c r="DZ714" s="25"/>
      <c r="EA714" s="25"/>
      <c r="EB714" s="25"/>
      <c r="EC714" s="25"/>
      <c r="ED714" s="25"/>
      <c r="EE714" s="25"/>
    </row>
    <row r="715" spans="1:135" x14ac:dyDescent="0.55000000000000004">
      <c r="A715" s="24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6"/>
      <c r="AJ715" s="26"/>
      <c r="AK715" s="26"/>
      <c r="AL715" s="26"/>
      <c r="AM715" s="26"/>
      <c r="AN715" s="26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  <c r="BI715" s="25"/>
      <c r="BJ715" s="25"/>
      <c r="BK715" s="25"/>
      <c r="BL715" s="25"/>
      <c r="BM715" s="25"/>
      <c r="BN715" s="25"/>
      <c r="BO715" s="25"/>
      <c r="BP715" s="25"/>
      <c r="BQ715" s="25"/>
      <c r="BR715" s="25"/>
      <c r="BS715" s="25"/>
      <c r="BT715" s="25"/>
      <c r="BU715" s="25"/>
      <c r="BV715" s="25"/>
      <c r="BW715" s="25"/>
      <c r="BX715" s="25"/>
      <c r="BY715" s="25"/>
      <c r="BZ715" s="25"/>
      <c r="CA715" s="25"/>
      <c r="CB715" s="25"/>
      <c r="CC715" s="25"/>
      <c r="CD715" s="25"/>
      <c r="CE715" s="25"/>
      <c r="CF715" s="25"/>
      <c r="CG715" s="25"/>
      <c r="CH715" s="25"/>
      <c r="CI715" s="25"/>
      <c r="CJ715" s="25"/>
      <c r="CK715" s="25"/>
      <c r="CL715" s="25"/>
      <c r="CM715" s="25"/>
      <c r="CN715" s="25"/>
      <c r="CO715" s="25"/>
      <c r="CP715" s="25"/>
      <c r="CQ715" s="25"/>
      <c r="CR715" s="25"/>
      <c r="CS715" s="25"/>
      <c r="CT715" s="25"/>
      <c r="CU715" s="25"/>
      <c r="CV715" s="25"/>
      <c r="CW715" s="25"/>
      <c r="CX715" s="25"/>
      <c r="CY715" s="25"/>
      <c r="CZ715" s="25"/>
      <c r="DA715" s="25"/>
      <c r="DB715" s="25"/>
      <c r="DC715" s="25"/>
      <c r="DD715" s="25"/>
      <c r="DE715" s="25"/>
      <c r="DF715" s="25"/>
      <c r="DG715" s="25"/>
      <c r="DH715" s="25"/>
      <c r="DI715" s="25"/>
      <c r="DJ715" s="25"/>
      <c r="DK715" s="25"/>
      <c r="DL715" s="25"/>
      <c r="DM715" s="25"/>
      <c r="DN715" s="25"/>
      <c r="DO715" s="25"/>
      <c r="DP715" s="25"/>
      <c r="DQ715" s="25"/>
      <c r="DR715" s="25"/>
      <c r="DS715" s="25"/>
      <c r="DT715" s="25"/>
      <c r="DU715" s="25"/>
      <c r="DV715" s="25"/>
      <c r="DW715" s="25"/>
      <c r="DX715" s="25"/>
      <c r="DY715" s="25"/>
      <c r="DZ715" s="25"/>
      <c r="EA715" s="25"/>
      <c r="EB715" s="25"/>
      <c r="EC715" s="25"/>
      <c r="ED715" s="25"/>
      <c r="EE715" s="25"/>
    </row>
    <row r="716" spans="1:135" x14ac:dyDescent="0.55000000000000004">
      <c r="A716" s="24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6"/>
      <c r="AJ716" s="26"/>
      <c r="AK716" s="26"/>
      <c r="AL716" s="26"/>
      <c r="AM716" s="26"/>
      <c r="AN716" s="26"/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  <c r="BD716" s="25"/>
      <c r="BE716" s="25"/>
      <c r="BF716" s="25"/>
      <c r="BG716" s="25"/>
      <c r="BH716" s="25"/>
      <c r="BI716" s="25"/>
      <c r="BJ716" s="25"/>
      <c r="BK716" s="25"/>
      <c r="BL716" s="25"/>
      <c r="BM716" s="25"/>
      <c r="BN716" s="25"/>
      <c r="BO716" s="25"/>
      <c r="BP716" s="25"/>
      <c r="BQ716" s="25"/>
      <c r="BR716" s="25"/>
      <c r="BS716" s="25"/>
      <c r="BT716" s="25"/>
      <c r="BU716" s="25"/>
      <c r="BV716" s="25"/>
      <c r="BW716" s="25"/>
      <c r="BX716" s="25"/>
      <c r="BY716" s="25"/>
      <c r="BZ716" s="25"/>
      <c r="CA716" s="25"/>
      <c r="CB716" s="25"/>
      <c r="CC716" s="25"/>
      <c r="CD716" s="25"/>
      <c r="CE716" s="25"/>
      <c r="CF716" s="25"/>
      <c r="CG716" s="25"/>
      <c r="CH716" s="25"/>
      <c r="CI716" s="25"/>
      <c r="CJ716" s="25"/>
      <c r="CK716" s="25"/>
      <c r="CL716" s="25"/>
      <c r="CM716" s="25"/>
      <c r="CN716" s="25"/>
      <c r="CO716" s="25"/>
      <c r="CP716" s="25"/>
      <c r="CQ716" s="25"/>
      <c r="CR716" s="25"/>
      <c r="CS716" s="25"/>
      <c r="CT716" s="25"/>
      <c r="CU716" s="25"/>
      <c r="CV716" s="25"/>
      <c r="CW716" s="25"/>
      <c r="CX716" s="25"/>
      <c r="CY716" s="25"/>
      <c r="CZ716" s="25"/>
      <c r="DA716" s="25"/>
      <c r="DB716" s="25"/>
      <c r="DC716" s="25"/>
      <c r="DD716" s="25"/>
      <c r="DE716" s="25"/>
      <c r="DF716" s="25"/>
      <c r="DG716" s="25"/>
      <c r="DH716" s="25"/>
      <c r="DI716" s="25"/>
      <c r="DJ716" s="25"/>
      <c r="DK716" s="25"/>
      <c r="DL716" s="25"/>
      <c r="DM716" s="25"/>
      <c r="DN716" s="25"/>
      <c r="DO716" s="25"/>
      <c r="DP716" s="25"/>
      <c r="DQ716" s="25"/>
      <c r="DR716" s="25"/>
      <c r="DS716" s="25"/>
      <c r="DT716" s="25"/>
      <c r="DU716" s="25"/>
      <c r="DV716" s="25"/>
      <c r="DW716" s="25"/>
      <c r="DX716" s="25"/>
      <c r="DY716" s="25"/>
      <c r="DZ716" s="25"/>
      <c r="EA716" s="25"/>
      <c r="EB716" s="25"/>
      <c r="EC716" s="25"/>
      <c r="ED716" s="25"/>
      <c r="EE716" s="25"/>
    </row>
    <row r="717" spans="1:135" x14ac:dyDescent="0.55000000000000004">
      <c r="A717" s="24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6"/>
      <c r="AJ717" s="26"/>
      <c r="AK717" s="26"/>
      <c r="AL717" s="26"/>
      <c r="AM717" s="26"/>
      <c r="AN717" s="26"/>
      <c r="AO717" s="25"/>
      <c r="AP717" s="25"/>
      <c r="AQ717" s="25"/>
      <c r="AR717" s="25"/>
      <c r="AS717" s="25"/>
      <c r="AT717" s="25"/>
      <c r="AU717" s="25"/>
      <c r="AV717" s="25"/>
      <c r="AW717" s="25"/>
      <c r="AX717" s="25"/>
      <c r="AY717" s="25"/>
      <c r="AZ717" s="25"/>
      <c r="BA717" s="25"/>
      <c r="BB717" s="25"/>
      <c r="BC717" s="25"/>
      <c r="BD717" s="25"/>
      <c r="BE717" s="25"/>
      <c r="BF717" s="25"/>
      <c r="BG717" s="25"/>
      <c r="BH717" s="25"/>
      <c r="BI717" s="25"/>
      <c r="BJ717" s="25"/>
      <c r="BK717" s="25"/>
      <c r="BL717" s="25"/>
      <c r="BM717" s="25"/>
      <c r="BN717" s="25"/>
      <c r="BO717" s="25"/>
      <c r="BP717" s="25"/>
      <c r="BQ717" s="25"/>
      <c r="BR717" s="25"/>
      <c r="BS717" s="25"/>
      <c r="BT717" s="25"/>
      <c r="BU717" s="25"/>
      <c r="BV717" s="25"/>
      <c r="BW717" s="25"/>
      <c r="BX717" s="25"/>
      <c r="BY717" s="25"/>
      <c r="BZ717" s="25"/>
      <c r="CA717" s="25"/>
      <c r="CB717" s="25"/>
      <c r="CC717" s="25"/>
      <c r="CD717" s="25"/>
      <c r="CE717" s="25"/>
      <c r="CF717" s="25"/>
      <c r="CG717" s="25"/>
      <c r="CH717" s="25"/>
      <c r="CI717" s="25"/>
      <c r="CJ717" s="25"/>
      <c r="CK717" s="25"/>
      <c r="CL717" s="25"/>
      <c r="CM717" s="25"/>
      <c r="CN717" s="25"/>
      <c r="CO717" s="25"/>
      <c r="CP717" s="25"/>
      <c r="CQ717" s="25"/>
      <c r="CR717" s="25"/>
      <c r="CS717" s="25"/>
      <c r="CT717" s="25"/>
      <c r="CU717" s="25"/>
      <c r="CV717" s="25"/>
      <c r="CW717" s="25"/>
      <c r="CX717" s="25"/>
      <c r="CY717" s="25"/>
      <c r="CZ717" s="25"/>
      <c r="DA717" s="25"/>
      <c r="DB717" s="25"/>
      <c r="DC717" s="25"/>
      <c r="DD717" s="25"/>
      <c r="DE717" s="25"/>
      <c r="DF717" s="25"/>
      <c r="DG717" s="25"/>
      <c r="DH717" s="25"/>
      <c r="DI717" s="25"/>
      <c r="DJ717" s="25"/>
      <c r="DK717" s="25"/>
      <c r="DL717" s="25"/>
      <c r="DM717" s="25"/>
      <c r="DN717" s="25"/>
      <c r="DO717" s="25"/>
      <c r="DP717" s="25"/>
      <c r="DQ717" s="25"/>
      <c r="DR717" s="25"/>
      <c r="DS717" s="25"/>
      <c r="DT717" s="25"/>
      <c r="DU717" s="25"/>
      <c r="DV717" s="25"/>
      <c r="DW717" s="25"/>
      <c r="DX717" s="25"/>
      <c r="DY717" s="25"/>
      <c r="DZ717" s="25"/>
      <c r="EA717" s="25"/>
      <c r="EB717" s="25"/>
      <c r="EC717" s="25"/>
      <c r="ED717" s="25"/>
      <c r="EE717" s="25"/>
    </row>
    <row r="718" spans="1:135" x14ac:dyDescent="0.55000000000000004">
      <c r="A718" s="24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6"/>
      <c r="AJ718" s="26"/>
      <c r="AK718" s="26"/>
      <c r="AL718" s="26"/>
      <c r="AM718" s="26"/>
      <c r="AN718" s="26"/>
      <c r="AO718" s="25"/>
      <c r="AP718" s="25"/>
      <c r="AQ718" s="25"/>
      <c r="AR718" s="25"/>
      <c r="AS718" s="25"/>
      <c r="AT718" s="25"/>
      <c r="AU718" s="25"/>
      <c r="AV718" s="25"/>
      <c r="AW718" s="25"/>
      <c r="AX718" s="25"/>
      <c r="AY718" s="25"/>
      <c r="AZ718" s="25"/>
      <c r="BA718" s="25"/>
      <c r="BB718" s="25"/>
      <c r="BC718" s="25"/>
      <c r="BD718" s="25"/>
      <c r="BE718" s="25"/>
      <c r="BF718" s="25"/>
      <c r="BG718" s="25"/>
      <c r="BH718" s="25"/>
      <c r="BI718" s="25"/>
      <c r="BJ718" s="25"/>
      <c r="BK718" s="25"/>
      <c r="BL718" s="25"/>
      <c r="BM718" s="25"/>
      <c r="BN718" s="25"/>
      <c r="BO718" s="25"/>
      <c r="BP718" s="25"/>
      <c r="BQ718" s="25"/>
      <c r="BR718" s="25"/>
      <c r="BS718" s="25"/>
      <c r="BT718" s="25"/>
      <c r="BU718" s="25"/>
      <c r="BV718" s="25"/>
      <c r="BW718" s="25"/>
      <c r="BX718" s="25"/>
      <c r="BY718" s="25"/>
      <c r="BZ718" s="25"/>
      <c r="CA718" s="25"/>
      <c r="CB718" s="25"/>
      <c r="CC718" s="25"/>
      <c r="CD718" s="25"/>
      <c r="CE718" s="25"/>
      <c r="CF718" s="25"/>
      <c r="CG718" s="25"/>
      <c r="CH718" s="25"/>
      <c r="CI718" s="25"/>
      <c r="CJ718" s="25"/>
      <c r="CK718" s="25"/>
      <c r="CL718" s="25"/>
      <c r="CM718" s="25"/>
      <c r="CN718" s="25"/>
      <c r="CO718" s="25"/>
      <c r="CP718" s="25"/>
      <c r="CQ718" s="25"/>
      <c r="CR718" s="25"/>
      <c r="CS718" s="25"/>
      <c r="CT718" s="25"/>
      <c r="CU718" s="25"/>
      <c r="CV718" s="25"/>
      <c r="CW718" s="25"/>
      <c r="CX718" s="25"/>
      <c r="CY718" s="25"/>
      <c r="CZ718" s="25"/>
      <c r="DA718" s="25"/>
      <c r="DB718" s="25"/>
      <c r="DC718" s="25"/>
      <c r="DD718" s="25"/>
      <c r="DE718" s="25"/>
      <c r="DF718" s="25"/>
      <c r="DG718" s="25"/>
      <c r="DH718" s="25"/>
      <c r="DI718" s="25"/>
      <c r="DJ718" s="25"/>
      <c r="DK718" s="25"/>
      <c r="DL718" s="25"/>
      <c r="DM718" s="25"/>
      <c r="DN718" s="25"/>
      <c r="DO718" s="25"/>
      <c r="DP718" s="25"/>
      <c r="DQ718" s="25"/>
      <c r="DR718" s="25"/>
      <c r="DS718" s="25"/>
      <c r="DT718" s="25"/>
      <c r="DU718" s="25"/>
      <c r="DV718" s="25"/>
      <c r="DW718" s="25"/>
      <c r="DX718" s="25"/>
      <c r="DY718" s="25"/>
      <c r="DZ718" s="25"/>
      <c r="EA718" s="25"/>
      <c r="EB718" s="25"/>
      <c r="EC718" s="25"/>
      <c r="ED718" s="25"/>
      <c r="EE718" s="25"/>
    </row>
    <row r="719" spans="1:135" x14ac:dyDescent="0.55000000000000004">
      <c r="A719" s="24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6"/>
      <c r="AJ719" s="26"/>
      <c r="AK719" s="26"/>
      <c r="AL719" s="26"/>
      <c r="AM719" s="26"/>
      <c r="AN719" s="26"/>
      <c r="AO719" s="25"/>
      <c r="AP719" s="25"/>
      <c r="AQ719" s="25"/>
      <c r="AR719" s="25"/>
      <c r="AS719" s="25"/>
      <c r="AT719" s="25"/>
      <c r="AU719" s="25"/>
      <c r="AV719" s="25"/>
      <c r="AW719" s="25"/>
      <c r="AX719" s="25"/>
      <c r="AY719" s="25"/>
      <c r="AZ719" s="25"/>
      <c r="BA719" s="25"/>
      <c r="BB719" s="25"/>
      <c r="BC719" s="25"/>
      <c r="BD719" s="25"/>
      <c r="BE719" s="25"/>
      <c r="BF719" s="25"/>
      <c r="BG719" s="25"/>
      <c r="BH719" s="25"/>
      <c r="BI719" s="25"/>
      <c r="BJ719" s="25"/>
      <c r="BK719" s="25"/>
      <c r="BL719" s="25"/>
      <c r="BM719" s="25"/>
      <c r="BN719" s="25"/>
      <c r="BO719" s="25"/>
      <c r="BP719" s="25"/>
      <c r="BQ719" s="25"/>
      <c r="BR719" s="25"/>
      <c r="BS719" s="25"/>
      <c r="BT719" s="25"/>
      <c r="BU719" s="25"/>
      <c r="BV719" s="25"/>
      <c r="BW719" s="25"/>
      <c r="BX719" s="25"/>
      <c r="BY719" s="25"/>
      <c r="BZ719" s="25"/>
      <c r="CA719" s="25"/>
      <c r="CB719" s="25"/>
      <c r="CC719" s="25"/>
      <c r="CD719" s="25"/>
      <c r="CE719" s="25"/>
      <c r="CF719" s="25"/>
      <c r="CG719" s="25"/>
      <c r="CH719" s="25"/>
      <c r="CI719" s="25"/>
      <c r="CJ719" s="25"/>
      <c r="CK719" s="25"/>
      <c r="CL719" s="25"/>
      <c r="CM719" s="25"/>
      <c r="CN719" s="25"/>
      <c r="CO719" s="25"/>
      <c r="CP719" s="25"/>
      <c r="CQ719" s="25"/>
      <c r="CR719" s="25"/>
      <c r="CS719" s="25"/>
      <c r="CT719" s="25"/>
      <c r="CU719" s="25"/>
      <c r="CV719" s="25"/>
      <c r="CW719" s="25"/>
      <c r="CX719" s="25"/>
      <c r="CY719" s="25"/>
      <c r="CZ719" s="25"/>
      <c r="DA719" s="25"/>
      <c r="DB719" s="25"/>
      <c r="DC719" s="25"/>
      <c r="DD719" s="25"/>
      <c r="DE719" s="25"/>
      <c r="DF719" s="25"/>
      <c r="DG719" s="25"/>
      <c r="DH719" s="25"/>
      <c r="DI719" s="25"/>
      <c r="DJ719" s="25"/>
      <c r="DK719" s="25"/>
      <c r="DL719" s="25"/>
      <c r="DM719" s="25"/>
      <c r="DN719" s="25"/>
      <c r="DO719" s="25"/>
      <c r="DP719" s="25"/>
      <c r="DQ719" s="25"/>
      <c r="DR719" s="25"/>
      <c r="DS719" s="25"/>
      <c r="DT719" s="25"/>
      <c r="DU719" s="25"/>
      <c r="DV719" s="25"/>
      <c r="DW719" s="25"/>
      <c r="DX719" s="25"/>
      <c r="DY719" s="25"/>
      <c r="DZ719" s="25"/>
      <c r="EA719" s="25"/>
      <c r="EB719" s="25"/>
      <c r="EC719" s="25"/>
      <c r="ED719" s="25"/>
      <c r="EE719" s="25"/>
    </row>
    <row r="720" spans="1:135" x14ac:dyDescent="0.55000000000000004">
      <c r="A720" s="24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6"/>
      <c r="AJ720" s="26"/>
      <c r="AK720" s="26"/>
      <c r="AL720" s="26"/>
      <c r="AM720" s="26"/>
      <c r="AN720" s="26"/>
      <c r="AO720" s="25"/>
      <c r="AP720" s="25"/>
      <c r="AQ720" s="25"/>
      <c r="AR720" s="25"/>
      <c r="AS720" s="25"/>
      <c r="AT720" s="25"/>
      <c r="AU720" s="25"/>
      <c r="AV720" s="25"/>
      <c r="AW720" s="25"/>
      <c r="AX720" s="25"/>
      <c r="AY720" s="25"/>
      <c r="AZ720" s="25"/>
      <c r="BA720" s="25"/>
      <c r="BB720" s="25"/>
      <c r="BC720" s="25"/>
      <c r="BD720" s="25"/>
      <c r="BE720" s="25"/>
      <c r="BF720" s="25"/>
      <c r="BG720" s="25"/>
      <c r="BH720" s="25"/>
      <c r="BI720" s="25"/>
      <c r="BJ720" s="25"/>
      <c r="BK720" s="25"/>
      <c r="BL720" s="25"/>
      <c r="BM720" s="25"/>
      <c r="BN720" s="25"/>
      <c r="BO720" s="25"/>
      <c r="BP720" s="25"/>
      <c r="BQ720" s="25"/>
      <c r="BR720" s="25"/>
      <c r="BS720" s="25"/>
      <c r="BT720" s="25"/>
      <c r="BU720" s="25"/>
      <c r="BV720" s="25"/>
      <c r="BW720" s="25"/>
      <c r="BX720" s="25"/>
      <c r="BY720" s="25"/>
      <c r="BZ720" s="25"/>
      <c r="CA720" s="25"/>
      <c r="CB720" s="25"/>
      <c r="CC720" s="25"/>
      <c r="CD720" s="25"/>
      <c r="CE720" s="25"/>
      <c r="CF720" s="25"/>
      <c r="CG720" s="25"/>
      <c r="CH720" s="25"/>
      <c r="CI720" s="25"/>
      <c r="CJ720" s="25"/>
      <c r="CK720" s="25"/>
      <c r="CL720" s="25"/>
      <c r="CM720" s="25"/>
      <c r="CN720" s="25"/>
      <c r="CO720" s="25"/>
      <c r="CP720" s="25"/>
      <c r="CQ720" s="25"/>
      <c r="CR720" s="25"/>
      <c r="CS720" s="25"/>
      <c r="CT720" s="25"/>
      <c r="CU720" s="25"/>
      <c r="CV720" s="25"/>
      <c r="CW720" s="25"/>
      <c r="CX720" s="25"/>
      <c r="CY720" s="25"/>
      <c r="CZ720" s="25"/>
      <c r="DA720" s="25"/>
      <c r="DB720" s="25"/>
      <c r="DC720" s="25"/>
      <c r="DD720" s="25"/>
      <c r="DE720" s="25"/>
      <c r="DF720" s="25"/>
      <c r="DG720" s="25"/>
      <c r="DH720" s="25"/>
      <c r="DI720" s="25"/>
      <c r="DJ720" s="25"/>
      <c r="DK720" s="25"/>
      <c r="DL720" s="25"/>
      <c r="DM720" s="25"/>
      <c r="DN720" s="25"/>
      <c r="DO720" s="25"/>
      <c r="DP720" s="25"/>
      <c r="DQ720" s="25"/>
      <c r="DR720" s="25"/>
      <c r="DS720" s="25"/>
      <c r="DT720" s="25"/>
      <c r="DU720" s="25"/>
      <c r="DV720" s="25"/>
      <c r="DW720" s="25"/>
      <c r="DX720" s="25"/>
      <c r="DY720" s="25"/>
      <c r="DZ720" s="25"/>
      <c r="EA720" s="25"/>
      <c r="EB720" s="25"/>
      <c r="EC720" s="25"/>
      <c r="ED720" s="25"/>
      <c r="EE720" s="25"/>
    </row>
    <row r="721" spans="1:135" x14ac:dyDescent="0.55000000000000004">
      <c r="A721" s="24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6"/>
      <c r="AJ721" s="26"/>
      <c r="AK721" s="26"/>
      <c r="AL721" s="26"/>
      <c r="AM721" s="26"/>
      <c r="AN721" s="26"/>
      <c r="AO721" s="25"/>
      <c r="AP721" s="25"/>
      <c r="AQ721" s="25"/>
      <c r="AR721" s="25"/>
      <c r="AS721" s="25"/>
      <c r="AT721" s="25"/>
      <c r="AU721" s="25"/>
      <c r="AV721" s="25"/>
      <c r="AW721" s="25"/>
      <c r="AX721" s="25"/>
      <c r="AY721" s="25"/>
      <c r="AZ721" s="25"/>
      <c r="BA721" s="25"/>
      <c r="BB721" s="25"/>
      <c r="BC721" s="25"/>
      <c r="BD721" s="25"/>
      <c r="BE721" s="25"/>
      <c r="BF721" s="25"/>
      <c r="BG721" s="25"/>
      <c r="BH721" s="25"/>
      <c r="BI721" s="25"/>
      <c r="BJ721" s="25"/>
      <c r="BK721" s="25"/>
      <c r="BL721" s="25"/>
      <c r="BM721" s="25"/>
      <c r="BN721" s="25"/>
      <c r="BO721" s="25"/>
      <c r="BP721" s="25"/>
      <c r="BQ721" s="25"/>
      <c r="BR721" s="25"/>
      <c r="BS721" s="25"/>
      <c r="BT721" s="25"/>
      <c r="BU721" s="25"/>
      <c r="BV721" s="25"/>
      <c r="BW721" s="25"/>
      <c r="BX721" s="25"/>
      <c r="BY721" s="25"/>
      <c r="BZ721" s="25"/>
      <c r="CA721" s="25"/>
      <c r="CB721" s="25"/>
      <c r="CC721" s="25"/>
      <c r="CD721" s="25"/>
      <c r="CE721" s="25"/>
      <c r="CF721" s="25"/>
      <c r="CG721" s="25"/>
      <c r="CH721" s="25"/>
      <c r="CI721" s="25"/>
      <c r="CJ721" s="25"/>
      <c r="CK721" s="25"/>
      <c r="CL721" s="25"/>
      <c r="CM721" s="25"/>
      <c r="CN721" s="25"/>
      <c r="CO721" s="25"/>
      <c r="CP721" s="25"/>
      <c r="CQ721" s="25"/>
      <c r="CR721" s="25"/>
      <c r="CS721" s="25"/>
      <c r="CT721" s="25"/>
      <c r="CU721" s="25"/>
      <c r="CV721" s="25"/>
      <c r="CW721" s="25"/>
      <c r="CX721" s="25"/>
      <c r="CY721" s="25"/>
      <c r="CZ721" s="25"/>
      <c r="DA721" s="25"/>
      <c r="DB721" s="25"/>
      <c r="DC721" s="25"/>
      <c r="DD721" s="25"/>
      <c r="DE721" s="25"/>
      <c r="DF721" s="25"/>
      <c r="DG721" s="25"/>
      <c r="DH721" s="25"/>
      <c r="DI721" s="25"/>
      <c r="DJ721" s="25"/>
      <c r="DK721" s="25"/>
      <c r="DL721" s="25"/>
      <c r="DM721" s="25"/>
      <c r="DN721" s="25"/>
      <c r="DO721" s="25"/>
      <c r="DP721" s="25"/>
      <c r="DQ721" s="25"/>
      <c r="DR721" s="25"/>
      <c r="DS721" s="25"/>
      <c r="DT721" s="25"/>
      <c r="DU721" s="25"/>
      <c r="DV721" s="25"/>
      <c r="DW721" s="25"/>
      <c r="DX721" s="25"/>
      <c r="DY721" s="25"/>
      <c r="DZ721" s="25"/>
      <c r="EA721" s="25"/>
      <c r="EB721" s="25"/>
      <c r="EC721" s="25"/>
      <c r="ED721" s="25"/>
      <c r="EE721" s="25"/>
    </row>
    <row r="722" spans="1:135" x14ac:dyDescent="0.55000000000000004">
      <c r="A722" s="24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6"/>
      <c r="AJ722" s="26"/>
      <c r="AK722" s="26"/>
      <c r="AL722" s="26"/>
      <c r="AM722" s="26"/>
      <c r="AN722" s="26"/>
      <c r="AO722" s="25"/>
      <c r="AP722" s="25"/>
      <c r="AQ722" s="25"/>
      <c r="AR722" s="25"/>
      <c r="AS722" s="25"/>
      <c r="AT722" s="25"/>
      <c r="AU722" s="25"/>
      <c r="AV722" s="25"/>
      <c r="AW722" s="25"/>
      <c r="AX722" s="25"/>
      <c r="AY722" s="25"/>
      <c r="AZ722" s="25"/>
      <c r="BA722" s="25"/>
      <c r="BB722" s="25"/>
      <c r="BC722" s="25"/>
      <c r="BD722" s="25"/>
      <c r="BE722" s="25"/>
      <c r="BF722" s="25"/>
      <c r="BG722" s="25"/>
      <c r="BH722" s="25"/>
      <c r="BI722" s="25"/>
      <c r="BJ722" s="25"/>
      <c r="BK722" s="25"/>
      <c r="BL722" s="25"/>
      <c r="BM722" s="25"/>
      <c r="BN722" s="25"/>
      <c r="BO722" s="25"/>
      <c r="BP722" s="25"/>
      <c r="BQ722" s="25"/>
      <c r="BR722" s="25"/>
      <c r="BS722" s="25"/>
      <c r="BT722" s="25"/>
      <c r="BU722" s="25"/>
      <c r="BV722" s="25"/>
      <c r="BW722" s="25"/>
      <c r="BX722" s="25"/>
      <c r="BY722" s="25"/>
      <c r="BZ722" s="25"/>
      <c r="CA722" s="25"/>
      <c r="CB722" s="25"/>
      <c r="CC722" s="25"/>
      <c r="CD722" s="25"/>
      <c r="CE722" s="25"/>
      <c r="CF722" s="25"/>
      <c r="CG722" s="25"/>
      <c r="CH722" s="25"/>
      <c r="CI722" s="25"/>
      <c r="CJ722" s="25"/>
      <c r="CK722" s="25"/>
      <c r="CL722" s="25"/>
      <c r="CM722" s="25"/>
      <c r="CN722" s="25"/>
      <c r="CO722" s="25"/>
      <c r="CP722" s="25"/>
      <c r="CQ722" s="25"/>
      <c r="CR722" s="25"/>
      <c r="CS722" s="25"/>
      <c r="CT722" s="25"/>
      <c r="CU722" s="25"/>
      <c r="CV722" s="25"/>
      <c r="CW722" s="25"/>
      <c r="CX722" s="25"/>
      <c r="CY722" s="25"/>
      <c r="CZ722" s="25"/>
      <c r="DA722" s="25"/>
      <c r="DB722" s="25"/>
      <c r="DC722" s="25"/>
      <c r="DD722" s="25"/>
      <c r="DE722" s="25"/>
      <c r="DF722" s="25"/>
      <c r="DG722" s="25"/>
      <c r="DH722" s="25"/>
      <c r="DI722" s="25"/>
      <c r="DJ722" s="25"/>
      <c r="DK722" s="25"/>
      <c r="DL722" s="25"/>
      <c r="DM722" s="25"/>
      <c r="DN722" s="25"/>
      <c r="DO722" s="25"/>
      <c r="DP722" s="25"/>
      <c r="DQ722" s="25"/>
      <c r="DR722" s="25"/>
      <c r="DS722" s="25"/>
      <c r="DT722" s="25"/>
      <c r="DU722" s="25"/>
      <c r="DV722" s="25"/>
      <c r="DW722" s="25"/>
      <c r="DX722" s="25"/>
      <c r="DY722" s="25"/>
      <c r="DZ722" s="25"/>
      <c r="EA722" s="25"/>
      <c r="EB722" s="25"/>
      <c r="EC722" s="25"/>
      <c r="ED722" s="25"/>
      <c r="EE722" s="25"/>
    </row>
    <row r="723" spans="1:135" x14ac:dyDescent="0.55000000000000004">
      <c r="A723" s="24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6"/>
      <c r="AJ723" s="26"/>
      <c r="AK723" s="26"/>
      <c r="AL723" s="26"/>
      <c r="AM723" s="26"/>
      <c r="AN723" s="26"/>
      <c r="AO723" s="25"/>
      <c r="AP723" s="25"/>
      <c r="AQ723" s="25"/>
      <c r="AR723" s="25"/>
      <c r="AS723" s="25"/>
      <c r="AT723" s="25"/>
      <c r="AU723" s="25"/>
      <c r="AV723" s="25"/>
      <c r="AW723" s="25"/>
      <c r="AX723" s="25"/>
      <c r="AY723" s="25"/>
      <c r="AZ723" s="25"/>
      <c r="BA723" s="25"/>
      <c r="BB723" s="25"/>
      <c r="BC723" s="25"/>
      <c r="BD723" s="25"/>
      <c r="BE723" s="25"/>
      <c r="BF723" s="25"/>
      <c r="BG723" s="25"/>
      <c r="BH723" s="25"/>
      <c r="BI723" s="25"/>
      <c r="BJ723" s="25"/>
      <c r="BK723" s="25"/>
      <c r="BL723" s="25"/>
      <c r="BM723" s="25"/>
      <c r="BN723" s="25"/>
      <c r="BO723" s="25"/>
      <c r="BP723" s="25"/>
      <c r="BQ723" s="25"/>
      <c r="BR723" s="25"/>
      <c r="BS723" s="25"/>
      <c r="BT723" s="25"/>
      <c r="BU723" s="25"/>
      <c r="BV723" s="25"/>
      <c r="BW723" s="25"/>
      <c r="BX723" s="25"/>
      <c r="BY723" s="25"/>
      <c r="BZ723" s="25"/>
      <c r="CA723" s="25"/>
      <c r="CB723" s="25"/>
      <c r="CC723" s="25"/>
      <c r="CD723" s="25"/>
      <c r="CE723" s="25"/>
      <c r="CF723" s="25"/>
      <c r="CG723" s="25"/>
      <c r="CH723" s="25"/>
      <c r="CI723" s="25"/>
      <c r="CJ723" s="25"/>
      <c r="CK723" s="25"/>
      <c r="CL723" s="25"/>
      <c r="CM723" s="25"/>
      <c r="CN723" s="25"/>
      <c r="CO723" s="25"/>
      <c r="CP723" s="25"/>
      <c r="CQ723" s="25"/>
      <c r="CR723" s="25"/>
      <c r="CS723" s="25"/>
      <c r="CT723" s="25"/>
      <c r="CU723" s="25"/>
      <c r="CV723" s="25"/>
      <c r="CW723" s="25"/>
      <c r="CX723" s="25"/>
      <c r="CY723" s="25"/>
      <c r="CZ723" s="25"/>
      <c r="DA723" s="25"/>
      <c r="DB723" s="25"/>
      <c r="DC723" s="25"/>
      <c r="DD723" s="25"/>
      <c r="DE723" s="25"/>
      <c r="DF723" s="25"/>
      <c r="DG723" s="25"/>
      <c r="DH723" s="25"/>
      <c r="DI723" s="25"/>
      <c r="DJ723" s="25"/>
      <c r="DK723" s="25"/>
      <c r="DL723" s="25"/>
      <c r="DM723" s="25"/>
      <c r="DN723" s="25"/>
      <c r="DO723" s="25"/>
      <c r="DP723" s="25"/>
      <c r="DQ723" s="25"/>
      <c r="DR723" s="25"/>
      <c r="DS723" s="25"/>
      <c r="DT723" s="25"/>
      <c r="DU723" s="25"/>
      <c r="DV723" s="25"/>
      <c r="DW723" s="25"/>
      <c r="DX723" s="25"/>
      <c r="DY723" s="25"/>
      <c r="DZ723" s="25"/>
      <c r="EA723" s="25"/>
      <c r="EB723" s="25"/>
      <c r="EC723" s="25"/>
      <c r="ED723" s="25"/>
      <c r="EE723" s="25"/>
    </row>
    <row r="724" spans="1:135" x14ac:dyDescent="0.55000000000000004">
      <c r="A724" s="24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6"/>
      <c r="AJ724" s="26"/>
      <c r="AK724" s="26"/>
      <c r="AL724" s="26"/>
      <c r="AM724" s="26"/>
      <c r="AN724" s="26"/>
      <c r="AO724" s="25"/>
      <c r="AP724" s="25"/>
      <c r="AQ724" s="25"/>
      <c r="AR724" s="25"/>
      <c r="AS724" s="25"/>
      <c r="AT724" s="25"/>
      <c r="AU724" s="25"/>
      <c r="AV724" s="25"/>
      <c r="AW724" s="25"/>
      <c r="AX724" s="25"/>
      <c r="AY724" s="25"/>
      <c r="AZ724" s="25"/>
      <c r="BA724" s="25"/>
      <c r="BB724" s="25"/>
      <c r="BC724" s="25"/>
      <c r="BD724" s="25"/>
      <c r="BE724" s="25"/>
      <c r="BF724" s="25"/>
      <c r="BG724" s="25"/>
      <c r="BH724" s="25"/>
      <c r="BI724" s="25"/>
      <c r="BJ724" s="25"/>
      <c r="BK724" s="25"/>
      <c r="BL724" s="25"/>
      <c r="BM724" s="25"/>
      <c r="BN724" s="25"/>
      <c r="BO724" s="25"/>
      <c r="BP724" s="25"/>
      <c r="BQ724" s="25"/>
      <c r="BR724" s="25"/>
      <c r="BS724" s="25"/>
      <c r="BT724" s="25"/>
      <c r="BU724" s="25"/>
      <c r="BV724" s="25"/>
      <c r="BW724" s="25"/>
      <c r="BX724" s="25"/>
      <c r="BY724" s="25"/>
      <c r="BZ724" s="25"/>
      <c r="CA724" s="25"/>
      <c r="CB724" s="25"/>
      <c r="CC724" s="25"/>
      <c r="CD724" s="25"/>
      <c r="CE724" s="25"/>
      <c r="CF724" s="25"/>
      <c r="CG724" s="25"/>
      <c r="CH724" s="25"/>
      <c r="CI724" s="25"/>
      <c r="CJ724" s="25"/>
      <c r="CK724" s="25"/>
      <c r="CL724" s="25"/>
      <c r="CM724" s="25"/>
      <c r="CN724" s="25"/>
      <c r="CO724" s="25"/>
      <c r="CP724" s="25"/>
      <c r="CQ724" s="25"/>
      <c r="CR724" s="25"/>
      <c r="CS724" s="25"/>
      <c r="CT724" s="25"/>
      <c r="CU724" s="25"/>
      <c r="CV724" s="25"/>
      <c r="CW724" s="25"/>
      <c r="CX724" s="25"/>
      <c r="CY724" s="25"/>
      <c r="CZ724" s="25"/>
      <c r="DA724" s="25"/>
      <c r="DB724" s="25"/>
      <c r="DC724" s="25"/>
      <c r="DD724" s="25"/>
      <c r="DE724" s="25"/>
      <c r="DF724" s="25"/>
      <c r="DG724" s="25"/>
      <c r="DH724" s="25"/>
      <c r="DI724" s="25"/>
      <c r="DJ724" s="25"/>
      <c r="DK724" s="25"/>
      <c r="DL724" s="25"/>
      <c r="DM724" s="25"/>
      <c r="DN724" s="25"/>
      <c r="DO724" s="25"/>
      <c r="DP724" s="25"/>
      <c r="DQ724" s="25"/>
      <c r="DR724" s="25"/>
      <c r="DS724" s="25"/>
      <c r="DT724" s="25"/>
      <c r="DU724" s="25"/>
      <c r="DV724" s="25"/>
      <c r="DW724" s="25"/>
      <c r="DX724" s="25"/>
      <c r="DY724" s="25"/>
      <c r="DZ724" s="25"/>
      <c r="EA724" s="25"/>
      <c r="EB724" s="25"/>
      <c r="EC724" s="25"/>
      <c r="ED724" s="25"/>
      <c r="EE724" s="25"/>
    </row>
    <row r="725" spans="1:135" x14ac:dyDescent="0.55000000000000004">
      <c r="A725" s="24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6"/>
      <c r="AJ725" s="26"/>
      <c r="AK725" s="26"/>
      <c r="AL725" s="26"/>
      <c r="AM725" s="26"/>
      <c r="AN725" s="26"/>
      <c r="AO725" s="25"/>
      <c r="AP725" s="25"/>
      <c r="AQ725" s="25"/>
      <c r="AR725" s="25"/>
      <c r="AS725" s="25"/>
      <c r="AT725" s="25"/>
      <c r="AU725" s="25"/>
      <c r="AV725" s="25"/>
      <c r="AW725" s="25"/>
      <c r="AX725" s="25"/>
      <c r="AY725" s="25"/>
      <c r="AZ725" s="25"/>
      <c r="BA725" s="25"/>
      <c r="BB725" s="25"/>
      <c r="BC725" s="25"/>
      <c r="BD725" s="25"/>
      <c r="BE725" s="25"/>
      <c r="BF725" s="25"/>
      <c r="BG725" s="25"/>
      <c r="BH725" s="25"/>
      <c r="BI725" s="25"/>
      <c r="BJ725" s="25"/>
      <c r="BK725" s="25"/>
      <c r="BL725" s="25"/>
      <c r="BM725" s="25"/>
      <c r="BN725" s="25"/>
      <c r="BO725" s="25"/>
      <c r="BP725" s="25"/>
      <c r="BQ725" s="25"/>
      <c r="BR725" s="25"/>
      <c r="BS725" s="25"/>
      <c r="BT725" s="25"/>
      <c r="BU725" s="25"/>
      <c r="BV725" s="25"/>
      <c r="BW725" s="25"/>
      <c r="BX725" s="25"/>
      <c r="BY725" s="25"/>
      <c r="BZ725" s="25"/>
      <c r="CA725" s="25"/>
      <c r="CB725" s="25"/>
      <c r="CC725" s="25"/>
      <c r="CD725" s="25"/>
      <c r="CE725" s="25"/>
      <c r="CF725" s="25"/>
      <c r="CG725" s="25"/>
      <c r="CH725" s="25"/>
      <c r="CI725" s="25"/>
      <c r="CJ725" s="25"/>
      <c r="CK725" s="25"/>
      <c r="CL725" s="25"/>
      <c r="CM725" s="25"/>
      <c r="CN725" s="25"/>
      <c r="CO725" s="25"/>
      <c r="CP725" s="25"/>
      <c r="CQ725" s="25"/>
      <c r="CR725" s="25"/>
      <c r="CS725" s="25"/>
      <c r="CT725" s="25"/>
      <c r="CU725" s="25"/>
      <c r="CV725" s="25"/>
      <c r="CW725" s="25"/>
      <c r="CX725" s="25"/>
      <c r="CY725" s="25"/>
      <c r="CZ725" s="25"/>
      <c r="DA725" s="25"/>
      <c r="DB725" s="25"/>
      <c r="DC725" s="25"/>
      <c r="DD725" s="25"/>
      <c r="DE725" s="25"/>
      <c r="DF725" s="25"/>
      <c r="DG725" s="25"/>
      <c r="DH725" s="25"/>
      <c r="DI725" s="25"/>
      <c r="DJ725" s="25"/>
      <c r="DK725" s="25"/>
      <c r="DL725" s="25"/>
      <c r="DM725" s="25"/>
      <c r="DN725" s="25"/>
      <c r="DO725" s="25"/>
      <c r="DP725" s="25"/>
      <c r="DQ725" s="25"/>
      <c r="DR725" s="25"/>
      <c r="DS725" s="25"/>
      <c r="DT725" s="25"/>
      <c r="DU725" s="25"/>
      <c r="DV725" s="25"/>
      <c r="DW725" s="25"/>
      <c r="DX725" s="25"/>
      <c r="DY725" s="25"/>
      <c r="DZ725" s="25"/>
      <c r="EA725" s="25"/>
      <c r="EB725" s="25"/>
      <c r="EC725" s="25"/>
      <c r="ED725" s="25"/>
      <c r="EE725" s="25"/>
    </row>
    <row r="726" spans="1:135" x14ac:dyDescent="0.55000000000000004">
      <c r="A726" s="24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6"/>
      <c r="AJ726" s="26"/>
      <c r="AK726" s="26"/>
      <c r="AL726" s="26"/>
      <c r="AM726" s="26"/>
      <c r="AN726" s="26"/>
      <c r="AO726" s="25"/>
      <c r="AP726" s="25"/>
      <c r="AQ726" s="25"/>
      <c r="AR726" s="25"/>
      <c r="AS726" s="25"/>
      <c r="AT726" s="25"/>
      <c r="AU726" s="25"/>
      <c r="AV726" s="25"/>
      <c r="AW726" s="25"/>
      <c r="AX726" s="25"/>
      <c r="AY726" s="25"/>
      <c r="AZ726" s="25"/>
      <c r="BA726" s="25"/>
      <c r="BB726" s="25"/>
      <c r="BC726" s="25"/>
      <c r="BD726" s="25"/>
      <c r="BE726" s="25"/>
      <c r="BF726" s="25"/>
      <c r="BG726" s="25"/>
      <c r="BH726" s="25"/>
      <c r="BI726" s="25"/>
      <c r="BJ726" s="25"/>
      <c r="BK726" s="25"/>
      <c r="BL726" s="25"/>
      <c r="BM726" s="25"/>
      <c r="BN726" s="25"/>
      <c r="BO726" s="25"/>
      <c r="BP726" s="25"/>
      <c r="BQ726" s="25"/>
      <c r="BR726" s="25"/>
      <c r="BS726" s="25"/>
      <c r="BT726" s="25"/>
      <c r="BU726" s="25"/>
      <c r="BV726" s="25"/>
      <c r="BW726" s="25"/>
      <c r="BX726" s="25"/>
      <c r="BY726" s="25"/>
      <c r="BZ726" s="25"/>
      <c r="CA726" s="25"/>
      <c r="CB726" s="25"/>
      <c r="CC726" s="25"/>
      <c r="CD726" s="25"/>
      <c r="CE726" s="25"/>
      <c r="CF726" s="25"/>
      <c r="CG726" s="25"/>
      <c r="CH726" s="25"/>
      <c r="CI726" s="25"/>
      <c r="CJ726" s="25"/>
      <c r="CK726" s="25"/>
      <c r="CL726" s="25"/>
      <c r="CM726" s="25"/>
      <c r="CN726" s="25"/>
      <c r="CO726" s="25"/>
      <c r="CP726" s="25"/>
      <c r="CQ726" s="25"/>
      <c r="CR726" s="25"/>
      <c r="CS726" s="25"/>
      <c r="CT726" s="25"/>
      <c r="CU726" s="25"/>
      <c r="CV726" s="25"/>
      <c r="CW726" s="25"/>
      <c r="CX726" s="25"/>
      <c r="CY726" s="25"/>
      <c r="CZ726" s="25"/>
      <c r="DA726" s="25"/>
      <c r="DB726" s="25"/>
      <c r="DC726" s="25"/>
      <c r="DD726" s="25"/>
      <c r="DE726" s="25"/>
      <c r="DF726" s="25"/>
      <c r="DG726" s="25"/>
      <c r="DH726" s="25"/>
      <c r="DI726" s="25"/>
      <c r="DJ726" s="25"/>
      <c r="DK726" s="25"/>
      <c r="DL726" s="25"/>
      <c r="DM726" s="25"/>
      <c r="DN726" s="25"/>
      <c r="DO726" s="25"/>
      <c r="DP726" s="25"/>
      <c r="DQ726" s="25"/>
      <c r="DR726" s="25"/>
      <c r="DS726" s="25"/>
      <c r="DT726" s="25"/>
      <c r="DU726" s="25"/>
      <c r="DV726" s="25"/>
      <c r="DW726" s="25"/>
      <c r="DX726" s="25"/>
      <c r="DY726" s="25"/>
      <c r="DZ726" s="25"/>
      <c r="EA726" s="25"/>
      <c r="EB726" s="25"/>
      <c r="EC726" s="25"/>
      <c r="ED726" s="25"/>
      <c r="EE726" s="25"/>
    </row>
    <row r="727" spans="1:135" x14ac:dyDescent="0.55000000000000004">
      <c r="A727" s="24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6"/>
      <c r="AJ727" s="26"/>
      <c r="AK727" s="26"/>
      <c r="AL727" s="26"/>
      <c r="AM727" s="26"/>
      <c r="AN727" s="26"/>
      <c r="AO727" s="25"/>
      <c r="AP727" s="25"/>
      <c r="AQ727" s="25"/>
      <c r="AR727" s="25"/>
      <c r="AS727" s="25"/>
      <c r="AT727" s="25"/>
      <c r="AU727" s="25"/>
      <c r="AV727" s="25"/>
      <c r="AW727" s="25"/>
      <c r="AX727" s="25"/>
      <c r="AY727" s="25"/>
      <c r="AZ727" s="25"/>
      <c r="BA727" s="25"/>
      <c r="BB727" s="25"/>
      <c r="BC727" s="25"/>
      <c r="BD727" s="25"/>
      <c r="BE727" s="25"/>
      <c r="BF727" s="25"/>
      <c r="BG727" s="25"/>
      <c r="BH727" s="25"/>
      <c r="BI727" s="25"/>
      <c r="BJ727" s="25"/>
      <c r="BK727" s="25"/>
      <c r="BL727" s="25"/>
      <c r="BM727" s="25"/>
      <c r="BN727" s="25"/>
      <c r="BO727" s="25"/>
      <c r="BP727" s="25"/>
      <c r="BQ727" s="25"/>
      <c r="BR727" s="25"/>
      <c r="BS727" s="25"/>
      <c r="BT727" s="25"/>
      <c r="BU727" s="25"/>
      <c r="BV727" s="25"/>
      <c r="BW727" s="25"/>
      <c r="BX727" s="25"/>
      <c r="BY727" s="25"/>
      <c r="BZ727" s="25"/>
      <c r="CA727" s="25"/>
      <c r="CB727" s="25"/>
      <c r="CC727" s="25"/>
      <c r="CD727" s="25"/>
      <c r="CE727" s="25"/>
      <c r="CF727" s="25"/>
      <c r="CG727" s="25"/>
      <c r="CH727" s="25"/>
      <c r="CI727" s="25"/>
      <c r="CJ727" s="25"/>
      <c r="CK727" s="25"/>
      <c r="CL727" s="25"/>
      <c r="CM727" s="25"/>
      <c r="CN727" s="25"/>
      <c r="CO727" s="25"/>
      <c r="CP727" s="25"/>
      <c r="CQ727" s="25"/>
      <c r="CR727" s="25"/>
      <c r="CS727" s="25"/>
      <c r="CT727" s="25"/>
      <c r="CU727" s="25"/>
      <c r="CV727" s="25"/>
      <c r="CW727" s="25"/>
      <c r="CX727" s="25"/>
      <c r="CY727" s="25"/>
      <c r="CZ727" s="25"/>
      <c r="DA727" s="25"/>
      <c r="DB727" s="25"/>
      <c r="DC727" s="25"/>
      <c r="DD727" s="25"/>
      <c r="DE727" s="25"/>
      <c r="DF727" s="25"/>
      <c r="DG727" s="25"/>
      <c r="DH727" s="25"/>
      <c r="DI727" s="25"/>
      <c r="DJ727" s="25"/>
      <c r="DK727" s="25"/>
      <c r="DL727" s="25"/>
      <c r="DM727" s="25"/>
      <c r="DN727" s="25"/>
      <c r="DO727" s="25"/>
      <c r="DP727" s="25"/>
      <c r="DQ727" s="25"/>
      <c r="DR727" s="25"/>
      <c r="DS727" s="25"/>
      <c r="DT727" s="25"/>
      <c r="DU727" s="25"/>
      <c r="DV727" s="25"/>
      <c r="DW727" s="25"/>
      <c r="DX727" s="25"/>
      <c r="DY727" s="25"/>
      <c r="DZ727" s="25"/>
      <c r="EA727" s="25"/>
      <c r="EB727" s="25"/>
      <c r="EC727" s="25"/>
      <c r="ED727" s="25"/>
      <c r="EE727" s="25"/>
    </row>
    <row r="728" spans="1:135" x14ac:dyDescent="0.55000000000000004">
      <c r="A728" s="24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6"/>
      <c r="AJ728" s="26"/>
      <c r="AK728" s="26"/>
      <c r="AL728" s="26"/>
      <c r="AM728" s="26"/>
      <c r="AN728" s="26"/>
      <c r="AO728" s="25"/>
      <c r="AP728" s="25"/>
      <c r="AQ728" s="25"/>
      <c r="AR728" s="25"/>
      <c r="AS728" s="25"/>
      <c r="AT728" s="25"/>
      <c r="AU728" s="25"/>
      <c r="AV728" s="25"/>
      <c r="AW728" s="25"/>
      <c r="AX728" s="25"/>
      <c r="AY728" s="25"/>
      <c r="AZ728" s="25"/>
      <c r="BA728" s="25"/>
      <c r="BB728" s="25"/>
      <c r="BC728" s="25"/>
      <c r="BD728" s="25"/>
      <c r="BE728" s="25"/>
      <c r="BF728" s="25"/>
      <c r="BG728" s="25"/>
      <c r="BH728" s="25"/>
      <c r="BI728" s="25"/>
      <c r="BJ728" s="25"/>
      <c r="BK728" s="25"/>
      <c r="BL728" s="25"/>
      <c r="BM728" s="25"/>
      <c r="BN728" s="25"/>
      <c r="BO728" s="25"/>
      <c r="BP728" s="25"/>
      <c r="BQ728" s="25"/>
      <c r="BR728" s="25"/>
      <c r="BS728" s="25"/>
      <c r="BT728" s="25"/>
      <c r="BU728" s="25"/>
      <c r="BV728" s="25"/>
      <c r="BW728" s="25"/>
      <c r="BX728" s="25"/>
      <c r="BY728" s="25"/>
      <c r="BZ728" s="25"/>
      <c r="CA728" s="25"/>
      <c r="CB728" s="25"/>
      <c r="CC728" s="25"/>
      <c r="CD728" s="25"/>
      <c r="CE728" s="25"/>
      <c r="CF728" s="25"/>
      <c r="CG728" s="25"/>
      <c r="CH728" s="25"/>
      <c r="CI728" s="25"/>
      <c r="CJ728" s="25"/>
      <c r="CK728" s="25"/>
      <c r="CL728" s="25"/>
      <c r="CM728" s="25"/>
      <c r="CN728" s="25"/>
      <c r="CO728" s="25"/>
      <c r="CP728" s="25"/>
      <c r="CQ728" s="25"/>
      <c r="CR728" s="25"/>
      <c r="CS728" s="25"/>
      <c r="CT728" s="25"/>
      <c r="CU728" s="25"/>
      <c r="CV728" s="25"/>
      <c r="CW728" s="25"/>
      <c r="CX728" s="25"/>
      <c r="CY728" s="25"/>
      <c r="CZ728" s="25"/>
      <c r="DA728" s="25"/>
      <c r="DB728" s="25"/>
      <c r="DC728" s="25"/>
      <c r="DD728" s="25"/>
      <c r="DE728" s="25"/>
      <c r="DF728" s="25"/>
      <c r="DG728" s="25"/>
      <c r="DH728" s="25"/>
      <c r="DI728" s="25"/>
      <c r="DJ728" s="25"/>
      <c r="DK728" s="25"/>
      <c r="DL728" s="25"/>
      <c r="DM728" s="25"/>
      <c r="DN728" s="25"/>
      <c r="DO728" s="25"/>
      <c r="DP728" s="25"/>
      <c r="DQ728" s="25"/>
      <c r="DR728" s="25"/>
      <c r="DS728" s="25"/>
      <c r="DT728" s="25"/>
      <c r="DU728" s="25"/>
      <c r="DV728" s="25"/>
      <c r="DW728" s="25"/>
      <c r="DX728" s="25"/>
      <c r="DY728" s="25"/>
      <c r="DZ728" s="25"/>
      <c r="EA728" s="25"/>
      <c r="EB728" s="25"/>
      <c r="EC728" s="25"/>
      <c r="ED728" s="25"/>
      <c r="EE728" s="25"/>
    </row>
    <row r="729" spans="1:135" x14ac:dyDescent="0.55000000000000004">
      <c r="A729" s="24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6"/>
      <c r="AJ729" s="26"/>
      <c r="AK729" s="26"/>
      <c r="AL729" s="26"/>
      <c r="AM729" s="26"/>
      <c r="AN729" s="26"/>
      <c r="AO729" s="25"/>
      <c r="AP729" s="25"/>
      <c r="AQ729" s="25"/>
      <c r="AR729" s="25"/>
      <c r="AS729" s="25"/>
      <c r="AT729" s="25"/>
      <c r="AU729" s="25"/>
      <c r="AV729" s="25"/>
      <c r="AW729" s="25"/>
      <c r="AX729" s="25"/>
      <c r="AY729" s="25"/>
      <c r="AZ729" s="25"/>
      <c r="BA729" s="25"/>
      <c r="BB729" s="25"/>
      <c r="BC729" s="25"/>
      <c r="BD729" s="25"/>
      <c r="BE729" s="25"/>
      <c r="BF729" s="25"/>
      <c r="BG729" s="25"/>
      <c r="BH729" s="25"/>
      <c r="BI729" s="25"/>
      <c r="BJ729" s="25"/>
      <c r="BK729" s="25"/>
      <c r="BL729" s="25"/>
      <c r="BM729" s="25"/>
      <c r="BN729" s="25"/>
      <c r="BO729" s="25"/>
      <c r="BP729" s="25"/>
      <c r="BQ729" s="25"/>
      <c r="BR729" s="25"/>
      <c r="BS729" s="25"/>
      <c r="BT729" s="25"/>
      <c r="BU729" s="25"/>
      <c r="BV729" s="25"/>
      <c r="BW729" s="25"/>
      <c r="BX729" s="25"/>
      <c r="BY729" s="25"/>
      <c r="BZ729" s="25"/>
      <c r="CA729" s="25"/>
      <c r="CB729" s="25"/>
      <c r="CC729" s="25"/>
      <c r="CD729" s="25"/>
      <c r="CE729" s="25"/>
      <c r="CF729" s="25"/>
      <c r="CG729" s="25"/>
      <c r="CH729" s="25"/>
      <c r="CI729" s="25"/>
      <c r="CJ729" s="25"/>
      <c r="CK729" s="25"/>
      <c r="CL729" s="25"/>
      <c r="CM729" s="25"/>
      <c r="CN729" s="25"/>
      <c r="CO729" s="25"/>
      <c r="CP729" s="25"/>
      <c r="CQ729" s="25"/>
      <c r="CR729" s="25"/>
      <c r="CS729" s="25"/>
      <c r="CT729" s="25"/>
      <c r="CU729" s="25"/>
      <c r="CV729" s="25"/>
      <c r="CW729" s="25"/>
      <c r="CX729" s="25"/>
      <c r="CY729" s="25"/>
      <c r="CZ729" s="25"/>
      <c r="DA729" s="25"/>
      <c r="DB729" s="25"/>
      <c r="DC729" s="25"/>
      <c r="DD729" s="25"/>
      <c r="DE729" s="25"/>
      <c r="DF729" s="25"/>
      <c r="DG729" s="25"/>
      <c r="DH729" s="25"/>
      <c r="DI729" s="25"/>
      <c r="DJ729" s="25"/>
      <c r="DK729" s="25"/>
      <c r="DL729" s="25"/>
      <c r="DM729" s="25"/>
      <c r="DN729" s="25"/>
      <c r="DO729" s="25"/>
      <c r="DP729" s="25"/>
      <c r="DQ729" s="25"/>
      <c r="DR729" s="25"/>
      <c r="DS729" s="25"/>
      <c r="DT729" s="25"/>
      <c r="DU729" s="25"/>
      <c r="DV729" s="25"/>
      <c r="DW729" s="25"/>
      <c r="DX729" s="25"/>
      <c r="DY729" s="25"/>
      <c r="DZ729" s="25"/>
      <c r="EA729" s="25"/>
      <c r="EB729" s="25"/>
      <c r="EC729" s="25"/>
      <c r="ED729" s="25"/>
      <c r="EE729" s="25"/>
    </row>
    <row r="730" spans="1:135" x14ac:dyDescent="0.55000000000000004">
      <c r="A730" s="24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6"/>
      <c r="AJ730" s="26"/>
      <c r="AK730" s="26"/>
      <c r="AL730" s="26"/>
      <c r="AM730" s="26"/>
      <c r="AN730" s="26"/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  <c r="BD730" s="25"/>
      <c r="BE730" s="25"/>
      <c r="BF730" s="25"/>
      <c r="BG730" s="25"/>
      <c r="BH730" s="25"/>
      <c r="BI730" s="25"/>
      <c r="BJ730" s="25"/>
      <c r="BK730" s="25"/>
      <c r="BL730" s="25"/>
      <c r="BM730" s="25"/>
      <c r="BN730" s="25"/>
      <c r="BO730" s="25"/>
      <c r="BP730" s="25"/>
      <c r="BQ730" s="25"/>
      <c r="BR730" s="25"/>
      <c r="BS730" s="25"/>
      <c r="BT730" s="25"/>
      <c r="BU730" s="25"/>
      <c r="BV730" s="25"/>
      <c r="BW730" s="25"/>
      <c r="BX730" s="25"/>
      <c r="BY730" s="25"/>
      <c r="BZ730" s="25"/>
      <c r="CA730" s="25"/>
      <c r="CB730" s="25"/>
      <c r="CC730" s="25"/>
      <c r="CD730" s="25"/>
      <c r="CE730" s="25"/>
      <c r="CF730" s="25"/>
      <c r="CG730" s="25"/>
      <c r="CH730" s="25"/>
      <c r="CI730" s="25"/>
      <c r="CJ730" s="25"/>
      <c r="CK730" s="25"/>
      <c r="CL730" s="25"/>
      <c r="CM730" s="25"/>
      <c r="CN730" s="25"/>
      <c r="CO730" s="25"/>
      <c r="CP730" s="25"/>
      <c r="CQ730" s="25"/>
      <c r="CR730" s="25"/>
      <c r="CS730" s="25"/>
      <c r="CT730" s="25"/>
      <c r="CU730" s="25"/>
      <c r="CV730" s="25"/>
      <c r="CW730" s="25"/>
      <c r="CX730" s="25"/>
      <c r="CY730" s="25"/>
      <c r="CZ730" s="25"/>
      <c r="DA730" s="25"/>
      <c r="DB730" s="25"/>
      <c r="DC730" s="25"/>
      <c r="DD730" s="25"/>
      <c r="DE730" s="25"/>
      <c r="DF730" s="25"/>
      <c r="DG730" s="25"/>
      <c r="DH730" s="25"/>
      <c r="DI730" s="25"/>
      <c r="DJ730" s="25"/>
      <c r="DK730" s="25"/>
      <c r="DL730" s="25"/>
      <c r="DM730" s="25"/>
      <c r="DN730" s="25"/>
      <c r="DO730" s="25"/>
      <c r="DP730" s="25"/>
      <c r="DQ730" s="25"/>
      <c r="DR730" s="25"/>
      <c r="DS730" s="25"/>
      <c r="DT730" s="25"/>
      <c r="DU730" s="25"/>
      <c r="DV730" s="25"/>
      <c r="DW730" s="25"/>
      <c r="DX730" s="25"/>
      <c r="DY730" s="25"/>
      <c r="DZ730" s="25"/>
      <c r="EA730" s="25"/>
      <c r="EB730" s="25"/>
      <c r="EC730" s="25"/>
      <c r="ED730" s="25"/>
      <c r="EE730" s="25"/>
    </row>
    <row r="731" spans="1:135" x14ac:dyDescent="0.55000000000000004">
      <c r="A731" s="24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6"/>
      <c r="AJ731" s="26"/>
      <c r="AK731" s="26"/>
      <c r="AL731" s="26"/>
      <c r="AM731" s="26"/>
      <c r="AN731" s="26"/>
      <c r="AO731" s="25"/>
      <c r="AP731" s="25"/>
      <c r="AQ731" s="25"/>
      <c r="AR731" s="25"/>
      <c r="AS731" s="25"/>
      <c r="AT731" s="25"/>
      <c r="AU731" s="25"/>
      <c r="AV731" s="25"/>
      <c r="AW731" s="25"/>
      <c r="AX731" s="25"/>
      <c r="AY731" s="25"/>
      <c r="AZ731" s="25"/>
      <c r="BA731" s="25"/>
      <c r="BB731" s="25"/>
      <c r="BC731" s="25"/>
      <c r="BD731" s="25"/>
      <c r="BE731" s="25"/>
      <c r="BF731" s="25"/>
      <c r="BG731" s="25"/>
      <c r="BH731" s="25"/>
      <c r="BI731" s="25"/>
      <c r="BJ731" s="25"/>
      <c r="BK731" s="25"/>
      <c r="BL731" s="25"/>
      <c r="BM731" s="25"/>
      <c r="BN731" s="25"/>
      <c r="BO731" s="25"/>
      <c r="BP731" s="25"/>
      <c r="BQ731" s="25"/>
      <c r="BR731" s="25"/>
      <c r="BS731" s="25"/>
      <c r="BT731" s="25"/>
      <c r="BU731" s="25"/>
      <c r="BV731" s="25"/>
      <c r="BW731" s="25"/>
      <c r="BX731" s="25"/>
      <c r="BY731" s="25"/>
      <c r="BZ731" s="25"/>
      <c r="CA731" s="25"/>
      <c r="CB731" s="25"/>
      <c r="CC731" s="25"/>
      <c r="CD731" s="25"/>
      <c r="CE731" s="25"/>
      <c r="CF731" s="25"/>
      <c r="CG731" s="25"/>
      <c r="CH731" s="25"/>
      <c r="CI731" s="25"/>
      <c r="CJ731" s="25"/>
      <c r="CK731" s="25"/>
      <c r="CL731" s="25"/>
      <c r="CM731" s="25"/>
      <c r="CN731" s="25"/>
      <c r="CO731" s="25"/>
      <c r="CP731" s="25"/>
      <c r="CQ731" s="25"/>
      <c r="CR731" s="25"/>
      <c r="CS731" s="25"/>
      <c r="CT731" s="25"/>
      <c r="CU731" s="25"/>
      <c r="CV731" s="25"/>
      <c r="CW731" s="25"/>
      <c r="CX731" s="25"/>
      <c r="CY731" s="25"/>
      <c r="CZ731" s="25"/>
      <c r="DA731" s="25"/>
      <c r="DB731" s="25"/>
      <c r="DC731" s="25"/>
      <c r="DD731" s="25"/>
      <c r="DE731" s="25"/>
      <c r="DF731" s="25"/>
      <c r="DG731" s="25"/>
      <c r="DH731" s="25"/>
      <c r="DI731" s="25"/>
      <c r="DJ731" s="25"/>
      <c r="DK731" s="25"/>
      <c r="DL731" s="25"/>
      <c r="DM731" s="25"/>
      <c r="DN731" s="25"/>
      <c r="DO731" s="25"/>
      <c r="DP731" s="25"/>
      <c r="DQ731" s="25"/>
      <c r="DR731" s="25"/>
      <c r="DS731" s="25"/>
      <c r="DT731" s="25"/>
      <c r="DU731" s="25"/>
      <c r="DV731" s="25"/>
      <c r="DW731" s="25"/>
      <c r="DX731" s="25"/>
      <c r="DY731" s="25"/>
      <c r="DZ731" s="25"/>
      <c r="EA731" s="25"/>
      <c r="EB731" s="25"/>
      <c r="EC731" s="25"/>
      <c r="ED731" s="25"/>
      <c r="EE731" s="25"/>
    </row>
    <row r="732" spans="1:135" x14ac:dyDescent="0.55000000000000004">
      <c r="A732" s="24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6"/>
      <c r="AJ732" s="26"/>
      <c r="AK732" s="26"/>
      <c r="AL732" s="26"/>
      <c r="AM732" s="26"/>
      <c r="AN732" s="26"/>
      <c r="AO732" s="25"/>
      <c r="AP732" s="25"/>
      <c r="AQ732" s="25"/>
      <c r="AR732" s="25"/>
      <c r="AS732" s="25"/>
      <c r="AT732" s="25"/>
      <c r="AU732" s="25"/>
      <c r="AV732" s="25"/>
      <c r="AW732" s="25"/>
      <c r="AX732" s="25"/>
      <c r="AY732" s="25"/>
      <c r="AZ732" s="25"/>
      <c r="BA732" s="25"/>
      <c r="BB732" s="25"/>
      <c r="BC732" s="25"/>
      <c r="BD732" s="25"/>
      <c r="BE732" s="25"/>
      <c r="BF732" s="25"/>
      <c r="BG732" s="25"/>
      <c r="BH732" s="25"/>
      <c r="BI732" s="25"/>
      <c r="BJ732" s="25"/>
      <c r="BK732" s="25"/>
      <c r="BL732" s="25"/>
      <c r="BM732" s="25"/>
      <c r="BN732" s="25"/>
      <c r="BO732" s="25"/>
      <c r="BP732" s="25"/>
      <c r="BQ732" s="25"/>
      <c r="BR732" s="25"/>
      <c r="BS732" s="25"/>
      <c r="BT732" s="25"/>
      <c r="BU732" s="25"/>
      <c r="BV732" s="25"/>
      <c r="BW732" s="25"/>
      <c r="BX732" s="25"/>
      <c r="BY732" s="25"/>
      <c r="BZ732" s="25"/>
      <c r="CA732" s="25"/>
      <c r="CB732" s="25"/>
      <c r="CC732" s="25"/>
      <c r="CD732" s="25"/>
      <c r="CE732" s="25"/>
      <c r="CF732" s="25"/>
      <c r="CG732" s="25"/>
      <c r="CH732" s="25"/>
      <c r="CI732" s="25"/>
      <c r="CJ732" s="25"/>
      <c r="CK732" s="25"/>
      <c r="CL732" s="25"/>
      <c r="CM732" s="25"/>
      <c r="CN732" s="25"/>
      <c r="CO732" s="25"/>
      <c r="CP732" s="25"/>
      <c r="CQ732" s="25"/>
      <c r="CR732" s="25"/>
      <c r="CS732" s="25"/>
      <c r="CT732" s="25"/>
      <c r="CU732" s="25"/>
      <c r="CV732" s="25"/>
      <c r="CW732" s="25"/>
      <c r="CX732" s="25"/>
      <c r="CY732" s="25"/>
      <c r="CZ732" s="25"/>
      <c r="DA732" s="25"/>
      <c r="DB732" s="25"/>
      <c r="DC732" s="25"/>
      <c r="DD732" s="25"/>
      <c r="DE732" s="25"/>
      <c r="DF732" s="25"/>
      <c r="DG732" s="25"/>
      <c r="DH732" s="25"/>
      <c r="DI732" s="25"/>
      <c r="DJ732" s="25"/>
      <c r="DK732" s="25"/>
      <c r="DL732" s="25"/>
      <c r="DM732" s="25"/>
      <c r="DN732" s="25"/>
      <c r="DO732" s="25"/>
      <c r="DP732" s="25"/>
      <c r="DQ732" s="25"/>
      <c r="DR732" s="25"/>
      <c r="DS732" s="25"/>
      <c r="DT732" s="25"/>
      <c r="DU732" s="25"/>
      <c r="DV732" s="25"/>
      <c r="DW732" s="25"/>
      <c r="DX732" s="25"/>
      <c r="DY732" s="25"/>
      <c r="DZ732" s="25"/>
      <c r="EA732" s="25"/>
      <c r="EB732" s="25"/>
      <c r="EC732" s="25"/>
      <c r="ED732" s="25"/>
      <c r="EE732" s="25"/>
    </row>
    <row r="733" spans="1:135" x14ac:dyDescent="0.55000000000000004">
      <c r="A733" s="24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6"/>
      <c r="AJ733" s="26"/>
      <c r="AK733" s="26"/>
      <c r="AL733" s="26"/>
      <c r="AM733" s="26"/>
      <c r="AN733" s="26"/>
      <c r="AO733" s="25"/>
      <c r="AP733" s="25"/>
      <c r="AQ733" s="25"/>
      <c r="AR733" s="25"/>
      <c r="AS733" s="25"/>
      <c r="AT733" s="25"/>
      <c r="AU733" s="25"/>
      <c r="AV733" s="25"/>
      <c r="AW733" s="25"/>
      <c r="AX733" s="25"/>
      <c r="AY733" s="25"/>
      <c r="AZ733" s="25"/>
      <c r="BA733" s="25"/>
      <c r="BB733" s="25"/>
      <c r="BC733" s="25"/>
      <c r="BD733" s="25"/>
      <c r="BE733" s="25"/>
      <c r="BF733" s="25"/>
      <c r="BG733" s="25"/>
      <c r="BH733" s="25"/>
      <c r="BI733" s="25"/>
      <c r="BJ733" s="25"/>
      <c r="BK733" s="25"/>
      <c r="BL733" s="25"/>
      <c r="BM733" s="25"/>
      <c r="BN733" s="25"/>
      <c r="BO733" s="25"/>
      <c r="BP733" s="25"/>
      <c r="BQ733" s="25"/>
      <c r="BR733" s="25"/>
      <c r="BS733" s="25"/>
      <c r="BT733" s="25"/>
      <c r="BU733" s="25"/>
      <c r="BV733" s="25"/>
      <c r="BW733" s="25"/>
      <c r="BX733" s="25"/>
      <c r="BY733" s="25"/>
      <c r="BZ733" s="25"/>
      <c r="CA733" s="25"/>
      <c r="CB733" s="25"/>
      <c r="CC733" s="25"/>
      <c r="CD733" s="25"/>
      <c r="CE733" s="25"/>
      <c r="CF733" s="25"/>
      <c r="CG733" s="25"/>
      <c r="CH733" s="25"/>
      <c r="CI733" s="25"/>
      <c r="CJ733" s="25"/>
      <c r="CK733" s="25"/>
      <c r="CL733" s="25"/>
      <c r="CM733" s="25"/>
      <c r="CN733" s="25"/>
      <c r="CO733" s="25"/>
      <c r="CP733" s="25"/>
      <c r="CQ733" s="25"/>
      <c r="CR733" s="25"/>
      <c r="CS733" s="25"/>
      <c r="CT733" s="25"/>
      <c r="CU733" s="25"/>
      <c r="CV733" s="25"/>
      <c r="CW733" s="25"/>
      <c r="CX733" s="25"/>
      <c r="CY733" s="25"/>
      <c r="CZ733" s="25"/>
      <c r="DA733" s="25"/>
      <c r="DB733" s="25"/>
      <c r="DC733" s="25"/>
      <c r="DD733" s="25"/>
      <c r="DE733" s="25"/>
      <c r="DF733" s="25"/>
      <c r="DG733" s="25"/>
      <c r="DH733" s="25"/>
      <c r="DI733" s="25"/>
      <c r="DJ733" s="25"/>
      <c r="DK733" s="25"/>
      <c r="DL733" s="25"/>
      <c r="DM733" s="25"/>
      <c r="DN733" s="25"/>
      <c r="DO733" s="25"/>
      <c r="DP733" s="25"/>
      <c r="DQ733" s="25"/>
      <c r="DR733" s="25"/>
      <c r="DS733" s="25"/>
      <c r="DT733" s="25"/>
      <c r="DU733" s="25"/>
      <c r="DV733" s="25"/>
      <c r="DW733" s="25"/>
      <c r="DX733" s="25"/>
      <c r="DY733" s="25"/>
      <c r="DZ733" s="25"/>
      <c r="EA733" s="25"/>
      <c r="EB733" s="25"/>
      <c r="EC733" s="25"/>
      <c r="ED733" s="25"/>
      <c r="EE733" s="25"/>
    </row>
    <row r="734" spans="1:135" x14ac:dyDescent="0.55000000000000004">
      <c r="A734" s="24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6"/>
      <c r="AJ734" s="26"/>
      <c r="AK734" s="26"/>
      <c r="AL734" s="26"/>
      <c r="AM734" s="26"/>
      <c r="AN734" s="26"/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  <c r="BD734" s="25"/>
      <c r="BE734" s="25"/>
      <c r="BF734" s="25"/>
      <c r="BG734" s="25"/>
      <c r="BH734" s="25"/>
      <c r="BI734" s="25"/>
      <c r="BJ734" s="25"/>
      <c r="BK734" s="25"/>
      <c r="BL734" s="25"/>
      <c r="BM734" s="25"/>
      <c r="BN734" s="25"/>
      <c r="BO734" s="25"/>
      <c r="BP734" s="25"/>
      <c r="BQ734" s="25"/>
      <c r="BR734" s="25"/>
      <c r="BS734" s="25"/>
      <c r="BT734" s="25"/>
      <c r="BU734" s="25"/>
      <c r="BV734" s="25"/>
      <c r="BW734" s="25"/>
      <c r="BX734" s="25"/>
      <c r="BY734" s="25"/>
      <c r="BZ734" s="25"/>
      <c r="CA734" s="25"/>
      <c r="CB734" s="25"/>
      <c r="CC734" s="25"/>
      <c r="CD734" s="25"/>
      <c r="CE734" s="25"/>
      <c r="CF734" s="25"/>
      <c r="CG734" s="25"/>
      <c r="CH734" s="25"/>
      <c r="CI734" s="25"/>
      <c r="CJ734" s="25"/>
      <c r="CK734" s="25"/>
      <c r="CL734" s="25"/>
      <c r="CM734" s="25"/>
      <c r="CN734" s="25"/>
      <c r="CO734" s="25"/>
      <c r="CP734" s="25"/>
      <c r="CQ734" s="25"/>
      <c r="CR734" s="25"/>
      <c r="CS734" s="25"/>
      <c r="CT734" s="25"/>
      <c r="CU734" s="25"/>
      <c r="CV734" s="25"/>
      <c r="CW734" s="25"/>
      <c r="CX734" s="25"/>
      <c r="CY734" s="25"/>
      <c r="CZ734" s="25"/>
      <c r="DA734" s="25"/>
      <c r="DB734" s="25"/>
      <c r="DC734" s="25"/>
      <c r="DD734" s="25"/>
      <c r="DE734" s="25"/>
      <c r="DF734" s="25"/>
      <c r="DG734" s="25"/>
      <c r="DH734" s="25"/>
      <c r="DI734" s="25"/>
      <c r="DJ734" s="25"/>
      <c r="DK734" s="25"/>
      <c r="DL734" s="25"/>
      <c r="DM734" s="25"/>
      <c r="DN734" s="25"/>
      <c r="DO734" s="25"/>
      <c r="DP734" s="25"/>
      <c r="DQ734" s="25"/>
      <c r="DR734" s="25"/>
      <c r="DS734" s="25"/>
      <c r="DT734" s="25"/>
      <c r="DU734" s="25"/>
      <c r="DV734" s="25"/>
      <c r="DW734" s="25"/>
      <c r="DX734" s="25"/>
      <c r="DY734" s="25"/>
      <c r="DZ734" s="25"/>
      <c r="EA734" s="25"/>
      <c r="EB734" s="25"/>
      <c r="EC734" s="25"/>
      <c r="ED734" s="25"/>
      <c r="EE734" s="25"/>
    </row>
    <row r="735" spans="1:135" x14ac:dyDescent="0.55000000000000004">
      <c r="A735" s="24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6"/>
      <c r="AJ735" s="26"/>
      <c r="AK735" s="26"/>
      <c r="AL735" s="26"/>
      <c r="AM735" s="26"/>
      <c r="AN735" s="26"/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  <c r="BD735" s="25"/>
      <c r="BE735" s="25"/>
      <c r="BF735" s="25"/>
      <c r="BG735" s="25"/>
      <c r="BH735" s="25"/>
      <c r="BI735" s="25"/>
      <c r="BJ735" s="25"/>
      <c r="BK735" s="25"/>
      <c r="BL735" s="25"/>
      <c r="BM735" s="25"/>
      <c r="BN735" s="25"/>
      <c r="BO735" s="25"/>
      <c r="BP735" s="25"/>
      <c r="BQ735" s="25"/>
      <c r="BR735" s="25"/>
      <c r="BS735" s="25"/>
      <c r="BT735" s="25"/>
      <c r="BU735" s="25"/>
      <c r="BV735" s="25"/>
      <c r="BW735" s="25"/>
      <c r="BX735" s="25"/>
      <c r="BY735" s="25"/>
      <c r="BZ735" s="25"/>
      <c r="CA735" s="25"/>
      <c r="CB735" s="25"/>
      <c r="CC735" s="25"/>
      <c r="CD735" s="25"/>
      <c r="CE735" s="25"/>
      <c r="CF735" s="25"/>
      <c r="CG735" s="25"/>
      <c r="CH735" s="25"/>
      <c r="CI735" s="25"/>
      <c r="CJ735" s="25"/>
      <c r="CK735" s="25"/>
      <c r="CL735" s="25"/>
      <c r="CM735" s="25"/>
      <c r="CN735" s="25"/>
      <c r="CO735" s="25"/>
      <c r="CP735" s="25"/>
      <c r="CQ735" s="25"/>
      <c r="CR735" s="25"/>
      <c r="CS735" s="25"/>
      <c r="CT735" s="25"/>
      <c r="CU735" s="25"/>
      <c r="CV735" s="25"/>
      <c r="CW735" s="25"/>
      <c r="CX735" s="25"/>
      <c r="CY735" s="25"/>
      <c r="CZ735" s="25"/>
      <c r="DA735" s="25"/>
      <c r="DB735" s="25"/>
      <c r="DC735" s="25"/>
      <c r="DD735" s="25"/>
      <c r="DE735" s="25"/>
      <c r="DF735" s="25"/>
      <c r="DG735" s="25"/>
      <c r="DH735" s="25"/>
      <c r="DI735" s="25"/>
      <c r="DJ735" s="25"/>
      <c r="DK735" s="25"/>
      <c r="DL735" s="25"/>
      <c r="DM735" s="25"/>
      <c r="DN735" s="25"/>
      <c r="DO735" s="25"/>
      <c r="DP735" s="25"/>
      <c r="DQ735" s="25"/>
      <c r="DR735" s="25"/>
      <c r="DS735" s="25"/>
      <c r="DT735" s="25"/>
      <c r="DU735" s="25"/>
      <c r="DV735" s="25"/>
      <c r="DW735" s="25"/>
      <c r="DX735" s="25"/>
      <c r="DY735" s="25"/>
      <c r="DZ735" s="25"/>
      <c r="EA735" s="25"/>
      <c r="EB735" s="25"/>
      <c r="EC735" s="25"/>
      <c r="ED735" s="25"/>
      <c r="EE735" s="25"/>
    </row>
    <row r="736" spans="1:135" x14ac:dyDescent="0.55000000000000004">
      <c r="A736" s="24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6"/>
      <c r="AJ736" s="26"/>
      <c r="AK736" s="26"/>
      <c r="AL736" s="26"/>
      <c r="AM736" s="26"/>
      <c r="AN736" s="26"/>
      <c r="AO736" s="25"/>
      <c r="AP736" s="25"/>
      <c r="AQ736" s="25"/>
      <c r="AR736" s="25"/>
      <c r="AS736" s="25"/>
      <c r="AT736" s="25"/>
      <c r="AU736" s="25"/>
      <c r="AV736" s="25"/>
      <c r="AW736" s="25"/>
      <c r="AX736" s="25"/>
      <c r="AY736" s="25"/>
      <c r="AZ736" s="25"/>
      <c r="BA736" s="25"/>
      <c r="BB736" s="25"/>
      <c r="BC736" s="25"/>
      <c r="BD736" s="25"/>
      <c r="BE736" s="25"/>
      <c r="BF736" s="25"/>
      <c r="BG736" s="25"/>
      <c r="BH736" s="25"/>
      <c r="BI736" s="25"/>
      <c r="BJ736" s="25"/>
      <c r="BK736" s="25"/>
      <c r="BL736" s="25"/>
      <c r="BM736" s="25"/>
      <c r="BN736" s="25"/>
      <c r="BO736" s="25"/>
      <c r="BP736" s="25"/>
      <c r="BQ736" s="25"/>
      <c r="BR736" s="25"/>
      <c r="BS736" s="25"/>
      <c r="BT736" s="25"/>
      <c r="BU736" s="25"/>
      <c r="BV736" s="25"/>
      <c r="BW736" s="25"/>
      <c r="BX736" s="25"/>
      <c r="BY736" s="25"/>
      <c r="BZ736" s="25"/>
      <c r="CA736" s="25"/>
      <c r="CB736" s="25"/>
      <c r="CC736" s="25"/>
      <c r="CD736" s="25"/>
      <c r="CE736" s="25"/>
      <c r="CF736" s="25"/>
      <c r="CG736" s="25"/>
      <c r="CH736" s="25"/>
      <c r="CI736" s="25"/>
      <c r="CJ736" s="25"/>
      <c r="CK736" s="25"/>
      <c r="CL736" s="25"/>
      <c r="CM736" s="25"/>
      <c r="CN736" s="25"/>
      <c r="CO736" s="25"/>
      <c r="CP736" s="25"/>
      <c r="CQ736" s="25"/>
      <c r="CR736" s="25"/>
      <c r="CS736" s="25"/>
      <c r="CT736" s="25"/>
      <c r="CU736" s="25"/>
      <c r="CV736" s="25"/>
      <c r="CW736" s="25"/>
      <c r="CX736" s="25"/>
      <c r="CY736" s="25"/>
      <c r="CZ736" s="25"/>
      <c r="DA736" s="25"/>
      <c r="DB736" s="25"/>
      <c r="DC736" s="25"/>
      <c r="DD736" s="25"/>
      <c r="DE736" s="25"/>
      <c r="DF736" s="25"/>
      <c r="DG736" s="25"/>
      <c r="DH736" s="25"/>
      <c r="DI736" s="25"/>
      <c r="DJ736" s="25"/>
      <c r="DK736" s="25"/>
      <c r="DL736" s="25"/>
      <c r="DM736" s="25"/>
      <c r="DN736" s="25"/>
      <c r="DO736" s="25"/>
      <c r="DP736" s="25"/>
      <c r="DQ736" s="25"/>
      <c r="DR736" s="25"/>
      <c r="DS736" s="25"/>
      <c r="DT736" s="25"/>
      <c r="DU736" s="25"/>
      <c r="DV736" s="25"/>
      <c r="DW736" s="25"/>
      <c r="DX736" s="25"/>
      <c r="DY736" s="25"/>
      <c r="DZ736" s="25"/>
      <c r="EA736" s="25"/>
      <c r="EB736" s="25"/>
      <c r="EC736" s="25"/>
      <c r="ED736" s="25"/>
      <c r="EE736" s="25"/>
    </row>
    <row r="737" spans="1:135" x14ac:dyDescent="0.55000000000000004">
      <c r="A737" s="24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6"/>
      <c r="AJ737" s="26"/>
      <c r="AK737" s="26"/>
      <c r="AL737" s="26"/>
      <c r="AM737" s="26"/>
      <c r="AN737" s="26"/>
      <c r="AO737" s="25"/>
      <c r="AP737" s="25"/>
      <c r="AQ737" s="25"/>
      <c r="AR737" s="25"/>
      <c r="AS737" s="25"/>
      <c r="AT737" s="25"/>
      <c r="AU737" s="25"/>
      <c r="AV737" s="25"/>
      <c r="AW737" s="25"/>
      <c r="AX737" s="25"/>
      <c r="AY737" s="25"/>
      <c r="AZ737" s="25"/>
      <c r="BA737" s="25"/>
      <c r="BB737" s="25"/>
      <c r="BC737" s="25"/>
      <c r="BD737" s="25"/>
      <c r="BE737" s="25"/>
      <c r="BF737" s="25"/>
      <c r="BG737" s="25"/>
      <c r="BH737" s="25"/>
      <c r="BI737" s="25"/>
      <c r="BJ737" s="25"/>
      <c r="BK737" s="25"/>
      <c r="BL737" s="25"/>
      <c r="BM737" s="25"/>
      <c r="BN737" s="25"/>
      <c r="BO737" s="25"/>
      <c r="BP737" s="25"/>
      <c r="BQ737" s="25"/>
      <c r="BR737" s="25"/>
      <c r="BS737" s="25"/>
      <c r="BT737" s="25"/>
      <c r="BU737" s="25"/>
      <c r="BV737" s="25"/>
      <c r="BW737" s="25"/>
      <c r="BX737" s="25"/>
      <c r="BY737" s="25"/>
      <c r="BZ737" s="25"/>
      <c r="CA737" s="25"/>
      <c r="CB737" s="25"/>
      <c r="CC737" s="25"/>
      <c r="CD737" s="25"/>
      <c r="CE737" s="25"/>
      <c r="CF737" s="25"/>
      <c r="CG737" s="25"/>
      <c r="CH737" s="25"/>
      <c r="CI737" s="25"/>
      <c r="CJ737" s="25"/>
      <c r="CK737" s="25"/>
      <c r="CL737" s="25"/>
      <c r="CM737" s="25"/>
      <c r="CN737" s="25"/>
      <c r="CO737" s="25"/>
      <c r="CP737" s="25"/>
      <c r="CQ737" s="25"/>
      <c r="CR737" s="25"/>
      <c r="CS737" s="25"/>
      <c r="CT737" s="25"/>
      <c r="CU737" s="25"/>
      <c r="CV737" s="25"/>
      <c r="CW737" s="25"/>
      <c r="CX737" s="25"/>
      <c r="CY737" s="25"/>
      <c r="CZ737" s="25"/>
      <c r="DA737" s="25"/>
      <c r="DB737" s="25"/>
      <c r="DC737" s="25"/>
      <c r="DD737" s="25"/>
      <c r="DE737" s="25"/>
      <c r="DF737" s="25"/>
      <c r="DG737" s="25"/>
      <c r="DH737" s="25"/>
      <c r="DI737" s="25"/>
      <c r="DJ737" s="25"/>
      <c r="DK737" s="25"/>
      <c r="DL737" s="25"/>
      <c r="DM737" s="25"/>
      <c r="DN737" s="25"/>
      <c r="DO737" s="25"/>
      <c r="DP737" s="25"/>
      <c r="DQ737" s="25"/>
      <c r="DR737" s="25"/>
      <c r="DS737" s="25"/>
      <c r="DT737" s="25"/>
      <c r="DU737" s="25"/>
      <c r="DV737" s="25"/>
      <c r="DW737" s="25"/>
      <c r="DX737" s="25"/>
      <c r="DY737" s="25"/>
      <c r="DZ737" s="25"/>
      <c r="EA737" s="25"/>
      <c r="EB737" s="25"/>
      <c r="EC737" s="25"/>
      <c r="ED737" s="25"/>
      <c r="EE737" s="25"/>
    </row>
    <row r="738" spans="1:135" x14ac:dyDescent="0.55000000000000004">
      <c r="A738" s="24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6"/>
      <c r="AJ738" s="26"/>
      <c r="AK738" s="26"/>
      <c r="AL738" s="26"/>
      <c r="AM738" s="26"/>
      <c r="AN738" s="26"/>
      <c r="AO738" s="25"/>
      <c r="AP738" s="25"/>
      <c r="AQ738" s="25"/>
      <c r="AR738" s="25"/>
      <c r="AS738" s="25"/>
      <c r="AT738" s="25"/>
      <c r="AU738" s="25"/>
      <c r="AV738" s="25"/>
      <c r="AW738" s="25"/>
      <c r="AX738" s="25"/>
      <c r="AY738" s="25"/>
      <c r="AZ738" s="25"/>
      <c r="BA738" s="25"/>
      <c r="BB738" s="25"/>
      <c r="BC738" s="25"/>
      <c r="BD738" s="25"/>
      <c r="BE738" s="25"/>
      <c r="BF738" s="25"/>
      <c r="BG738" s="25"/>
      <c r="BH738" s="25"/>
      <c r="BI738" s="25"/>
      <c r="BJ738" s="25"/>
      <c r="BK738" s="25"/>
      <c r="BL738" s="25"/>
      <c r="BM738" s="25"/>
      <c r="BN738" s="25"/>
      <c r="BO738" s="25"/>
      <c r="BP738" s="25"/>
      <c r="BQ738" s="25"/>
      <c r="BR738" s="25"/>
      <c r="BS738" s="25"/>
      <c r="BT738" s="25"/>
      <c r="BU738" s="25"/>
      <c r="BV738" s="25"/>
      <c r="BW738" s="25"/>
      <c r="BX738" s="25"/>
      <c r="BY738" s="25"/>
      <c r="BZ738" s="25"/>
      <c r="CA738" s="25"/>
      <c r="CB738" s="25"/>
      <c r="CC738" s="25"/>
      <c r="CD738" s="25"/>
      <c r="CE738" s="25"/>
      <c r="CF738" s="25"/>
      <c r="CG738" s="25"/>
      <c r="CH738" s="25"/>
      <c r="CI738" s="25"/>
      <c r="CJ738" s="25"/>
      <c r="CK738" s="25"/>
      <c r="CL738" s="25"/>
      <c r="CM738" s="25"/>
      <c r="CN738" s="25"/>
      <c r="CO738" s="25"/>
      <c r="CP738" s="25"/>
      <c r="CQ738" s="25"/>
      <c r="CR738" s="25"/>
      <c r="CS738" s="25"/>
      <c r="CT738" s="25"/>
      <c r="CU738" s="25"/>
      <c r="CV738" s="25"/>
      <c r="CW738" s="25"/>
      <c r="CX738" s="25"/>
      <c r="CY738" s="25"/>
      <c r="CZ738" s="25"/>
      <c r="DA738" s="25"/>
      <c r="DB738" s="25"/>
      <c r="DC738" s="25"/>
      <c r="DD738" s="25"/>
      <c r="DE738" s="25"/>
      <c r="DF738" s="25"/>
      <c r="DG738" s="25"/>
      <c r="DH738" s="25"/>
      <c r="DI738" s="25"/>
      <c r="DJ738" s="25"/>
      <c r="DK738" s="25"/>
      <c r="DL738" s="25"/>
      <c r="DM738" s="25"/>
      <c r="DN738" s="25"/>
      <c r="DO738" s="25"/>
      <c r="DP738" s="25"/>
      <c r="DQ738" s="25"/>
      <c r="DR738" s="25"/>
      <c r="DS738" s="25"/>
      <c r="DT738" s="25"/>
      <c r="DU738" s="25"/>
      <c r="DV738" s="25"/>
      <c r="DW738" s="25"/>
      <c r="DX738" s="25"/>
      <c r="DY738" s="25"/>
      <c r="DZ738" s="25"/>
      <c r="EA738" s="25"/>
      <c r="EB738" s="25"/>
      <c r="EC738" s="25"/>
      <c r="ED738" s="25"/>
      <c r="EE738" s="25"/>
    </row>
    <row r="739" spans="1:135" x14ac:dyDescent="0.55000000000000004">
      <c r="A739" s="24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6"/>
      <c r="AJ739" s="26"/>
      <c r="AK739" s="26"/>
      <c r="AL739" s="26"/>
      <c r="AM739" s="26"/>
      <c r="AN739" s="26"/>
      <c r="AO739" s="25"/>
      <c r="AP739" s="25"/>
      <c r="AQ739" s="25"/>
      <c r="AR739" s="25"/>
      <c r="AS739" s="25"/>
      <c r="AT739" s="25"/>
      <c r="AU739" s="25"/>
      <c r="AV739" s="25"/>
      <c r="AW739" s="25"/>
      <c r="AX739" s="25"/>
      <c r="AY739" s="25"/>
      <c r="AZ739" s="25"/>
      <c r="BA739" s="25"/>
      <c r="BB739" s="25"/>
      <c r="BC739" s="25"/>
      <c r="BD739" s="25"/>
      <c r="BE739" s="25"/>
      <c r="BF739" s="25"/>
      <c r="BG739" s="25"/>
      <c r="BH739" s="25"/>
      <c r="BI739" s="25"/>
      <c r="BJ739" s="25"/>
      <c r="BK739" s="25"/>
      <c r="BL739" s="25"/>
      <c r="BM739" s="25"/>
      <c r="BN739" s="25"/>
      <c r="BO739" s="25"/>
      <c r="BP739" s="25"/>
      <c r="BQ739" s="25"/>
      <c r="BR739" s="25"/>
      <c r="BS739" s="25"/>
      <c r="BT739" s="25"/>
      <c r="BU739" s="25"/>
      <c r="BV739" s="25"/>
      <c r="BW739" s="25"/>
      <c r="BX739" s="25"/>
      <c r="BY739" s="25"/>
      <c r="BZ739" s="25"/>
      <c r="CA739" s="25"/>
      <c r="CB739" s="25"/>
      <c r="CC739" s="25"/>
      <c r="CD739" s="25"/>
      <c r="CE739" s="25"/>
      <c r="CF739" s="25"/>
      <c r="CG739" s="25"/>
      <c r="CH739" s="25"/>
      <c r="CI739" s="25"/>
      <c r="CJ739" s="25"/>
      <c r="CK739" s="25"/>
      <c r="CL739" s="25"/>
      <c r="CM739" s="25"/>
      <c r="CN739" s="25"/>
      <c r="CO739" s="25"/>
      <c r="CP739" s="25"/>
      <c r="CQ739" s="25"/>
      <c r="CR739" s="25"/>
      <c r="CS739" s="25"/>
      <c r="CT739" s="25"/>
      <c r="CU739" s="25"/>
      <c r="CV739" s="25"/>
      <c r="CW739" s="25"/>
      <c r="CX739" s="25"/>
      <c r="CY739" s="25"/>
      <c r="CZ739" s="25"/>
      <c r="DA739" s="25"/>
      <c r="DB739" s="25"/>
      <c r="DC739" s="25"/>
      <c r="DD739" s="25"/>
      <c r="DE739" s="25"/>
      <c r="DF739" s="25"/>
      <c r="DG739" s="25"/>
      <c r="DH739" s="25"/>
      <c r="DI739" s="25"/>
      <c r="DJ739" s="25"/>
      <c r="DK739" s="25"/>
      <c r="DL739" s="25"/>
      <c r="DM739" s="25"/>
      <c r="DN739" s="25"/>
      <c r="DO739" s="25"/>
      <c r="DP739" s="25"/>
      <c r="DQ739" s="25"/>
      <c r="DR739" s="25"/>
      <c r="DS739" s="25"/>
      <c r="DT739" s="25"/>
      <c r="DU739" s="25"/>
      <c r="DV739" s="25"/>
      <c r="DW739" s="25"/>
      <c r="DX739" s="25"/>
      <c r="DY739" s="25"/>
      <c r="DZ739" s="25"/>
      <c r="EA739" s="25"/>
      <c r="EB739" s="25"/>
      <c r="EC739" s="25"/>
      <c r="ED739" s="25"/>
      <c r="EE739" s="25"/>
    </row>
    <row r="740" spans="1:135" x14ac:dyDescent="0.55000000000000004">
      <c r="A740" s="24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6"/>
      <c r="AJ740" s="26"/>
      <c r="AK740" s="26"/>
      <c r="AL740" s="26"/>
      <c r="AM740" s="26"/>
      <c r="AN740" s="26"/>
      <c r="AO740" s="25"/>
      <c r="AP740" s="25"/>
      <c r="AQ740" s="25"/>
      <c r="AR740" s="25"/>
      <c r="AS740" s="25"/>
      <c r="AT740" s="25"/>
      <c r="AU740" s="25"/>
      <c r="AV740" s="25"/>
      <c r="AW740" s="25"/>
      <c r="AX740" s="25"/>
      <c r="AY740" s="25"/>
      <c r="AZ740" s="25"/>
      <c r="BA740" s="25"/>
      <c r="BB740" s="25"/>
      <c r="BC740" s="25"/>
      <c r="BD740" s="25"/>
      <c r="BE740" s="25"/>
      <c r="BF740" s="25"/>
      <c r="BG740" s="25"/>
      <c r="BH740" s="25"/>
      <c r="BI740" s="25"/>
      <c r="BJ740" s="25"/>
      <c r="BK740" s="25"/>
      <c r="BL740" s="25"/>
      <c r="BM740" s="25"/>
      <c r="BN740" s="25"/>
      <c r="BO740" s="25"/>
      <c r="BP740" s="25"/>
      <c r="BQ740" s="25"/>
      <c r="BR740" s="25"/>
      <c r="BS740" s="25"/>
      <c r="BT740" s="25"/>
      <c r="BU740" s="25"/>
      <c r="BV740" s="25"/>
      <c r="BW740" s="25"/>
      <c r="BX740" s="25"/>
      <c r="BY740" s="25"/>
      <c r="BZ740" s="25"/>
      <c r="CA740" s="25"/>
      <c r="CB740" s="25"/>
      <c r="CC740" s="25"/>
      <c r="CD740" s="25"/>
      <c r="CE740" s="25"/>
      <c r="CF740" s="25"/>
      <c r="CG740" s="25"/>
      <c r="CH740" s="25"/>
      <c r="CI740" s="25"/>
      <c r="CJ740" s="25"/>
      <c r="CK740" s="25"/>
      <c r="CL740" s="25"/>
      <c r="CM740" s="25"/>
      <c r="CN740" s="25"/>
      <c r="CO740" s="25"/>
      <c r="CP740" s="25"/>
      <c r="CQ740" s="25"/>
      <c r="CR740" s="25"/>
      <c r="CS740" s="25"/>
      <c r="CT740" s="25"/>
      <c r="CU740" s="25"/>
      <c r="CV740" s="25"/>
      <c r="CW740" s="25"/>
      <c r="CX740" s="25"/>
      <c r="CY740" s="25"/>
      <c r="CZ740" s="25"/>
      <c r="DA740" s="25"/>
      <c r="DB740" s="25"/>
      <c r="DC740" s="25"/>
      <c r="DD740" s="25"/>
      <c r="DE740" s="25"/>
      <c r="DF740" s="25"/>
      <c r="DG740" s="25"/>
      <c r="DH740" s="25"/>
      <c r="DI740" s="25"/>
      <c r="DJ740" s="25"/>
      <c r="DK740" s="25"/>
      <c r="DL740" s="25"/>
      <c r="DM740" s="25"/>
      <c r="DN740" s="25"/>
      <c r="DO740" s="25"/>
      <c r="DP740" s="25"/>
      <c r="DQ740" s="25"/>
      <c r="DR740" s="25"/>
      <c r="DS740" s="25"/>
      <c r="DT740" s="25"/>
      <c r="DU740" s="25"/>
      <c r="DV740" s="25"/>
      <c r="DW740" s="25"/>
      <c r="DX740" s="25"/>
      <c r="DY740" s="25"/>
      <c r="DZ740" s="25"/>
      <c r="EA740" s="25"/>
      <c r="EB740" s="25"/>
      <c r="EC740" s="25"/>
      <c r="ED740" s="25"/>
      <c r="EE740" s="25"/>
    </row>
    <row r="741" spans="1:135" x14ac:dyDescent="0.55000000000000004">
      <c r="A741" s="24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6"/>
      <c r="AJ741" s="26"/>
      <c r="AK741" s="26"/>
      <c r="AL741" s="26"/>
      <c r="AM741" s="26"/>
      <c r="AN741" s="26"/>
      <c r="AO741" s="25"/>
      <c r="AP741" s="25"/>
      <c r="AQ741" s="25"/>
      <c r="AR741" s="25"/>
      <c r="AS741" s="25"/>
      <c r="AT741" s="25"/>
      <c r="AU741" s="25"/>
      <c r="AV741" s="25"/>
      <c r="AW741" s="25"/>
      <c r="AX741" s="25"/>
      <c r="AY741" s="25"/>
      <c r="AZ741" s="25"/>
      <c r="BA741" s="25"/>
      <c r="BB741" s="25"/>
      <c r="BC741" s="25"/>
      <c r="BD741" s="25"/>
      <c r="BE741" s="25"/>
      <c r="BF741" s="25"/>
      <c r="BG741" s="25"/>
      <c r="BH741" s="25"/>
      <c r="BI741" s="25"/>
      <c r="BJ741" s="25"/>
      <c r="BK741" s="25"/>
      <c r="BL741" s="25"/>
      <c r="BM741" s="25"/>
      <c r="BN741" s="25"/>
      <c r="BO741" s="25"/>
      <c r="BP741" s="25"/>
      <c r="BQ741" s="25"/>
      <c r="BR741" s="25"/>
      <c r="BS741" s="25"/>
      <c r="BT741" s="25"/>
      <c r="BU741" s="25"/>
      <c r="BV741" s="25"/>
      <c r="BW741" s="25"/>
      <c r="BX741" s="25"/>
      <c r="BY741" s="25"/>
      <c r="BZ741" s="25"/>
      <c r="CA741" s="25"/>
      <c r="CB741" s="25"/>
      <c r="CC741" s="25"/>
      <c r="CD741" s="25"/>
      <c r="CE741" s="25"/>
      <c r="CF741" s="25"/>
      <c r="CG741" s="25"/>
      <c r="CH741" s="25"/>
      <c r="CI741" s="25"/>
      <c r="CJ741" s="25"/>
      <c r="CK741" s="25"/>
      <c r="CL741" s="25"/>
      <c r="CM741" s="25"/>
      <c r="CN741" s="25"/>
      <c r="CO741" s="25"/>
      <c r="CP741" s="25"/>
      <c r="CQ741" s="25"/>
      <c r="CR741" s="25"/>
      <c r="CS741" s="25"/>
      <c r="CT741" s="25"/>
      <c r="CU741" s="25"/>
      <c r="CV741" s="25"/>
      <c r="CW741" s="25"/>
      <c r="CX741" s="25"/>
      <c r="CY741" s="25"/>
      <c r="CZ741" s="25"/>
      <c r="DA741" s="25"/>
      <c r="DB741" s="25"/>
      <c r="DC741" s="25"/>
      <c r="DD741" s="25"/>
      <c r="DE741" s="25"/>
      <c r="DF741" s="25"/>
      <c r="DG741" s="25"/>
      <c r="DH741" s="25"/>
      <c r="DI741" s="25"/>
      <c r="DJ741" s="25"/>
      <c r="DK741" s="25"/>
      <c r="DL741" s="25"/>
      <c r="DM741" s="25"/>
      <c r="DN741" s="25"/>
      <c r="DO741" s="25"/>
      <c r="DP741" s="25"/>
      <c r="DQ741" s="25"/>
      <c r="DR741" s="25"/>
      <c r="DS741" s="25"/>
      <c r="DT741" s="25"/>
      <c r="DU741" s="25"/>
      <c r="DV741" s="25"/>
      <c r="DW741" s="25"/>
      <c r="DX741" s="25"/>
      <c r="DY741" s="25"/>
      <c r="DZ741" s="25"/>
      <c r="EA741" s="25"/>
      <c r="EB741" s="25"/>
      <c r="EC741" s="25"/>
      <c r="ED741" s="25"/>
      <c r="EE741" s="25"/>
    </row>
    <row r="742" spans="1:135" x14ac:dyDescent="0.55000000000000004">
      <c r="A742" s="24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6"/>
      <c r="AJ742" s="26"/>
      <c r="AK742" s="26"/>
      <c r="AL742" s="26"/>
      <c r="AM742" s="26"/>
      <c r="AN742" s="26"/>
      <c r="AO742" s="25"/>
      <c r="AP742" s="25"/>
      <c r="AQ742" s="25"/>
      <c r="AR742" s="25"/>
      <c r="AS742" s="25"/>
      <c r="AT742" s="25"/>
      <c r="AU742" s="25"/>
      <c r="AV742" s="25"/>
      <c r="AW742" s="25"/>
      <c r="AX742" s="25"/>
      <c r="AY742" s="25"/>
      <c r="AZ742" s="25"/>
      <c r="BA742" s="25"/>
      <c r="BB742" s="25"/>
      <c r="BC742" s="25"/>
      <c r="BD742" s="25"/>
      <c r="BE742" s="25"/>
      <c r="BF742" s="25"/>
      <c r="BG742" s="25"/>
      <c r="BH742" s="25"/>
      <c r="BI742" s="25"/>
      <c r="BJ742" s="25"/>
      <c r="BK742" s="25"/>
      <c r="BL742" s="25"/>
      <c r="BM742" s="25"/>
      <c r="BN742" s="25"/>
      <c r="BO742" s="25"/>
      <c r="BP742" s="25"/>
      <c r="BQ742" s="25"/>
      <c r="BR742" s="25"/>
      <c r="BS742" s="25"/>
      <c r="BT742" s="25"/>
      <c r="BU742" s="25"/>
      <c r="BV742" s="25"/>
      <c r="BW742" s="25"/>
      <c r="BX742" s="25"/>
      <c r="BY742" s="25"/>
      <c r="BZ742" s="25"/>
      <c r="CA742" s="25"/>
      <c r="CB742" s="25"/>
      <c r="CC742" s="25"/>
      <c r="CD742" s="25"/>
      <c r="CE742" s="25"/>
      <c r="CF742" s="25"/>
      <c r="CG742" s="25"/>
      <c r="CH742" s="25"/>
      <c r="CI742" s="25"/>
      <c r="CJ742" s="25"/>
      <c r="CK742" s="25"/>
      <c r="CL742" s="25"/>
      <c r="CM742" s="25"/>
      <c r="CN742" s="25"/>
      <c r="CO742" s="25"/>
      <c r="CP742" s="25"/>
      <c r="CQ742" s="25"/>
      <c r="CR742" s="25"/>
      <c r="CS742" s="25"/>
      <c r="CT742" s="25"/>
      <c r="CU742" s="25"/>
      <c r="CV742" s="25"/>
      <c r="CW742" s="25"/>
      <c r="CX742" s="25"/>
      <c r="CY742" s="25"/>
      <c r="CZ742" s="25"/>
      <c r="DA742" s="25"/>
      <c r="DB742" s="25"/>
      <c r="DC742" s="25"/>
      <c r="DD742" s="25"/>
      <c r="DE742" s="25"/>
      <c r="DF742" s="25"/>
      <c r="DG742" s="25"/>
      <c r="DH742" s="25"/>
      <c r="DI742" s="25"/>
      <c r="DJ742" s="25"/>
      <c r="DK742" s="25"/>
      <c r="DL742" s="25"/>
      <c r="DM742" s="25"/>
      <c r="DN742" s="25"/>
      <c r="DO742" s="25"/>
      <c r="DP742" s="25"/>
      <c r="DQ742" s="25"/>
      <c r="DR742" s="25"/>
      <c r="DS742" s="25"/>
      <c r="DT742" s="25"/>
      <c r="DU742" s="25"/>
      <c r="DV742" s="25"/>
      <c r="DW742" s="25"/>
      <c r="DX742" s="25"/>
      <c r="DY742" s="25"/>
      <c r="DZ742" s="25"/>
      <c r="EA742" s="25"/>
      <c r="EB742" s="25"/>
      <c r="EC742" s="25"/>
      <c r="ED742" s="25"/>
      <c r="EE742" s="25"/>
    </row>
    <row r="743" spans="1:135" x14ac:dyDescent="0.55000000000000004">
      <c r="A743" s="24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6"/>
      <c r="AJ743" s="26"/>
      <c r="AK743" s="26"/>
      <c r="AL743" s="26"/>
      <c r="AM743" s="26"/>
      <c r="AN743" s="26"/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  <c r="BD743" s="25"/>
      <c r="BE743" s="25"/>
      <c r="BF743" s="25"/>
      <c r="BG743" s="25"/>
      <c r="BH743" s="25"/>
      <c r="BI743" s="25"/>
      <c r="BJ743" s="25"/>
      <c r="BK743" s="25"/>
      <c r="BL743" s="25"/>
      <c r="BM743" s="25"/>
      <c r="BN743" s="25"/>
      <c r="BO743" s="25"/>
      <c r="BP743" s="25"/>
      <c r="BQ743" s="25"/>
      <c r="BR743" s="25"/>
      <c r="BS743" s="25"/>
      <c r="BT743" s="25"/>
      <c r="BU743" s="25"/>
      <c r="BV743" s="25"/>
      <c r="BW743" s="25"/>
      <c r="BX743" s="25"/>
      <c r="BY743" s="25"/>
      <c r="BZ743" s="25"/>
      <c r="CA743" s="25"/>
      <c r="CB743" s="25"/>
      <c r="CC743" s="25"/>
      <c r="CD743" s="25"/>
      <c r="CE743" s="25"/>
      <c r="CF743" s="25"/>
      <c r="CG743" s="25"/>
      <c r="CH743" s="25"/>
      <c r="CI743" s="25"/>
      <c r="CJ743" s="25"/>
      <c r="CK743" s="25"/>
      <c r="CL743" s="25"/>
      <c r="CM743" s="25"/>
      <c r="CN743" s="25"/>
      <c r="CO743" s="25"/>
      <c r="CP743" s="25"/>
      <c r="CQ743" s="25"/>
      <c r="CR743" s="25"/>
      <c r="CS743" s="25"/>
      <c r="CT743" s="25"/>
      <c r="CU743" s="25"/>
      <c r="CV743" s="25"/>
      <c r="CW743" s="25"/>
      <c r="CX743" s="25"/>
      <c r="CY743" s="25"/>
      <c r="CZ743" s="25"/>
      <c r="DA743" s="25"/>
      <c r="DB743" s="25"/>
      <c r="DC743" s="25"/>
      <c r="DD743" s="25"/>
      <c r="DE743" s="25"/>
      <c r="DF743" s="25"/>
      <c r="DG743" s="25"/>
      <c r="DH743" s="25"/>
      <c r="DI743" s="25"/>
      <c r="DJ743" s="25"/>
      <c r="DK743" s="25"/>
      <c r="DL743" s="25"/>
      <c r="DM743" s="25"/>
      <c r="DN743" s="25"/>
      <c r="DO743" s="25"/>
      <c r="DP743" s="25"/>
      <c r="DQ743" s="25"/>
      <c r="DR743" s="25"/>
      <c r="DS743" s="25"/>
      <c r="DT743" s="25"/>
      <c r="DU743" s="25"/>
      <c r="DV743" s="25"/>
      <c r="DW743" s="25"/>
      <c r="DX743" s="25"/>
      <c r="DY743" s="25"/>
      <c r="DZ743" s="25"/>
      <c r="EA743" s="25"/>
      <c r="EB743" s="25"/>
      <c r="EC743" s="25"/>
      <c r="ED743" s="25"/>
      <c r="EE743" s="25"/>
    </row>
    <row r="744" spans="1:135" x14ac:dyDescent="0.55000000000000004">
      <c r="A744" s="24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6"/>
      <c r="AJ744" s="26"/>
      <c r="AK744" s="26"/>
      <c r="AL744" s="26"/>
      <c r="AM744" s="26"/>
      <c r="AN744" s="26"/>
      <c r="AO744" s="25"/>
      <c r="AP744" s="25"/>
      <c r="AQ744" s="25"/>
      <c r="AR744" s="25"/>
      <c r="AS744" s="25"/>
      <c r="AT744" s="25"/>
      <c r="AU744" s="25"/>
      <c r="AV744" s="25"/>
      <c r="AW744" s="25"/>
      <c r="AX744" s="25"/>
      <c r="AY744" s="25"/>
      <c r="AZ744" s="25"/>
      <c r="BA744" s="25"/>
      <c r="BB744" s="25"/>
      <c r="BC744" s="25"/>
      <c r="BD744" s="25"/>
      <c r="BE744" s="25"/>
      <c r="BF744" s="25"/>
      <c r="BG744" s="25"/>
      <c r="BH744" s="25"/>
      <c r="BI744" s="25"/>
      <c r="BJ744" s="25"/>
      <c r="BK744" s="25"/>
      <c r="BL744" s="25"/>
      <c r="BM744" s="25"/>
      <c r="BN744" s="25"/>
      <c r="BO744" s="25"/>
      <c r="BP744" s="25"/>
      <c r="BQ744" s="25"/>
      <c r="BR744" s="25"/>
      <c r="BS744" s="25"/>
      <c r="BT744" s="25"/>
      <c r="BU744" s="25"/>
      <c r="BV744" s="25"/>
      <c r="BW744" s="25"/>
      <c r="BX744" s="25"/>
      <c r="BY744" s="25"/>
      <c r="BZ744" s="25"/>
      <c r="CA744" s="25"/>
      <c r="CB744" s="25"/>
      <c r="CC744" s="25"/>
      <c r="CD744" s="25"/>
      <c r="CE744" s="25"/>
      <c r="CF744" s="25"/>
      <c r="CG744" s="25"/>
      <c r="CH744" s="25"/>
      <c r="CI744" s="25"/>
      <c r="CJ744" s="25"/>
      <c r="CK744" s="25"/>
      <c r="CL744" s="25"/>
      <c r="CM744" s="25"/>
      <c r="CN744" s="25"/>
      <c r="CO744" s="25"/>
      <c r="CP744" s="25"/>
      <c r="CQ744" s="25"/>
      <c r="CR744" s="25"/>
      <c r="CS744" s="25"/>
      <c r="CT744" s="25"/>
      <c r="CU744" s="25"/>
      <c r="CV744" s="25"/>
      <c r="CW744" s="25"/>
      <c r="CX744" s="25"/>
      <c r="CY744" s="25"/>
      <c r="CZ744" s="25"/>
      <c r="DA744" s="25"/>
      <c r="DB744" s="25"/>
      <c r="DC744" s="25"/>
      <c r="DD744" s="25"/>
      <c r="DE744" s="25"/>
      <c r="DF744" s="25"/>
      <c r="DG744" s="25"/>
      <c r="DH744" s="25"/>
      <c r="DI744" s="25"/>
      <c r="DJ744" s="25"/>
      <c r="DK744" s="25"/>
      <c r="DL744" s="25"/>
      <c r="DM744" s="25"/>
      <c r="DN744" s="25"/>
      <c r="DO744" s="25"/>
      <c r="DP744" s="25"/>
      <c r="DQ744" s="25"/>
      <c r="DR744" s="25"/>
      <c r="DS744" s="25"/>
      <c r="DT744" s="25"/>
      <c r="DU744" s="25"/>
      <c r="DV744" s="25"/>
      <c r="DW744" s="25"/>
      <c r="DX744" s="25"/>
      <c r="DY744" s="25"/>
      <c r="DZ744" s="25"/>
      <c r="EA744" s="25"/>
      <c r="EB744" s="25"/>
      <c r="EC744" s="25"/>
      <c r="ED744" s="25"/>
      <c r="EE744" s="25"/>
    </row>
    <row r="745" spans="1:135" x14ac:dyDescent="0.55000000000000004">
      <c r="A745" s="24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6"/>
      <c r="AJ745" s="26"/>
      <c r="AK745" s="26"/>
      <c r="AL745" s="26"/>
      <c r="AM745" s="26"/>
      <c r="AN745" s="26"/>
      <c r="AO745" s="25"/>
      <c r="AP745" s="25"/>
      <c r="AQ745" s="25"/>
      <c r="AR745" s="25"/>
      <c r="AS745" s="25"/>
      <c r="AT745" s="25"/>
      <c r="AU745" s="25"/>
      <c r="AV745" s="25"/>
      <c r="AW745" s="25"/>
      <c r="AX745" s="25"/>
      <c r="AY745" s="25"/>
      <c r="AZ745" s="25"/>
      <c r="BA745" s="25"/>
      <c r="BB745" s="25"/>
      <c r="BC745" s="25"/>
      <c r="BD745" s="25"/>
      <c r="BE745" s="25"/>
      <c r="BF745" s="25"/>
      <c r="BG745" s="25"/>
      <c r="BH745" s="25"/>
      <c r="BI745" s="25"/>
      <c r="BJ745" s="25"/>
      <c r="BK745" s="25"/>
      <c r="BL745" s="25"/>
      <c r="BM745" s="25"/>
      <c r="BN745" s="25"/>
      <c r="BO745" s="25"/>
      <c r="BP745" s="25"/>
      <c r="BQ745" s="25"/>
      <c r="BR745" s="25"/>
      <c r="BS745" s="25"/>
      <c r="BT745" s="25"/>
      <c r="BU745" s="25"/>
      <c r="BV745" s="25"/>
      <c r="BW745" s="25"/>
      <c r="BX745" s="25"/>
      <c r="BY745" s="25"/>
      <c r="BZ745" s="25"/>
      <c r="CA745" s="25"/>
      <c r="CB745" s="25"/>
      <c r="CC745" s="25"/>
      <c r="CD745" s="25"/>
      <c r="CE745" s="25"/>
      <c r="CF745" s="25"/>
      <c r="CG745" s="25"/>
      <c r="CH745" s="25"/>
      <c r="CI745" s="25"/>
      <c r="CJ745" s="25"/>
      <c r="CK745" s="25"/>
      <c r="CL745" s="25"/>
      <c r="CM745" s="25"/>
      <c r="CN745" s="25"/>
      <c r="CO745" s="25"/>
      <c r="CP745" s="25"/>
      <c r="CQ745" s="25"/>
      <c r="CR745" s="25"/>
      <c r="CS745" s="25"/>
      <c r="CT745" s="25"/>
      <c r="CU745" s="25"/>
      <c r="CV745" s="25"/>
      <c r="CW745" s="25"/>
      <c r="CX745" s="25"/>
      <c r="CY745" s="25"/>
      <c r="CZ745" s="25"/>
      <c r="DA745" s="25"/>
      <c r="DB745" s="25"/>
      <c r="DC745" s="25"/>
      <c r="DD745" s="25"/>
      <c r="DE745" s="25"/>
      <c r="DF745" s="25"/>
      <c r="DG745" s="25"/>
      <c r="DH745" s="25"/>
      <c r="DI745" s="25"/>
      <c r="DJ745" s="25"/>
      <c r="DK745" s="25"/>
      <c r="DL745" s="25"/>
      <c r="DM745" s="25"/>
      <c r="DN745" s="25"/>
      <c r="DO745" s="25"/>
      <c r="DP745" s="25"/>
      <c r="DQ745" s="25"/>
      <c r="DR745" s="25"/>
      <c r="DS745" s="25"/>
      <c r="DT745" s="25"/>
      <c r="DU745" s="25"/>
      <c r="DV745" s="25"/>
      <c r="DW745" s="25"/>
      <c r="DX745" s="25"/>
      <c r="DY745" s="25"/>
      <c r="DZ745" s="25"/>
      <c r="EA745" s="25"/>
      <c r="EB745" s="25"/>
      <c r="EC745" s="25"/>
      <c r="ED745" s="25"/>
      <c r="EE745" s="25"/>
    </row>
    <row r="746" spans="1:135" x14ac:dyDescent="0.55000000000000004">
      <c r="A746" s="24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6"/>
      <c r="AJ746" s="26"/>
      <c r="AK746" s="26"/>
      <c r="AL746" s="26"/>
      <c r="AM746" s="26"/>
      <c r="AN746" s="26"/>
      <c r="AO746" s="25"/>
      <c r="AP746" s="25"/>
      <c r="AQ746" s="25"/>
      <c r="AR746" s="25"/>
      <c r="AS746" s="25"/>
      <c r="AT746" s="25"/>
      <c r="AU746" s="25"/>
      <c r="AV746" s="25"/>
      <c r="AW746" s="25"/>
      <c r="AX746" s="25"/>
      <c r="AY746" s="25"/>
      <c r="AZ746" s="25"/>
      <c r="BA746" s="25"/>
      <c r="BB746" s="25"/>
      <c r="BC746" s="25"/>
      <c r="BD746" s="25"/>
      <c r="BE746" s="25"/>
      <c r="BF746" s="25"/>
      <c r="BG746" s="25"/>
      <c r="BH746" s="25"/>
      <c r="BI746" s="25"/>
      <c r="BJ746" s="25"/>
      <c r="BK746" s="25"/>
      <c r="BL746" s="25"/>
      <c r="BM746" s="25"/>
      <c r="BN746" s="25"/>
      <c r="BO746" s="25"/>
      <c r="BP746" s="25"/>
      <c r="BQ746" s="25"/>
      <c r="BR746" s="25"/>
      <c r="BS746" s="25"/>
      <c r="BT746" s="25"/>
      <c r="BU746" s="25"/>
      <c r="BV746" s="25"/>
      <c r="BW746" s="25"/>
      <c r="BX746" s="25"/>
      <c r="BY746" s="25"/>
      <c r="BZ746" s="25"/>
      <c r="CA746" s="25"/>
      <c r="CB746" s="25"/>
      <c r="CC746" s="25"/>
      <c r="CD746" s="25"/>
      <c r="CE746" s="25"/>
      <c r="CF746" s="25"/>
      <c r="CG746" s="25"/>
      <c r="CH746" s="25"/>
      <c r="CI746" s="25"/>
      <c r="CJ746" s="25"/>
      <c r="CK746" s="25"/>
      <c r="CL746" s="25"/>
      <c r="CM746" s="25"/>
      <c r="CN746" s="25"/>
      <c r="CO746" s="25"/>
      <c r="CP746" s="25"/>
      <c r="CQ746" s="25"/>
      <c r="CR746" s="25"/>
      <c r="CS746" s="25"/>
      <c r="CT746" s="25"/>
      <c r="CU746" s="25"/>
      <c r="CV746" s="25"/>
      <c r="CW746" s="25"/>
      <c r="CX746" s="25"/>
      <c r="CY746" s="25"/>
      <c r="CZ746" s="25"/>
      <c r="DA746" s="25"/>
      <c r="DB746" s="25"/>
      <c r="DC746" s="25"/>
      <c r="DD746" s="25"/>
      <c r="DE746" s="25"/>
      <c r="DF746" s="25"/>
      <c r="DG746" s="25"/>
      <c r="DH746" s="25"/>
      <c r="DI746" s="25"/>
      <c r="DJ746" s="25"/>
      <c r="DK746" s="25"/>
      <c r="DL746" s="25"/>
      <c r="DM746" s="25"/>
      <c r="DN746" s="25"/>
      <c r="DO746" s="25"/>
      <c r="DP746" s="25"/>
      <c r="DQ746" s="25"/>
      <c r="DR746" s="25"/>
      <c r="DS746" s="25"/>
      <c r="DT746" s="25"/>
      <c r="DU746" s="25"/>
      <c r="DV746" s="25"/>
      <c r="DW746" s="25"/>
      <c r="DX746" s="25"/>
      <c r="DY746" s="25"/>
      <c r="DZ746" s="25"/>
      <c r="EA746" s="25"/>
      <c r="EB746" s="25"/>
      <c r="EC746" s="25"/>
      <c r="ED746" s="25"/>
      <c r="EE746" s="25"/>
    </row>
    <row r="747" spans="1:135" x14ac:dyDescent="0.55000000000000004">
      <c r="A747" s="24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6"/>
      <c r="AJ747" s="26"/>
      <c r="AK747" s="26"/>
      <c r="AL747" s="26"/>
      <c r="AM747" s="26"/>
      <c r="AN747" s="26"/>
      <c r="AO747" s="25"/>
      <c r="AP747" s="25"/>
      <c r="AQ747" s="25"/>
      <c r="AR747" s="25"/>
      <c r="AS747" s="25"/>
      <c r="AT747" s="25"/>
      <c r="AU747" s="25"/>
      <c r="AV747" s="25"/>
      <c r="AW747" s="25"/>
      <c r="AX747" s="25"/>
      <c r="AY747" s="25"/>
      <c r="AZ747" s="25"/>
      <c r="BA747" s="25"/>
      <c r="BB747" s="25"/>
      <c r="BC747" s="25"/>
      <c r="BD747" s="25"/>
      <c r="BE747" s="25"/>
      <c r="BF747" s="25"/>
      <c r="BG747" s="25"/>
      <c r="BH747" s="25"/>
      <c r="BI747" s="25"/>
      <c r="BJ747" s="25"/>
      <c r="BK747" s="25"/>
      <c r="BL747" s="25"/>
      <c r="BM747" s="25"/>
      <c r="BN747" s="25"/>
      <c r="BO747" s="25"/>
      <c r="BP747" s="25"/>
      <c r="BQ747" s="25"/>
      <c r="BR747" s="25"/>
      <c r="BS747" s="25"/>
      <c r="BT747" s="25"/>
      <c r="BU747" s="25"/>
      <c r="BV747" s="25"/>
      <c r="BW747" s="25"/>
      <c r="BX747" s="25"/>
      <c r="BY747" s="25"/>
      <c r="BZ747" s="25"/>
      <c r="CA747" s="25"/>
      <c r="CB747" s="25"/>
      <c r="CC747" s="25"/>
      <c r="CD747" s="25"/>
      <c r="CE747" s="25"/>
      <c r="CF747" s="25"/>
      <c r="CG747" s="25"/>
      <c r="CH747" s="25"/>
      <c r="CI747" s="25"/>
      <c r="CJ747" s="25"/>
      <c r="CK747" s="25"/>
      <c r="CL747" s="25"/>
      <c r="CM747" s="25"/>
      <c r="CN747" s="25"/>
      <c r="CO747" s="25"/>
      <c r="CP747" s="25"/>
      <c r="CQ747" s="25"/>
      <c r="CR747" s="25"/>
      <c r="CS747" s="25"/>
      <c r="CT747" s="25"/>
      <c r="CU747" s="25"/>
      <c r="CV747" s="25"/>
      <c r="CW747" s="25"/>
      <c r="CX747" s="25"/>
      <c r="CY747" s="25"/>
      <c r="CZ747" s="25"/>
      <c r="DA747" s="25"/>
      <c r="DB747" s="25"/>
      <c r="DC747" s="25"/>
      <c r="DD747" s="25"/>
      <c r="DE747" s="25"/>
      <c r="DF747" s="25"/>
      <c r="DG747" s="25"/>
      <c r="DH747" s="25"/>
      <c r="DI747" s="25"/>
      <c r="DJ747" s="25"/>
      <c r="DK747" s="25"/>
      <c r="DL747" s="25"/>
      <c r="DM747" s="25"/>
      <c r="DN747" s="25"/>
      <c r="DO747" s="25"/>
      <c r="DP747" s="25"/>
      <c r="DQ747" s="25"/>
      <c r="DR747" s="25"/>
      <c r="DS747" s="25"/>
      <c r="DT747" s="25"/>
      <c r="DU747" s="25"/>
      <c r="DV747" s="25"/>
      <c r="DW747" s="25"/>
      <c r="DX747" s="25"/>
      <c r="DY747" s="25"/>
      <c r="DZ747" s="25"/>
      <c r="EA747" s="25"/>
      <c r="EB747" s="25"/>
      <c r="EC747" s="25"/>
      <c r="ED747" s="25"/>
      <c r="EE747" s="25"/>
    </row>
    <row r="748" spans="1:135" x14ac:dyDescent="0.55000000000000004">
      <c r="A748" s="24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6"/>
      <c r="AJ748" s="26"/>
      <c r="AK748" s="26"/>
      <c r="AL748" s="26"/>
      <c r="AM748" s="26"/>
      <c r="AN748" s="26"/>
      <c r="AO748" s="25"/>
      <c r="AP748" s="25"/>
      <c r="AQ748" s="25"/>
      <c r="AR748" s="25"/>
      <c r="AS748" s="25"/>
      <c r="AT748" s="25"/>
      <c r="AU748" s="25"/>
      <c r="AV748" s="25"/>
      <c r="AW748" s="25"/>
      <c r="AX748" s="25"/>
      <c r="AY748" s="25"/>
      <c r="AZ748" s="25"/>
      <c r="BA748" s="25"/>
      <c r="BB748" s="25"/>
      <c r="BC748" s="25"/>
      <c r="BD748" s="25"/>
      <c r="BE748" s="25"/>
      <c r="BF748" s="25"/>
      <c r="BG748" s="25"/>
      <c r="BH748" s="25"/>
      <c r="BI748" s="25"/>
      <c r="BJ748" s="25"/>
      <c r="BK748" s="25"/>
      <c r="BL748" s="25"/>
      <c r="BM748" s="25"/>
      <c r="BN748" s="25"/>
      <c r="BO748" s="25"/>
      <c r="BP748" s="25"/>
      <c r="BQ748" s="25"/>
      <c r="BR748" s="25"/>
      <c r="BS748" s="25"/>
      <c r="BT748" s="25"/>
      <c r="BU748" s="25"/>
      <c r="BV748" s="25"/>
      <c r="BW748" s="25"/>
      <c r="BX748" s="25"/>
      <c r="BY748" s="25"/>
      <c r="BZ748" s="25"/>
      <c r="CA748" s="25"/>
      <c r="CB748" s="25"/>
      <c r="CC748" s="25"/>
      <c r="CD748" s="25"/>
      <c r="CE748" s="25"/>
      <c r="CF748" s="25"/>
      <c r="CG748" s="25"/>
      <c r="CH748" s="25"/>
      <c r="CI748" s="25"/>
      <c r="CJ748" s="25"/>
      <c r="CK748" s="25"/>
      <c r="CL748" s="25"/>
      <c r="CM748" s="25"/>
      <c r="CN748" s="25"/>
      <c r="CO748" s="25"/>
      <c r="CP748" s="25"/>
      <c r="CQ748" s="25"/>
      <c r="CR748" s="25"/>
      <c r="CS748" s="25"/>
      <c r="CT748" s="25"/>
      <c r="CU748" s="25"/>
      <c r="CV748" s="25"/>
      <c r="CW748" s="25"/>
      <c r="CX748" s="25"/>
      <c r="CY748" s="25"/>
      <c r="CZ748" s="25"/>
      <c r="DA748" s="25"/>
      <c r="DB748" s="25"/>
      <c r="DC748" s="25"/>
      <c r="DD748" s="25"/>
      <c r="DE748" s="25"/>
      <c r="DF748" s="25"/>
      <c r="DG748" s="25"/>
      <c r="DH748" s="25"/>
      <c r="DI748" s="25"/>
      <c r="DJ748" s="25"/>
      <c r="DK748" s="25"/>
      <c r="DL748" s="25"/>
      <c r="DM748" s="25"/>
      <c r="DN748" s="25"/>
      <c r="DO748" s="25"/>
      <c r="DP748" s="25"/>
      <c r="DQ748" s="25"/>
      <c r="DR748" s="25"/>
      <c r="DS748" s="25"/>
      <c r="DT748" s="25"/>
      <c r="DU748" s="25"/>
      <c r="DV748" s="25"/>
      <c r="DW748" s="25"/>
      <c r="DX748" s="25"/>
      <c r="DY748" s="25"/>
      <c r="DZ748" s="25"/>
      <c r="EA748" s="25"/>
      <c r="EB748" s="25"/>
      <c r="EC748" s="25"/>
      <c r="ED748" s="25"/>
      <c r="EE748" s="25"/>
    </row>
    <row r="749" spans="1:135" x14ac:dyDescent="0.55000000000000004">
      <c r="A749" s="24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6"/>
      <c r="AJ749" s="26"/>
      <c r="AK749" s="26"/>
      <c r="AL749" s="26"/>
      <c r="AM749" s="26"/>
      <c r="AN749" s="26"/>
      <c r="AO749" s="25"/>
      <c r="AP749" s="25"/>
      <c r="AQ749" s="25"/>
      <c r="AR749" s="25"/>
      <c r="AS749" s="25"/>
      <c r="AT749" s="25"/>
      <c r="AU749" s="25"/>
      <c r="AV749" s="25"/>
      <c r="AW749" s="25"/>
      <c r="AX749" s="25"/>
      <c r="AY749" s="25"/>
      <c r="AZ749" s="25"/>
      <c r="BA749" s="25"/>
      <c r="BB749" s="25"/>
      <c r="BC749" s="25"/>
      <c r="BD749" s="25"/>
      <c r="BE749" s="25"/>
      <c r="BF749" s="25"/>
      <c r="BG749" s="25"/>
      <c r="BH749" s="25"/>
      <c r="BI749" s="25"/>
      <c r="BJ749" s="25"/>
      <c r="BK749" s="25"/>
      <c r="BL749" s="25"/>
      <c r="BM749" s="25"/>
      <c r="BN749" s="25"/>
      <c r="BO749" s="25"/>
      <c r="BP749" s="25"/>
      <c r="BQ749" s="25"/>
      <c r="BR749" s="25"/>
      <c r="BS749" s="25"/>
      <c r="BT749" s="25"/>
      <c r="BU749" s="25"/>
      <c r="BV749" s="25"/>
      <c r="BW749" s="25"/>
      <c r="BX749" s="25"/>
      <c r="BY749" s="25"/>
      <c r="BZ749" s="25"/>
      <c r="CA749" s="25"/>
      <c r="CB749" s="25"/>
      <c r="CC749" s="25"/>
      <c r="CD749" s="25"/>
      <c r="CE749" s="25"/>
      <c r="CF749" s="25"/>
      <c r="CG749" s="25"/>
      <c r="CH749" s="25"/>
      <c r="CI749" s="25"/>
      <c r="CJ749" s="25"/>
      <c r="CK749" s="25"/>
      <c r="CL749" s="25"/>
      <c r="CM749" s="25"/>
      <c r="CN749" s="25"/>
      <c r="CO749" s="25"/>
      <c r="CP749" s="25"/>
      <c r="CQ749" s="25"/>
      <c r="CR749" s="25"/>
      <c r="CS749" s="25"/>
      <c r="CT749" s="25"/>
      <c r="CU749" s="25"/>
      <c r="CV749" s="25"/>
      <c r="CW749" s="25"/>
      <c r="CX749" s="25"/>
      <c r="CY749" s="25"/>
      <c r="CZ749" s="25"/>
      <c r="DA749" s="25"/>
      <c r="DB749" s="25"/>
      <c r="DC749" s="25"/>
      <c r="DD749" s="25"/>
      <c r="DE749" s="25"/>
      <c r="DF749" s="25"/>
      <c r="DG749" s="25"/>
      <c r="DH749" s="25"/>
      <c r="DI749" s="25"/>
      <c r="DJ749" s="25"/>
      <c r="DK749" s="25"/>
      <c r="DL749" s="25"/>
      <c r="DM749" s="25"/>
      <c r="DN749" s="25"/>
      <c r="DO749" s="25"/>
      <c r="DP749" s="25"/>
      <c r="DQ749" s="25"/>
      <c r="DR749" s="25"/>
      <c r="DS749" s="25"/>
      <c r="DT749" s="25"/>
      <c r="DU749" s="25"/>
      <c r="DV749" s="25"/>
      <c r="DW749" s="25"/>
      <c r="DX749" s="25"/>
      <c r="DY749" s="25"/>
      <c r="DZ749" s="25"/>
      <c r="EA749" s="25"/>
      <c r="EB749" s="25"/>
      <c r="EC749" s="25"/>
      <c r="ED749" s="25"/>
      <c r="EE749" s="25"/>
    </row>
    <row r="750" spans="1:135" x14ac:dyDescent="0.55000000000000004">
      <c r="A750" s="24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6"/>
      <c r="AJ750" s="26"/>
      <c r="AK750" s="26"/>
      <c r="AL750" s="26"/>
      <c r="AM750" s="26"/>
      <c r="AN750" s="26"/>
      <c r="AO750" s="25"/>
      <c r="AP750" s="25"/>
      <c r="AQ750" s="25"/>
      <c r="AR750" s="25"/>
      <c r="AS750" s="25"/>
      <c r="AT750" s="25"/>
      <c r="AU750" s="25"/>
      <c r="AV750" s="25"/>
      <c r="AW750" s="25"/>
      <c r="AX750" s="25"/>
      <c r="AY750" s="25"/>
      <c r="AZ750" s="25"/>
      <c r="BA750" s="25"/>
      <c r="BB750" s="25"/>
      <c r="BC750" s="25"/>
      <c r="BD750" s="25"/>
      <c r="BE750" s="25"/>
      <c r="BF750" s="25"/>
      <c r="BG750" s="25"/>
      <c r="BH750" s="25"/>
      <c r="BI750" s="25"/>
      <c r="BJ750" s="25"/>
      <c r="BK750" s="25"/>
      <c r="BL750" s="25"/>
      <c r="BM750" s="25"/>
      <c r="BN750" s="25"/>
      <c r="BO750" s="25"/>
      <c r="BP750" s="25"/>
      <c r="BQ750" s="25"/>
      <c r="BR750" s="25"/>
      <c r="BS750" s="25"/>
      <c r="BT750" s="25"/>
      <c r="BU750" s="25"/>
      <c r="BV750" s="25"/>
      <c r="BW750" s="25"/>
      <c r="BX750" s="25"/>
      <c r="BY750" s="25"/>
      <c r="BZ750" s="25"/>
      <c r="CA750" s="25"/>
      <c r="CB750" s="25"/>
      <c r="CC750" s="25"/>
      <c r="CD750" s="25"/>
      <c r="CE750" s="25"/>
      <c r="CF750" s="25"/>
      <c r="CG750" s="25"/>
      <c r="CH750" s="25"/>
      <c r="CI750" s="25"/>
      <c r="CJ750" s="25"/>
      <c r="CK750" s="25"/>
      <c r="CL750" s="25"/>
      <c r="CM750" s="25"/>
      <c r="CN750" s="25"/>
      <c r="CO750" s="25"/>
      <c r="CP750" s="25"/>
      <c r="CQ750" s="25"/>
      <c r="CR750" s="25"/>
      <c r="CS750" s="25"/>
      <c r="CT750" s="25"/>
      <c r="CU750" s="25"/>
      <c r="CV750" s="25"/>
      <c r="CW750" s="25"/>
      <c r="CX750" s="25"/>
      <c r="CY750" s="25"/>
      <c r="CZ750" s="25"/>
      <c r="DA750" s="25"/>
      <c r="DB750" s="25"/>
      <c r="DC750" s="25"/>
      <c r="DD750" s="25"/>
      <c r="DE750" s="25"/>
      <c r="DF750" s="25"/>
      <c r="DG750" s="25"/>
      <c r="DH750" s="25"/>
      <c r="DI750" s="25"/>
      <c r="DJ750" s="25"/>
      <c r="DK750" s="25"/>
      <c r="DL750" s="25"/>
      <c r="DM750" s="25"/>
      <c r="DN750" s="25"/>
      <c r="DO750" s="25"/>
      <c r="DP750" s="25"/>
      <c r="DQ750" s="25"/>
      <c r="DR750" s="25"/>
      <c r="DS750" s="25"/>
      <c r="DT750" s="25"/>
      <c r="DU750" s="25"/>
      <c r="DV750" s="25"/>
      <c r="DW750" s="25"/>
      <c r="DX750" s="25"/>
      <c r="DY750" s="25"/>
      <c r="DZ750" s="25"/>
      <c r="EA750" s="25"/>
      <c r="EB750" s="25"/>
      <c r="EC750" s="25"/>
      <c r="ED750" s="25"/>
      <c r="EE750" s="25"/>
    </row>
    <row r="751" spans="1:135" x14ac:dyDescent="0.55000000000000004">
      <c r="A751" s="24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6"/>
      <c r="AJ751" s="26"/>
      <c r="AK751" s="26"/>
      <c r="AL751" s="26"/>
      <c r="AM751" s="26"/>
      <c r="AN751" s="26"/>
      <c r="AO751" s="25"/>
      <c r="AP751" s="25"/>
      <c r="AQ751" s="25"/>
      <c r="AR751" s="25"/>
      <c r="AS751" s="25"/>
      <c r="AT751" s="25"/>
      <c r="AU751" s="25"/>
      <c r="AV751" s="25"/>
      <c r="AW751" s="25"/>
      <c r="AX751" s="25"/>
      <c r="AY751" s="25"/>
      <c r="AZ751" s="25"/>
      <c r="BA751" s="25"/>
      <c r="BB751" s="25"/>
      <c r="BC751" s="25"/>
      <c r="BD751" s="25"/>
      <c r="BE751" s="25"/>
      <c r="BF751" s="25"/>
      <c r="BG751" s="25"/>
      <c r="BH751" s="25"/>
      <c r="BI751" s="25"/>
      <c r="BJ751" s="25"/>
      <c r="BK751" s="25"/>
      <c r="BL751" s="25"/>
      <c r="BM751" s="25"/>
      <c r="BN751" s="25"/>
      <c r="BO751" s="25"/>
      <c r="BP751" s="25"/>
      <c r="BQ751" s="25"/>
      <c r="BR751" s="25"/>
      <c r="BS751" s="25"/>
      <c r="BT751" s="25"/>
      <c r="BU751" s="25"/>
      <c r="BV751" s="25"/>
      <c r="BW751" s="25"/>
      <c r="BX751" s="25"/>
      <c r="BY751" s="25"/>
      <c r="BZ751" s="25"/>
      <c r="CA751" s="25"/>
      <c r="CB751" s="25"/>
      <c r="CC751" s="25"/>
      <c r="CD751" s="25"/>
      <c r="CE751" s="25"/>
      <c r="CF751" s="25"/>
      <c r="CG751" s="25"/>
      <c r="CH751" s="25"/>
      <c r="CI751" s="25"/>
      <c r="CJ751" s="25"/>
      <c r="CK751" s="25"/>
      <c r="CL751" s="25"/>
      <c r="CM751" s="25"/>
      <c r="CN751" s="25"/>
      <c r="CO751" s="25"/>
      <c r="CP751" s="25"/>
      <c r="CQ751" s="25"/>
      <c r="CR751" s="25"/>
      <c r="CS751" s="25"/>
      <c r="CT751" s="25"/>
      <c r="CU751" s="25"/>
      <c r="CV751" s="25"/>
      <c r="CW751" s="25"/>
      <c r="CX751" s="25"/>
      <c r="CY751" s="25"/>
      <c r="CZ751" s="25"/>
      <c r="DA751" s="25"/>
      <c r="DB751" s="25"/>
      <c r="DC751" s="25"/>
      <c r="DD751" s="25"/>
      <c r="DE751" s="25"/>
      <c r="DF751" s="25"/>
      <c r="DG751" s="25"/>
      <c r="DH751" s="25"/>
      <c r="DI751" s="25"/>
      <c r="DJ751" s="25"/>
      <c r="DK751" s="25"/>
      <c r="DL751" s="25"/>
      <c r="DM751" s="25"/>
      <c r="DN751" s="25"/>
      <c r="DO751" s="25"/>
      <c r="DP751" s="25"/>
      <c r="DQ751" s="25"/>
      <c r="DR751" s="25"/>
      <c r="DS751" s="25"/>
      <c r="DT751" s="25"/>
      <c r="DU751" s="25"/>
      <c r="DV751" s="25"/>
      <c r="DW751" s="25"/>
      <c r="DX751" s="25"/>
      <c r="DY751" s="25"/>
      <c r="DZ751" s="25"/>
      <c r="EA751" s="25"/>
      <c r="EB751" s="25"/>
      <c r="EC751" s="25"/>
      <c r="ED751" s="25"/>
      <c r="EE751" s="25"/>
    </row>
    <row r="752" spans="1:135" x14ac:dyDescent="0.55000000000000004">
      <c r="A752" s="24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6"/>
      <c r="AJ752" s="26"/>
      <c r="AK752" s="26"/>
      <c r="AL752" s="26"/>
      <c r="AM752" s="26"/>
      <c r="AN752" s="26"/>
      <c r="AO752" s="25"/>
      <c r="AP752" s="25"/>
      <c r="AQ752" s="25"/>
      <c r="AR752" s="25"/>
      <c r="AS752" s="25"/>
      <c r="AT752" s="25"/>
      <c r="AU752" s="25"/>
      <c r="AV752" s="25"/>
      <c r="AW752" s="25"/>
      <c r="AX752" s="25"/>
      <c r="AY752" s="25"/>
      <c r="AZ752" s="25"/>
      <c r="BA752" s="25"/>
      <c r="BB752" s="25"/>
      <c r="BC752" s="25"/>
      <c r="BD752" s="25"/>
      <c r="BE752" s="25"/>
      <c r="BF752" s="25"/>
      <c r="BG752" s="25"/>
      <c r="BH752" s="25"/>
      <c r="BI752" s="25"/>
      <c r="BJ752" s="25"/>
      <c r="BK752" s="25"/>
      <c r="BL752" s="25"/>
      <c r="BM752" s="25"/>
      <c r="BN752" s="25"/>
      <c r="BO752" s="25"/>
      <c r="BP752" s="25"/>
      <c r="BQ752" s="25"/>
      <c r="BR752" s="25"/>
      <c r="BS752" s="25"/>
      <c r="BT752" s="25"/>
      <c r="BU752" s="25"/>
      <c r="BV752" s="25"/>
      <c r="BW752" s="25"/>
      <c r="BX752" s="25"/>
      <c r="BY752" s="25"/>
      <c r="BZ752" s="25"/>
      <c r="CA752" s="25"/>
      <c r="CB752" s="25"/>
      <c r="CC752" s="25"/>
      <c r="CD752" s="25"/>
      <c r="CE752" s="25"/>
      <c r="CF752" s="25"/>
      <c r="CG752" s="25"/>
      <c r="CH752" s="25"/>
      <c r="CI752" s="25"/>
      <c r="CJ752" s="25"/>
      <c r="CK752" s="25"/>
      <c r="CL752" s="25"/>
      <c r="CM752" s="25"/>
      <c r="CN752" s="25"/>
      <c r="CO752" s="25"/>
      <c r="CP752" s="25"/>
      <c r="CQ752" s="25"/>
      <c r="CR752" s="25"/>
      <c r="CS752" s="25"/>
      <c r="CT752" s="25"/>
      <c r="CU752" s="25"/>
      <c r="CV752" s="25"/>
      <c r="CW752" s="25"/>
      <c r="CX752" s="25"/>
      <c r="CY752" s="25"/>
      <c r="CZ752" s="25"/>
      <c r="DA752" s="25"/>
      <c r="DB752" s="25"/>
      <c r="DC752" s="25"/>
      <c r="DD752" s="25"/>
      <c r="DE752" s="25"/>
      <c r="DF752" s="25"/>
      <c r="DG752" s="25"/>
      <c r="DH752" s="25"/>
      <c r="DI752" s="25"/>
      <c r="DJ752" s="25"/>
      <c r="DK752" s="25"/>
      <c r="DL752" s="25"/>
      <c r="DM752" s="25"/>
      <c r="DN752" s="25"/>
      <c r="DO752" s="25"/>
      <c r="DP752" s="25"/>
      <c r="DQ752" s="25"/>
      <c r="DR752" s="25"/>
      <c r="DS752" s="25"/>
      <c r="DT752" s="25"/>
      <c r="DU752" s="25"/>
      <c r="DV752" s="25"/>
      <c r="DW752" s="25"/>
      <c r="DX752" s="25"/>
      <c r="DY752" s="25"/>
      <c r="DZ752" s="25"/>
      <c r="EA752" s="25"/>
      <c r="EB752" s="25"/>
      <c r="EC752" s="25"/>
      <c r="ED752" s="25"/>
      <c r="EE752" s="25"/>
    </row>
    <row r="753" spans="1:135" x14ac:dyDescent="0.55000000000000004">
      <c r="A753" s="24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6"/>
      <c r="AJ753" s="26"/>
      <c r="AK753" s="26"/>
      <c r="AL753" s="26"/>
      <c r="AM753" s="26"/>
      <c r="AN753" s="26"/>
      <c r="AO753" s="25"/>
      <c r="AP753" s="25"/>
      <c r="AQ753" s="25"/>
      <c r="AR753" s="25"/>
      <c r="AS753" s="25"/>
      <c r="AT753" s="25"/>
      <c r="AU753" s="25"/>
      <c r="AV753" s="25"/>
      <c r="AW753" s="25"/>
      <c r="AX753" s="25"/>
      <c r="AY753" s="25"/>
      <c r="AZ753" s="25"/>
      <c r="BA753" s="25"/>
      <c r="BB753" s="25"/>
      <c r="BC753" s="25"/>
      <c r="BD753" s="25"/>
      <c r="BE753" s="25"/>
      <c r="BF753" s="25"/>
      <c r="BG753" s="25"/>
      <c r="BH753" s="25"/>
      <c r="BI753" s="25"/>
      <c r="BJ753" s="25"/>
      <c r="BK753" s="25"/>
      <c r="BL753" s="25"/>
      <c r="BM753" s="25"/>
      <c r="BN753" s="25"/>
      <c r="BO753" s="25"/>
      <c r="BP753" s="25"/>
      <c r="BQ753" s="25"/>
      <c r="BR753" s="25"/>
      <c r="BS753" s="25"/>
      <c r="BT753" s="25"/>
      <c r="BU753" s="25"/>
      <c r="BV753" s="25"/>
      <c r="BW753" s="25"/>
      <c r="BX753" s="25"/>
      <c r="BY753" s="25"/>
      <c r="BZ753" s="25"/>
      <c r="CA753" s="25"/>
      <c r="CB753" s="25"/>
      <c r="CC753" s="25"/>
      <c r="CD753" s="25"/>
      <c r="CE753" s="25"/>
      <c r="CF753" s="25"/>
      <c r="CG753" s="25"/>
      <c r="CH753" s="25"/>
      <c r="CI753" s="25"/>
      <c r="CJ753" s="25"/>
      <c r="CK753" s="25"/>
      <c r="CL753" s="25"/>
      <c r="CM753" s="25"/>
      <c r="CN753" s="25"/>
      <c r="CO753" s="25"/>
      <c r="CP753" s="25"/>
      <c r="CQ753" s="25"/>
      <c r="CR753" s="25"/>
      <c r="CS753" s="25"/>
      <c r="CT753" s="25"/>
      <c r="CU753" s="25"/>
      <c r="CV753" s="25"/>
      <c r="CW753" s="25"/>
      <c r="CX753" s="25"/>
      <c r="CY753" s="25"/>
      <c r="CZ753" s="25"/>
      <c r="DA753" s="25"/>
      <c r="DB753" s="25"/>
      <c r="DC753" s="25"/>
      <c r="DD753" s="25"/>
      <c r="DE753" s="25"/>
      <c r="DF753" s="25"/>
      <c r="DG753" s="25"/>
      <c r="DH753" s="25"/>
      <c r="DI753" s="25"/>
      <c r="DJ753" s="25"/>
      <c r="DK753" s="25"/>
      <c r="DL753" s="25"/>
      <c r="DM753" s="25"/>
      <c r="DN753" s="25"/>
      <c r="DO753" s="25"/>
      <c r="DP753" s="25"/>
      <c r="DQ753" s="25"/>
      <c r="DR753" s="25"/>
      <c r="DS753" s="25"/>
      <c r="DT753" s="25"/>
      <c r="DU753" s="25"/>
      <c r="DV753" s="25"/>
      <c r="DW753" s="25"/>
      <c r="DX753" s="25"/>
      <c r="DY753" s="25"/>
      <c r="DZ753" s="25"/>
      <c r="EA753" s="25"/>
      <c r="EB753" s="25"/>
      <c r="EC753" s="25"/>
      <c r="ED753" s="25"/>
      <c r="EE753" s="25"/>
    </row>
    <row r="754" spans="1:135" x14ac:dyDescent="0.55000000000000004">
      <c r="A754" s="24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6"/>
      <c r="AJ754" s="26"/>
      <c r="AK754" s="26"/>
      <c r="AL754" s="26"/>
      <c r="AM754" s="26"/>
      <c r="AN754" s="26"/>
      <c r="AO754" s="25"/>
      <c r="AP754" s="25"/>
      <c r="AQ754" s="25"/>
      <c r="AR754" s="25"/>
      <c r="AS754" s="25"/>
      <c r="AT754" s="25"/>
      <c r="AU754" s="25"/>
      <c r="AV754" s="25"/>
      <c r="AW754" s="25"/>
      <c r="AX754" s="25"/>
      <c r="AY754" s="25"/>
      <c r="AZ754" s="25"/>
      <c r="BA754" s="25"/>
      <c r="BB754" s="25"/>
      <c r="BC754" s="25"/>
      <c r="BD754" s="25"/>
      <c r="BE754" s="25"/>
      <c r="BF754" s="25"/>
      <c r="BG754" s="25"/>
      <c r="BH754" s="25"/>
      <c r="BI754" s="25"/>
      <c r="BJ754" s="25"/>
      <c r="BK754" s="25"/>
      <c r="BL754" s="25"/>
      <c r="BM754" s="25"/>
      <c r="BN754" s="25"/>
      <c r="BO754" s="25"/>
      <c r="BP754" s="25"/>
      <c r="BQ754" s="25"/>
      <c r="BR754" s="25"/>
      <c r="BS754" s="25"/>
      <c r="BT754" s="25"/>
      <c r="BU754" s="25"/>
      <c r="BV754" s="25"/>
      <c r="BW754" s="25"/>
      <c r="BX754" s="25"/>
      <c r="BY754" s="25"/>
      <c r="BZ754" s="25"/>
      <c r="CA754" s="25"/>
      <c r="CB754" s="25"/>
      <c r="CC754" s="25"/>
      <c r="CD754" s="25"/>
      <c r="CE754" s="25"/>
      <c r="CF754" s="25"/>
      <c r="CG754" s="25"/>
      <c r="CH754" s="25"/>
      <c r="CI754" s="25"/>
      <c r="CJ754" s="25"/>
      <c r="CK754" s="25"/>
      <c r="CL754" s="25"/>
      <c r="CM754" s="25"/>
      <c r="CN754" s="25"/>
      <c r="CO754" s="25"/>
      <c r="CP754" s="25"/>
      <c r="CQ754" s="25"/>
      <c r="CR754" s="25"/>
      <c r="CS754" s="25"/>
      <c r="CT754" s="25"/>
      <c r="CU754" s="25"/>
      <c r="CV754" s="25"/>
      <c r="CW754" s="25"/>
      <c r="CX754" s="25"/>
      <c r="CY754" s="25"/>
      <c r="CZ754" s="25"/>
      <c r="DA754" s="25"/>
      <c r="DB754" s="25"/>
      <c r="DC754" s="25"/>
      <c r="DD754" s="25"/>
      <c r="DE754" s="25"/>
      <c r="DF754" s="25"/>
      <c r="DG754" s="25"/>
      <c r="DH754" s="25"/>
      <c r="DI754" s="25"/>
      <c r="DJ754" s="25"/>
      <c r="DK754" s="25"/>
      <c r="DL754" s="25"/>
      <c r="DM754" s="25"/>
      <c r="DN754" s="25"/>
      <c r="DO754" s="25"/>
      <c r="DP754" s="25"/>
      <c r="DQ754" s="25"/>
      <c r="DR754" s="25"/>
      <c r="DS754" s="25"/>
      <c r="DT754" s="25"/>
      <c r="DU754" s="25"/>
      <c r="DV754" s="25"/>
      <c r="DW754" s="25"/>
      <c r="DX754" s="25"/>
      <c r="DY754" s="25"/>
      <c r="DZ754" s="25"/>
      <c r="EA754" s="25"/>
      <c r="EB754" s="25"/>
      <c r="EC754" s="25"/>
      <c r="ED754" s="25"/>
      <c r="EE754" s="25"/>
    </row>
    <row r="755" spans="1:135" x14ac:dyDescent="0.55000000000000004">
      <c r="A755" s="24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6"/>
      <c r="AJ755" s="26"/>
      <c r="AK755" s="26"/>
      <c r="AL755" s="26"/>
      <c r="AM755" s="26"/>
      <c r="AN755" s="26"/>
      <c r="AO755" s="25"/>
      <c r="AP755" s="25"/>
      <c r="AQ755" s="25"/>
      <c r="AR755" s="25"/>
      <c r="AS755" s="25"/>
      <c r="AT755" s="25"/>
      <c r="AU755" s="25"/>
      <c r="AV755" s="25"/>
      <c r="AW755" s="25"/>
      <c r="AX755" s="25"/>
      <c r="AY755" s="25"/>
      <c r="AZ755" s="25"/>
      <c r="BA755" s="25"/>
      <c r="BB755" s="25"/>
      <c r="BC755" s="25"/>
      <c r="BD755" s="25"/>
      <c r="BE755" s="25"/>
      <c r="BF755" s="25"/>
      <c r="BG755" s="25"/>
      <c r="BH755" s="25"/>
      <c r="BI755" s="25"/>
      <c r="BJ755" s="25"/>
      <c r="BK755" s="25"/>
      <c r="BL755" s="25"/>
      <c r="BM755" s="25"/>
      <c r="BN755" s="25"/>
      <c r="BO755" s="25"/>
      <c r="BP755" s="25"/>
      <c r="BQ755" s="25"/>
      <c r="BR755" s="25"/>
      <c r="BS755" s="25"/>
      <c r="BT755" s="25"/>
      <c r="BU755" s="25"/>
      <c r="BV755" s="25"/>
      <c r="BW755" s="25"/>
      <c r="BX755" s="25"/>
      <c r="BY755" s="25"/>
      <c r="BZ755" s="25"/>
      <c r="CA755" s="25"/>
      <c r="CB755" s="25"/>
      <c r="CC755" s="25"/>
      <c r="CD755" s="25"/>
      <c r="CE755" s="25"/>
      <c r="CF755" s="25"/>
      <c r="CG755" s="25"/>
      <c r="CH755" s="25"/>
      <c r="CI755" s="25"/>
      <c r="CJ755" s="25"/>
      <c r="CK755" s="25"/>
      <c r="CL755" s="25"/>
      <c r="CM755" s="25"/>
      <c r="CN755" s="25"/>
      <c r="CO755" s="25"/>
      <c r="CP755" s="25"/>
      <c r="CQ755" s="25"/>
      <c r="CR755" s="25"/>
      <c r="CS755" s="25"/>
      <c r="CT755" s="25"/>
      <c r="CU755" s="25"/>
      <c r="CV755" s="25"/>
      <c r="CW755" s="25"/>
      <c r="CX755" s="25"/>
      <c r="CY755" s="25"/>
      <c r="CZ755" s="25"/>
      <c r="DA755" s="25"/>
      <c r="DB755" s="25"/>
      <c r="DC755" s="25"/>
      <c r="DD755" s="25"/>
      <c r="DE755" s="25"/>
      <c r="DF755" s="25"/>
      <c r="DG755" s="25"/>
      <c r="DH755" s="25"/>
      <c r="DI755" s="25"/>
      <c r="DJ755" s="25"/>
      <c r="DK755" s="25"/>
      <c r="DL755" s="25"/>
      <c r="DM755" s="25"/>
      <c r="DN755" s="25"/>
      <c r="DO755" s="25"/>
      <c r="DP755" s="25"/>
      <c r="DQ755" s="25"/>
      <c r="DR755" s="25"/>
      <c r="DS755" s="25"/>
      <c r="DT755" s="25"/>
      <c r="DU755" s="25"/>
      <c r="DV755" s="25"/>
      <c r="DW755" s="25"/>
      <c r="DX755" s="25"/>
      <c r="DY755" s="25"/>
      <c r="DZ755" s="25"/>
      <c r="EA755" s="25"/>
      <c r="EB755" s="25"/>
      <c r="EC755" s="25"/>
      <c r="ED755" s="25"/>
      <c r="EE755" s="25"/>
    </row>
    <row r="756" spans="1:135" x14ac:dyDescent="0.55000000000000004">
      <c r="A756" s="24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6"/>
      <c r="AJ756" s="26"/>
      <c r="AK756" s="26"/>
      <c r="AL756" s="26"/>
      <c r="AM756" s="26"/>
      <c r="AN756" s="26"/>
      <c r="AO756" s="25"/>
      <c r="AP756" s="25"/>
      <c r="AQ756" s="25"/>
      <c r="AR756" s="25"/>
      <c r="AS756" s="25"/>
      <c r="AT756" s="25"/>
      <c r="AU756" s="25"/>
      <c r="AV756" s="25"/>
      <c r="AW756" s="25"/>
      <c r="AX756" s="25"/>
      <c r="AY756" s="25"/>
      <c r="AZ756" s="25"/>
      <c r="BA756" s="25"/>
      <c r="BB756" s="25"/>
      <c r="BC756" s="25"/>
      <c r="BD756" s="25"/>
      <c r="BE756" s="25"/>
      <c r="BF756" s="25"/>
      <c r="BG756" s="25"/>
      <c r="BH756" s="25"/>
      <c r="BI756" s="25"/>
      <c r="BJ756" s="25"/>
      <c r="BK756" s="25"/>
      <c r="BL756" s="25"/>
      <c r="BM756" s="25"/>
      <c r="BN756" s="25"/>
      <c r="BO756" s="25"/>
      <c r="BP756" s="25"/>
      <c r="BQ756" s="25"/>
      <c r="BR756" s="25"/>
      <c r="BS756" s="25"/>
      <c r="BT756" s="25"/>
      <c r="BU756" s="25"/>
      <c r="BV756" s="25"/>
      <c r="BW756" s="25"/>
      <c r="BX756" s="25"/>
      <c r="BY756" s="25"/>
      <c r="BZ756" s="25"/>
      <c r="CA756" s="25"/>
      <c r="CB756" s="25"/>
      <c r="CC756" s="25"/>
      <c r="CD756" s="25"/>
      <c r="CE756" s="25"/>
      <c r="CF756" s="25"/>
      <c r="CG756" s="25"/>
      <c r="CH756" s="25"/>
      <c r="CI756" s="25"/>
      <c r="CJ756" s="25"/>
      <c r="CK756" s="25"/>
      <c r="CL756" s="25"/>
      <c r="CM756" s="25"/>
      <c r="CN756" s="25"/>
      <c r="CO756" s="25"/>
      <c r="CP756" s="25"/>
      <c r="CQ756" s="25"/>
      <c r="CR756" s="25"/>
      <c r="CS756" s="25"/>
      <c r="CT756" s="25"/>
      <c r="CU756" s="25"/>
      <c r="CV756" s="25"/>
      <c r="CW756" s="25"/>
      <c r="CX756" s="25"/>
      <c r="CY756" s="25"/>
      <c r="CZ756" s="25"/>
      <c r="DA756" s="25"/>
      <c r="DB756" s="25"/>
      <c r="DC756" s="25"/>
      <c r="DD756" s="25"/>
      <c r="DE756" s="25"/>
      <c r="DF756" s="25"/>
      <c r="DG756" s="25"/>
      <c r="DH756" s="25"/>
      <c r="DI756" s="25"/>
      <c r="DJ756" s="25"/>
      <c r="DK756" s="25"/>
      <c r="DL756" s="25"/>
      <c r="DM756" s="25"/>
      <c r="DN756" s="25"/>
      <c r="DO756" s="25"/>
      <c r="DP756" s="25"/>
      <c r="DQ756" s="25"/>
      <c r="DR756" s="25"/>
      <c r="DS756" s="25"/>
      <c r="DT756" s="25"/>
      <c r="DU756" s="25"/>
      <c r="DV756" s="25"/>
      <c r="DW756" s="25"/>
      <c r="DX756" s="25"/>
      <c r="DY756" s="25"/>
      <c r="DZ756" s="25"/>
      <c r="EA756" s="25"/>
      <c r="EB756" s="25"/>
      <c r="EC756" s="25"/>
      <c r="ED756" s="25"/>
      <c r="EE756" s="25"/>
    </row>
    <row r="757" spans="1:135" x14ac:dyDescent="0.55000000000000004">
      <c r="A757" s="24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6"/>
      <c r="AJ757" s="26"/>
      <c r="AK757" s="26"/>
      <c r="AL757" s="26"/>
      <c r="AM757" s="26"/>
      <c r="AN757" s="26"/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  <c r="BD757" s="25"/>
      <c r="BE757" s="25"/>
      <c r="BF757" s="25"/>
      <c r="BG757" s="25"/>
      <c r="BH757" s="25"/>
      <c r="BI757" s="25"/>
      <c r="BJ757" s="25"/>
      <c r="BK757" s="25"/>
      <c r="BL757" s="25"/>
      <c r="BM757" s="25"/>
      <c r="BN757" s="25"/>
      <c r="BO757" s="25"/>
      <c r="BP757" s="25"/>
      <c r="BQ757" s="25"/>
      <c r="BR757" s="25"/>
      <c r="BS757" s="25"/>
      <c r="BT757" s="25"/>
      <c r="BU757" s="25"/>
      <c r="BV757" s="25"/>
      <c r="BW757" s="25"/>
      <c r="BX757" s="25"/>
      <c r="BY757" s="25"/>
      <c r="BZ757" s="25"/>
      <c r="CA757" s="25"/>
      <c r="CB757" s="25"/>
      <c r="CC757" s="25"/>
      <c r="CD757" s="25"/>
      <c r="CE757" s="25"/>
      <c r="CF757" s="25"/>
      <c r="CG757" s="25"/>
      <c r="CH757" s="25"/>
      <c r="CI757" s="25"/>
      <c r="CJ757" s="25"/>
      <c r="CK757" s="25"/>
      <c r="CL757" s="25"/>
      <c r="CM757" s="25"/>
      <c r="CN757" s="25"/>
      <c r="CO757" s="25"/>
      <c r="CP757" s="25"/>
      <c r="CQ757" s="25"/>
      <c r="CR757" s="25"/>
      <c r="CS757" s="25"/>
      <c r="CT757" s="25"/>
      <c r="CU757" s="25"/>
      <c r="CV757" s="25"/>
      <c r="CW757" s="25"/>
      <c r="CX757" s="25"/>
      <c r="CY757" s="25"/>
      <c r="CZ757" s="25"/>
      <c r="DA757" s="25"/>
      <c r="DB757" s="25"/>
      <c r="DC757" s="25"/>
      <c r="DD757" s="25"/>
      <c r="DE757" s="25"/>
      <c r="DF757" s="25"/>
      <c r="DG757" s="25"/>
      <c r="DH757" s="25"/>
      <c r="DI757" s="25"/>
      <c r="DJ757" s="25"/>
      <c r="DK757" s="25"/>
      <c r="DL757" s="25"/>
      <c r="DM757" s="25"/>
      <c r="DN757" s="25"/>
      <c r="DO757" s="25"/>
      <c r="DP757" s="25"/>
      <c r="DQ757" s="25"/>
      <c r="DR757" s="25"/>
      <c r="DS757" s="25"/>
      <c r="DT757" s="25"/>
      <c r="DU757" s="25"/>
      <c r="DV757" s="25"/>
      <c r="DW757" s="25"/>
      <c r="DX757" s="25"/>
      <c r="DY757" s="25"/>
      <c r="DZ757" s="25"/>
      <c r="EA757" s="25"/>
      <c r="EB757" s="25"/>
      <c r="EC757" s="25"/>
      <c r="ED757" s="25"/>
      <c r="EE757" s="25"/>
    </row>
    <row r="758" spans="1:135" x14ac:dyDescent="0.55000000000000004">
      <c r="A758" s="24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6"/>
      <c r="AJ758" s="26"/>
      <c r="AK758" s="26"/>
      <c r="AL758" s="26"/>
      <c r="AM758" s="26"/>
      <c r="AN758" s="26"/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  <c r="BD758" s="25"/>
      <c r="BE758" s="25"/>
      <c r="BF758" s="25"/>
      <c r="BG758" s="25"/>
      <c r="BH758" s="25"/>
      <c r="BI758" s="25"/>
      <c r="BJ758" s="25"/>
      <c r="BK758" s="25"/>
      <c r="BL758" s="25"/>
      <c r="BM758" s="25"/>
      <c r="BN758" s="25"/>
      <c r="BO758" s="25"/>
      <c r="BP758" s="25"/>
      <c r="BQ758" s="25"/>
      <c r="BR758" s="25"/>
      <c r="BS758" s="25"/>
      <c r="BT758" s="25"/>
      <c r="BU758" s="25"/>
      <c r="BV758" s="25"/>
      <c r="BW758" s="25"/>
      <c r="BX758" s="25"/>
      <c r="BY758" s="25"/>
      <c r="BZ758" s="25"/>
      <c r="CA758" s="25"/>
      <c r="CB758" s="25"/>
      <c r="CC758" s="25"/>
      <c r="CD758" s="25"/>
      <c r="CE758" s="25"/>
      <c r="CF758" s="25"/>
      <c r="CG758" s="25"/>
      <c r="CH758" s="25"/>
      <c r="CI758" s="25"/>
      <c r="CJ758" s="25"/>
      <c r="CK758" s="25"/>
      <c r="CL758" s="25"/>
      <c r="CM758" s="25"/>
      <c r="CN758" s="25"/>
      <c r="CO758" s="25"/>
      <c r="CP758" s="25"/>
      <c r="CQ758" s="25"/>
      <c r="CR758" s="25"/>
      <c r="CS758" s="25"/>
      <c r="CT758" s="25"/>
      <c r="CU758" s="25"/>
      <c r="CV758" s="25"/>
      <c r="CW758" s="25"/>
      <c r="CX758" s="25"/>
      <c r="CY758" s="25"/>
      <c r="CZ758" s="25"/>
      <c r="DA758" s="25"/>
      <c r="DB758" s="25"/>
      <c r="DC758" s="25"/>
      <c r="DD758" s="25"/>
      <c r="DE758" s="25"/>
      <c r="DF758" s="25"/>
      <c r="DG758" s="25"/>
      <c r="DH758" s="25"/>
      <c r="DI758" s="25"/>
      <c r="DJ758" s="25"/>
      <c r="DK758" s="25"/>
      <c r="DL758" s="25"/>
      <c r="DM758" s="25"/>
      <c r="DN758" s="25"/>
      <c r="DO758" s="25"/>
      <c r="DP758" s="25"/>
      <c r="DQ758" s="25"/>
      <c r="DR758" s="25"/>
      <c r="DS758" s="25"/>
      <c r="DT758" s="25"/>
      <c r="DU758" s="25"/>
      <c r="DV758" s="25"/>
      <c r="DW758" s="25"/>
      <c r="DX758" s="25"/>
      <c r="DY758" s="25"/>
      <c r="DZ758" s="25"/>
      <c r="EA758" s="25"/>
      <c r="EB758" s="25"/>
      <c r="EC758" s="25"/>
      <c r="ED758" s="25"/>
      <c r="EE758" s="25"/>
    </row>
    <row r="759" spans="1:135" x14ac:dyDescent="0.55000000000000004">
      <c r="A759" s="24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6"/>
      <c r="AJ759" s="26"/>
      <c r="AK759" s="26"/>
      <c r="AL759" s="26"/>
      <c r="AM759" s="26"/>
      <c r="AN759" s="26"/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  <c r="BD759" s="25"/>
      <c r="BE759" s="25"/>
      <c r="BF759" s="25"/>
      <c r="BG759" s="25"/>
      <c r="BH759" s="25"/>
      <c r="BI759" s="25"/>
      <c r="BJ759" s="25"/>
      <c r="BK759" s="25"/>
      <c r="BL759" s="25"/>
      <c r="BM759" s="25"/>
      <c r="BN759" s="25"/>
      <c r="BO759" s="25"/>
      <c r="BP759" s="25"/>
      <c r="BQ759" s="25"/>
      <c r="BR759" s="25"/>
      <c r="BS759" s="25"/>
      <c r="BT759" s="25"/>
      <c r="BU759" s="25"/>
      <c r="BV759" s="25"/>
      <c r="BW759" s="25"/>
      <c r="BX759" s="25"/>
      <c r="BY759" s="25"/>
      <c r="BZ759" s="25"/>
      <c r="CA759" s="25"/>
      <c r="CB759" s="25"/>
      <c r="CC759" s="25"/>
      <c r="CD759" s="25"/>
      <c r="CE759" s="25"/>
      <c r="CF759" s="25"/>
      <c r="CG759" s="25"/>
      <c r="CH759" s="25"/>
      <c r="CI759" s="25"/>
      <c r="CJ759" s="25"/>
      <c r="CK759" s="25"/>
      <c r="CL759" s="25"/>
      <c r="CM759" s="25"/>
      <c r="CN759" s="25"/>
      <c r="CO759" s="25"/>
      <c r="CP759" s="25"/>
      <c r="CQ759" s="25"/>
      <c r="CR759" s="25"/>
      <c r="CS759" s="25"/>
      <c r="CT759" s="25"/>
      <c r="CU759" s="25"/>
      <c r="CV759" s="25"/>
      <c r="CW759" s="25"/>
      <c r="CX759" s="25"/>
      <c r="CY759" s="25"/>
      <c r="CZ759" s="25"/>
      <c r="DA759" s="25"/>
      <c r="DB759" s="25"/>
      <c r="DC759" s="25"/>
      <c r="DD759" s="25"/>
      <c r="DE759" s="25"/>
      <c r="DF759" s="25"/>
      <c r="DG759" s="25"/>
      <c r="DH759" s="25"/>
      <c r="DI759" s="25"/>
      <c r="DJ759" s="25"/>
      <c r="DK759" s="25"/>
      <c r="DL759" s="25"/>
      <c r="DM759" s="25"/>
      <c r="DN759" s="25"/>
      <c r="DO759" s="25"/>
      <c r="DP759" s="25"/>
      <c r="DQ759" s="25"/>
      <c r="DR759" s="25"/>
      <c r="DS759" s="25"/>
      <c r="DT759" s="25"/>
      <c r="DU759" s="25"/>
      <c r="DV759" s="25"/>
      <c r="DW759" s="25"/>
      <c r="DX759" s="25"/>
      <c r="DY759" s="25"/>
      <c r="DZ759" s="25"/>
      <c r="EA759" s="25"/>
      <c r="EB759" s="25"/>
      <c r="EC759" s="25"/>
      <c r="ED759" s="25"/>
      <c r="EE759" s="25"/>
    </row>
    <row r="760" spans="1:135" x14ac:dyDescent="0.55000000000000004">
      <c r="A760" s="24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6"/>
      <c r="AJ760" s="26"/>
      <c r="AK760" s="26"/>
      <c r="AL760" s="26"/>
      <c r="AM760" s="26"/>
      <c r="AN760" s="26"/>
      <c r="AO760" s="25"/>
      <c r="AP760" s="25"/>
      <c r="AQ760" s="25"/>
      <c r="AR760" s="25"/>
      <c r="AS760" s="25"/>
      <c r="AT760" s="25"/>
      <c r="AU760" s="25"/>
      <c r="AV760" s="25"/>
      <c r="AW760" s="25"/>
      <c r="AX760" s="25"/>
      <c r="AY760" s="25"/>
      <c r="AZ760" s="25"/>
      <c r="BA760" s="25"/>
      <c r="BB760" s="25"/>
      <c r="BC760" s="25"/>
      <c r="BD760" s="25"/>
      <c r="BE760" s="25"/>
      <c r="BF760" s="25"/>
      <c r="BG760" s="25"/>
      <c r="BH760" s="25"/>
      <c r="BI760" s="25"/>
      <c r="BJ760" s="25"/>
      <c r="BK760" s="25"/>
      <c r="BL760" s="25"/>
      <c r="BM760" s="25"/>
      <c r="BN760" s="25"/>
      <c r="BO760" s="25"/>
      <c r="BP760" s="25"/>
      <c r="BQ760" s="25"/>
      <c r="BR760" s="25"/>
      <c r="BS760" s="25"/>
      <c r="BT760" s="25"/>
      <c r="BU760" s="25"/>
      <c r="BV760" s="25"/>
      <c r="BW760" s="25"/>
      <c r="BX760" s="25"/>
      <c r="BY760" s="25"/>
      <c r="BZ760" s="25"/>
      <c r="CA760" s="25"/>
      <c r="CB760" s="25"/>
      <c r="CC760" s="25"/>
      <c r="CD760" s="25"/>
      <c r="CE760" s="25"/>
      <c r="CF760" s="25"/>
      <c r="CG760" s="25"/>
      <c r="CH760" s="25"/>
      <c r="CI760" s="25"/>
      <c r="CJ760" s="25"/>
      <c r="CK760" s="25"/>
      <c r="CL760" s="25"/>
      <c r="CM760" s="25"/>
      <c r="CN760" s="25"/>
      <c r="CO760" s="25"/>
      <c r="CP760" s="25"/>
      <c r="CQ760" s="25"/>
      <c r="CR760" s="25"/>
      <c r="CS760" s="25"/>
      <c r="CT760" s="25"/>
      <c r="CU760" s="25"/>
      <c r="CV760" s="25"/>
      <c r="CW760" s="25"/>
      <c r="CX760" s="25"/>
      <c r="CY760" s="25"/>
      <c r="CZ760" s="25"/>
      <c r="DA760" s="25"/>
      <c r="DB760" s="25"/>
      <c r="DC760" s="25"/>
      <c r="DD760" s="25"/>
      <c r="DE760" s="25"/>
      <c r="DF760" s="25"/>
      <c r="DG760" s="25"/>
      <c r="DH760" s="25"/>
      <c r="DI760" s="25"/>
      <c r="DJ760" s="25"/>
      <c r="DK760" s="25"/>
      <c r="DL760" s="25"/>
      <c r="DM760" s="25"/>
      <c r="DN760" s="25"/>
      <c r="DO760" s="25"/>
      <c r="DP760" s="25"/>
      <c r="DQ760" s="25"/>
      <c r="DR760" s="25"/>
      <c r="DS760" s="25"/>
      <c r="DT760" s="25"/>
      <c r="DU760" s="25"/>
      <c r="DV760" s="25"/>
      <c r="DW760" s="25"/>
      <c r="DX760" s="25"/>
      <c r="DY760" s="25"/>
      <c r="DZ760" s="25"/>
      <c r="EA760" s="25"/>
      <c r="EB760" s="25"/>
      <c r="EC760" s="25"/>
      <c r="ED760" s="25"/>
      <c r="EE760" s="25"/>
    </row>
    <row r="761" spans="1:135" x14ac:dyDescent="0.55000000000000004">
      <c r="A761" s="24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6"/>
      <c r="AJ761" s="26"/>
      <c r="AK761" s="26"/>
      <c r="AL761" s="26"/>
      <c r="AM761" s="26"/>
      <c r="AN761" s="26"/>
      <c r="AO761" s="25"/>
      <c r="AP761" s="25"/>
      <c r="AQ761" s="25"/>
      <c r="AR761" s="25"/>
      <c r="AS761" s="25"/>
      <c r="AT761" s="25"/>
      <c r="AU761" s="25"/>
      <c r="AV761" s="25"/>
      <c r="AW761" s="25"/>
      <c r="AX761" s="25"/>
      <c r="AY761" s="25"/>
      <c r="AZ761" s="25"/>
      <c r="BA761" s="25"/>
      <c r="BB761" s="25"/>
      <c r="BC761" s="25"/>
      <c r="BD761" s="25"/>
      <c r="BE761" s="25"/>
      <c r="BF761" s="25"/>
      <c r="BG761" s="25"/>
      <c r="BH761" s="25"/>
      <c r="BI761" s="25"/>
      <c r="BJ761" s="25"/>
      <c r="BK761" s="25"/>
      <c r="BL761" s="25"/>
      <c r="BM761" s="25"/>
      <c r="BN761" s="25"/>
      <c r="BO761" s="25"/>
      <c r="BP761" s="25"/>
      <c r="BQ761" s="25"/>
      <c r="BR761" s="25"/>
      <c r="BS761" s="25"/>
      <c r="BT761" s="25"/>
      <c r="BU761" s="25"/>
      <c r="BV761" s="25"/>
      <c r="BW761" s="25"/>
      <c r="BX761" s="25"/>
      <c r="BY761" s="25"/>
      <c r="BZ761" s="25"/>
      <c r="CA761" s="25"/>
      <c r="CB761" s="25"/>
      <c r="CC761" s="25"/>
      <c r="CD761" s="25"/>
      <c r="CE761" s="25"/>
      <c r="CF761" s="25"/>
      <c r="CG761" s="25"/>
      <c r="CH761" s="25"/>
      <c r="CI761" s="25"/>
      <c r="CJ761" s="25"/>
      <c r="CK761" s="25"/>
      <c r="CL761" s="25"/>
      <c r="CM761" s="25"/>
      <c r="CN761" s="25"/>
      <c r="CO761" s="25"/>
      <c r="CP761" s="25"/>
      <c r="CQ761" s="25"/>
      <c r="CR761" s="25"/>
      <c r="CS761" s="25"/>
      <c r="CT761" s="25"/>
      <c r="CU761" s="25"/>
      <c r="CV761" s="25"/>
      <c r="CW761" s="25"/>
      <c r="CX761" s="25"/>
      <c r="CY761" s="25"/>
      <c r="CZ761" s="25"/>
      <c r="DA761" s="25"/>
      <c r="DB761" s="25"/>
      <c r="DC761" s="25"/>
      <c r="DD761" s="25"/>
      <c r="DE761" s="25"/>
      <c r="DF761" s="25"/>
      <c r="DG761" s="25"/>
      <c r="DH761" s="25"/>
      <c r="DI761" s="25"/>
      <c r="DJ761" s="25"/>
      <c r="DK761" s="25"/>
      <c r="DL761" s="25"/>
      <c r="DM761" s="25"/>
      <c r="DN761" s="25"/>
      <c r="DO761" s="25"/>
      <c r="DP761" s="25"/>
      <c r="DQ761" s="25"/>
      <c r="DR761" s="25"/>
      <c r="DS761" s="25"/>
      <c r="DT761" s="25"/>
      <c r="DU761" s="25"/>
      <c r="DV761" s="25"/>
      <c r="DW761" s="25"/>
      <c r="DX761" s="25"/>
      <c r="DY761" s="25"/>
      <c r="DZ761" s="25"/>
      <c r="EA761" s="25"/>
      <c r="EB761" s="25"/>
      <c r="EC761" s="25"/>
      <c r="ED761" s="25"/>
      <c r="EE761" s="25"/>
    </row>
    <row r="762" spans="1:135" x14ac:dyDescent="0.55000000000000004">
      <c r="A762" s="24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6"/>
      <c r="AJ762" s="26"/>
      <c r="AK762" s="26"/>
      <c r="AL762" s="26"/>
      <c r="AM762" s="26"/>
      <c r="AN762" s="26"/>
      <c r="AO762" s="25"/>
      <c r="AP762" s="25"/>
      <c r="AQ762" s="25"/>
      <c r="AR762" s="25"/>
      <c r="AS762" s="25"/>
      <c r="AT762" s="25"/>
      <c r="AU762" s="25"/>
      <c r="AV762" s="25"/>
      <c r="AW762" s="25"/>
      <c r="AX762" s="25"/>
      <c r="AY762" s="25"/>
      <c r="AZ762" s="25"/>
      <c r="BA762" s="25"/>
      <c r="BB762" s="25"/>
      <c r="BC762" s="25"/>
      <c r="BD762" s="25"/>
      <c r="BE762" s="25"/>
      <c r="BF762" s="25"/>
      <c r="BG762" s="25"/>
      <c r="BH762" s="25"/>
      <c r="BI762" s="25"/>
      <c r="BJ762" s="25"/>
      <c r="BK762" s="25"/>
      <c r="BL762" s="25"/>
      <c r="BM762" s="25"/>
      <c r="BN762" s="25"/>
      <c r="BO762" s="25"/>
      <c r="BP762" s="25"/>
      <c r="BQ762" s="25"/>
      <c r="BR762" s="25"/>
      <c r="BS762" s="25"/>
      <c r="BT762" s="25"/>
      <c r="BU762" s="25"/>
      <c r="BV762" s="25"/>
      <c r="BW762" s="25"/>
      <c r="BX762" s="25"/>
      <c r="BY762" s="25"/>
      <c r="BZ762" s="25"/>
      <c r="CA762" s="25"/>
      <c r="CB762" s="25"/>
      <c r="CC762" s="25"/>
      <c r="CD762" s="25"/>
      <c r="CE762" s="25"/>
      <c r="CF762" s="25"/>
      <c r="CG762" s="25"/>
      <c r="CH762" s="25"/>
      <c r="CI762" s="25"/>
      <c r="CJ762" s="25"/>
      <c r="CK762" s="25"/>
      <c r="CL762" s="25"/>
      <c r="CM762" s="25"/>
      <c r="CN762" s="25"/>
      <c r="CO762" s="25"/>
      <c r="CP762" s="25"/>
      <c r="CQ762" s="25"/>
      <c r="CR762" s="25"/>
      <c r="CS762" s="25"/>
      <c r="CT762" s="25"/>
      <c r="CU762" s="25"/>
      <c r="CV762" s="25"/>
      <c r="CW762" s="25"/>
      <c r="CX762" s="25"/>
      <c r="CY762" s="25"/>
      <c r="CZ762" s="25"/>
      <c r="DA762" s="25"/>
      <c r="DB762" s="25"/>
      <c r="DC762" s="25"/>
      <c r="DD762" s="25"/>
      <c r="DE762" s="25"/>
      <c r="DF762" s="25"/>
      <c r="DG762" s="25"/>
      <c r="DH762" s="25"/>
      <c r="DI762" s="25"/>
      <c r="DJ762" s="25"/>
      <c r="DK762" s="25"/>
      <c r="DL762" s="25"/>
      <c r="DM762" s="25"/>
      <c r="DN762" s="25"/>
      <c r="DO762" s="25"/>
      <c r="DP762" s="25"/>
      <c r="DQ762" s="25"/>
      <c r="DR762" s="25"/>
      <c r="DS762" s="25"/>
      <c r="DT762" s="25"/>
      <c r="DU762" s="25"/>
      <c r="DV762" s="25"/>
      <c r="DW762" s="25"/>
      <c r="DX762" s="25"/>
      <c r="DY762" s="25"/>
      <c r="DZ762" s="25"/>
      <c r="EA762" s="25"/>
      <c r="EB762" s="25"/>
      <c r="EC762" s="25"/>
      <c r="ED762" s="25"/>
      <c r="EE762" s="25"/>
    </row>
    <row r="763" spans="1:135" x14ac:dyDescent="0.55000000000000004">
      <c r="A763" s="24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6"/>
      <c r="AJ763" s="26"/>
      <c r="AK763" s="26"/>
      <c r="AL763" s="26"/>
      <c r="AM763" s="26"/>
      <c r="AN763" s="26"/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  <c r="BD763" s="25"/>
      <c r="BE763" s="25"/>
      <c r="BF763" s="25"/>
      <c r="BG763" s="25"/>
      <c r="BH763" s="25"/>
      <c r="BI763" s="25"/>
      <c r="BJ763" s="25"/>
      <c r="BK763" s="25"/>
      <c r="BL763" s="25"/>
      <c r="BM763" s="25"/>
      <c r="BN763" s="25"/>
      <c r="BO763" s="25"/>
      <c r="BP763" s="25"/>
      <c r="BQ763" s="25"/>
      <c r="BR763" s="25"/>
      <c r="BS763" s="25"/>
      <c r="BT763" s="25"/>
      <c r="BU763" s="25"/>
      <c r="BV763" s="25"/>
      <c r="BW763" s="25"/>
      <c r="BX763" s="25"/>
      <c r="BY763" s="25"/>
      <c r="BZ763" s="25"/>
      <c r="CA763" s="25"/>
      <c r="CB763" s="25"/>
      <c r="CC763" s="25"/>
      <c r="CD763" s="25"/>
      <c r="CE763" s="25"/>
      <c r="CF763" s="25"/>
      <c r="CG763" s="25"/>
      <c r="CH763" s="25"/>
      <c r="CI763" s="25"/>
      <c r="CJ763" s="25"/>
      <c r="CK763" s="25"/>
      <c r="CL763" s="25"/>
      <c r="CM763" s="25"/>
      <c r="CN763" s="25"/>
      <c r="CO763" s="25"/>
      <c r="CP763" s="25"/>
      <c r="CQ763" s="25"/>
      <c r="CR763" s="25"/>
      <c r="CS763" s="25"/>
      <c r="CT763" s="25"/>
      <c r="CU763" s="25"/>
      <c r="CV763" s="25"/>
      <c r="CW763" s="25"/>
      <c r="CX763" s="25"/>
      <c r="CY763" s="25"/>
      <c r="CZ763" s="25"/>
      <c r="DA763" s="25"/>
      <c r="DB763" s="25"/>
      <c r="DC763" s="25"/>
      <c r="DD763" s="25"/>
      <c r="DE763" s="25"/>
      <c r="DF763" s="25"/>
      <c r="DG763" s="25"/>
      <c r="DH763" s="25"/>
      <c r="DI763" s="25"/>
      <c r="DJ763" s="25"/>
      <c r="DK763" s="25"/>
      <c r="DL763" s="25"/>
      <c r="DM763" s="25"/>
      <c r="DN763" s="25"/>
      <c r="DO763" s="25"/>
      <c r="DP763" s="25"/>
      <c r="DQ763" s="25"/>
      <c r="DR763" s="25"/>
      <c r="DS763" s="25"/>
      <c r="DT763" s="25"/>
      <c r="DU763" s="25"/>
      <c r="DV763" s="25"/>
      <c r="DW763" s="25"/>
      <c r="DX763" s="25"/>
      <c r="DY763" s="25"/>
      <c r="DZ763" s="25"/>
      <c r="EA763" s="25"/>
      <c r="EB763" s="25"/>
      <c r="EC763" s="25"/>
      <c r="ED763" s="25"/>
      <c r="EE763" s="25"/>
    </row>
    <row r="764" spans="1:135" x14ac:dyDescent="0.55000000000000004">
      <c r="A764" s="24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6"/>
      <c r="AJ764" s="26"/>
      <c r="AK764" s="26"/>
      <c r="AL764" s="26"/>
      <c r="AM764" s="26"/>
      <c r="AN764" s="26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5"/>
      <c r="BI764" s="25"/>
      <c r="BJ764" s="25"/>
      <c r="BK764" s="25"/>
      <c r="BL764" s="25"/>
      <c r="BM764" s="25"/>
      <c r="BN764" s="25"/>
      <c r="BO764" s="25"/>
      <c r="BP764" s="25"/>
      <c r="BQ764" s="25"/>
      <c r="BR764" s="25"/>
      <c r="BS764" s="25"/>
      <c r="BT764" s="25"/>
      <c r="BU764" s="25"/>
      <c r="BV764" s="25"/>
      <c r="BW764" s="25"/>
      <c r="BX764" s="25"/>
      <c r="BY764" s="25"/>
      <c r="BZ764" s="25"/>
      <c r="CA764" s="25"/>
      <c r="CB764" s="25"/>
      <c r="CC764" s="25"/>
      <c r="CD764" s="25"/>
      <c r="CE764" s="25"/>
      <c r="CF764" s="25"/>
      <c r="CG764" s="25"/>
      <c r="CH764" s="25"/>
      <c r="CI764" s="25"/>
      <c r="CJ764" s="25"/>
      <c r="CK764" s="25"/>
      <c r="CL764" s="25"/>
      <c r="CM764" s="25"/>
      <c r="CN764" s="25"/>
      <c r="CO764" s="25"/>
      <c r="CP764" s="25"/>
      <c r="CQ764" s="25"/>
      <c r="CR764" s="25"/>
      <c r="CS764" s="25"/>
      <c r="CT764" s="25"/>
      <c r="CU764" s="25"/>
      <c r="CV764" s="25"/>
      <c r="CW764" s="25"/>
      <c r="CX764" s="25"/>
      <c r="CY764" s="25"/>
      <c r="CZ764" s="25"/>
      <c r="DA764" s="25"/>
      <c r="DB764" s="25"/>
      <c r="DC764" s="25"/>
      <c r="DD764" s="25"/>
      <c r="DE764" s="25"/>
      <c r="DF764" s="25"/>
      <c r="DG764" s="25"/>
      <c r="DH764" s="25"/>
      <c r="DI764" s="25"/>
      <c r="DJ764" s="25"/>
      <c r="DK764" s="25"/>
      <c r="DL764" s="25"/>
      <c r="DM764" s="25"/>
      <c r="DN764" s="25"/>
      <c r="DO764" s="25"/>
      <c r="DP764" s="25"/>
      <c r="DQ764" s="25"/>
      <c r="DR764" s="25"/>
      <c r="DS764" s="25"/>
      <c r="DT764" s="25"/>
      <c r="DU764" s="25"/>
      <c r="DV764" s="25"/>
      <c r="DW764" s="25"/>
      <c r="DX764" s="25"/>
      <c r="DY764" s="25"/>
      <c r="DZ764" s="25"/>
      <c r="EA764" s="25"/>
      <c r="EB764" s="25"/>
      <c r="EC764" s="25"/>
      <c r="ED764" s="25"/>
      <c r="EE764" s="25"/>
    </row>
    <row r="765" spans="1:135" x14ac:dyDescent="0.55000000000000004">
      <c r="A765" s="24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6"/>
      <c r="AJ765" s="26"/>
      <c r="AK765" s="26"/>
      <c r="AL765" s="26"/>
      <c r="AM765" s="26"/>
      <c r="AN765" s="26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5"/>
      <c r="BI765" s="25"/>
      <c r="BJ765" s="25"/>
      <c r="BK765" s="25"/>
      <c r="BL765" s="25"/>
      <c r="BM765" s="25"/>
      <c r="BN765" s="25"/>
      <c r="BO765" s="25"/>
      <c r="BP765" s="25"/>
      <c r="BQ765" s="25"/>
      <c r="BR765" s="25"/>
      <c r="BS765" s="25"/>
      <c r="BT765" s="25"/>
      <c r="BU765" s="25"/>
      <c r="BV765" s="25"/>
      <c r="BW765" s="25"/>
      <c r="BX765" s="25"/>
      <c r="BY765" s="25"/>
      <c r="BZ765" s="25"/>
      <c r="CA765" s="25"/>
      <c r="CB765" s="25"/>
      <c r="CC765" s="25"/>
      <c r="CD765" s="25"/>
      <c r="CE765" s="25"/>
      <c r="CF765" s="25"/>
      <c r="CG765" s="25"/>
      <c r="CH765" s="25"/>
      <c r="CI765" s="25"/>
      <c r="CJ765" s="25"/>
      <c r="CK765" s="25"/>
      <c r="CL765" s="25"/>
      <c r="CM765" s="25"/>
      <c r="CN765" s="25"/>
      <c r="CO765" s="25"/>
      <c r="CP765" s="25"/>
      <c r="CQ765" s="25"/>
      <c r="CR765" s="25"/>
      <c r="CS765" s="25"/>
      <c r="CT765" s="25"/>
      <c r="CU765" s="25"/>
      <c r="CV765" s="25"/>
      <c r="CW765" s="25"/>
      <c r="CX765" s="25"/>
      <c r="CY765" s="25"/>
      <c r="CZ765" s="25"/>
      <c r="DA765" s="25"/>
      <c r="DB765" s="25"/>
      <c r="DC765" s="25"/>
      <c r="DD765" s="25"/>
      <c r="DE765" s="25"/>
      <c r="DF765" s="25"/>
      <c r="DG765" s="25"/>
      <c r="DH765" s="25"/>
      <c r="DI765" s="25"/>
      <c r="DJ765" s="25"/>
      <c r="DK765" s="25"/>
      <c r="DL765" s="25"/>
      <c r="DM765" s="25"/>
      <c r="DN765" s="25"/>
      <c r="DO765" s="25"/>
      <c r="DP765" s="25"/>
      <c r="DQ765" s="25"/>
      <c r="DR765" s="25"/>
      <c r="DS765" s="25"/>
      <c r="DT765" s="25"/>
      <c r="DU765" s="25"/>
      <c r="DV765" s="25"/>
      <c r="DW765" s="25"/>
      <c r="DX765" s="25"/>
      <c r="DY765" s="25"/>
      <c r="DZ765" s="25"/>
      <c r="EA765" s="25"/>
      <c r="EB765" s="25"/>
      <c r="EC765" s="25"/>
      <c r="ED765" s="25"/>
      <c r="EE765" s="25"/>
    </row>
    <row r="766" spans="1:135" x14ac:dyDescent="0.55000000000000004">
      <c r="A766" s="24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6"/>
      <c r="AJ766" s="26"/>
      <c r="AK766" s="26"/>
      <c r="AL766" s="26"/>
      <c r="AM766" s="26"/>
      <c r="AN766" s="26"/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  <c r="BD766" s="25"/>
      <c r="BE766" s="25"/>
      <c r="BF766" s="25"/>
      <c r="BG766" s="25"/>
      <c r="BH766" s="25"/>
      <c r="BI766" s="25"/>
      <c r="BJ766" s="25"/>
      <c r="BK766" s="25"/>
      <c r="BL766" s="25"/>
      <c r="BM766" s="25"/>
      <c r="BN766" s="25"/>
      <c r="BO766" s="25"/>
      <c r="BP766" s="25"/>
      <c r="BQ766" s="25"/>
      <c r="BR766" s="25"/>
      <c r="BS766" s="25"/>
      <c r="BT766" s="25"/>
      <c r="BU766" s="25"/>
      <c r="BV766" s="25"/>
      <c r="BW766" s="25"/>
      <c r="BX766" s="25"/>
      <c r="BY766" s="25"/>
      <c r="BZ766" s="25"/>
      <c r="CA766" s="25"/>
      <c r="CB766" s="25"/>
      <c r="CC766" s="25"/>
      <c r="CD766" s="25"/>
      <c r="CE766" s="25"/>
      <c r="CF766" s="25"/>
      <c r="CG766" s="25"/>
      <c r="CH766" s="25"/>
      <c r="CI766" s="25"/>
      <c r="CJ766" s="25"/>
      <c r="CK766" s="25"/>
      <c r="CL766" s="25"/>
      <c r="CM766" s="25"/>
      <c r="CN766" s="25"/>
      <c r="CO766" s="25"/>
      <c r="CP766" s="25"/>
      <c r="CQ766" s="25"/>
      <c r="CR766" s="25"/>
      <c r="CS766" s="25"/>
      <c r="CT766" s="25"/>
      <c r="CU766" s="25"/>
      <c r="CV766" s="25"/>
      <c r="CW766" s="25"/>
      <c r="CX766" s="25"/>
      <c r="CY766" s="25"/>
      <c r="CZ766" s="25"/>
      <c r="DA766" s="25"/>
      <c r="DB766" s="25"/>
      <c r="DC766" s="25"/>
      <c r="DD766" s="25"/>
      <c r="DE766" s="25"/>
      <c r="DF766" s="25"/>
      <c r="DG766" s="25"/>
      <c r="DH766" s="25"/>
      <c r="DI766" s="25"/>
      <c r="DJ766" s="25"/>
      <c r="DK766" s="25"/>
      <c r="DL766" s="25"/>
      <c r="DM766" s="25"/>
      <c r="DN766" s="25"/>
      <c r="DO766" s="25"/>
      <c r="DP766" s="25"/>
      <c r="DQ766" s="25"/>
      <c r="DR766" s="25"/>
      <c r="DS766" s="25"/>
      <c r="DT766" s="25"/>
      <c r="DU766" s="25"/>
      <c r="DV766" s="25"/>
      <c r="DW766" s="25"/>
      <c r="DX766" s="25"/>
      <c r="DY766" s="25"/>
      <c r="DZ766" s="25"/>
      <c r="EA766" s="25"/>
      <c r="EB766" s="25"/>
      <c r="EC766" s="25"/>
      <c r="ED766" s="25"/>
      <c r="EE766" s="25"/>
    </row>
    <row r="767" spans="1:135" x14ac:dyDescent="0.55000000000000004">
      <c r="A767" s="24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6"/>
      <c r="AJ767" s="26"/>
      <c r="AK767" s="26"/>
      <c r="AL767" s="26"/>
      <c r="AM767" s="26"/>
      <c r="AN767" s="26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  <c r="BI767" s="25"/>
      <c r="BJ767" s="25"/>
      <c r="BK767" s="25"/>
      <c r="BL767" s="25"/>
      <c r="BM767" s="25"/>
      <c r="BN767" s="25"/>
      <c r="BO767" s="25"/>
      <c r="BP767" s="25"/>
      <c r="BQ767" s="25"/>
      <c r="BR767" s="25"/>
      <c r="BS767" s="25"/>
      <c r="BT767" s="25"/>
      <c r="BU767" s="25"/>
      <c r="BV767" s="25"/>
      <c r="BW767" s="25"/>
      <c r="BX767" s="25"/>
      <c r="BY767" s="25"/>
      <c r="BZ767" s="25"/>
      <c r="CA767" s="25"/>
      <c r="CB767" s="25"/>
      <c r="CC767" s="25"/>
      <c r="CD767" s="25"/>
      <c r="CE767" s="25"/>
      <c r="CF767" s="25"/>
      <c r="CG767" s="25"/>
      <c r="CH767" s="25"/>
      <c r="CI767" s="25"/>
      <c r="CJ767" s="25"/>
      <c r="CK767" s="25"/>
      <c r="CL767" s="25"/>
      <c r="CM767" s="25"/>
      <c r="CN767" s="25"/>
      <c r="CO767" s="25"/>
      <c r="CP767" s="25"/>
      <c r="CQ767" s="25"/>
      <c r="CR767" s="25"/>
      <c r="CS767" s="25"/>
      <c r="CT767" s="25"/>
      <c r="CU767" s="25"/>
      <c r="CV767" s="25"/>
      <c r="CW767" s="25"/>
      <c r="CX767" s="25"/>
      <c r="CY767" s="25"/>
      <c r="CZ767" s="25"/>
      <c r="DA767" s="25"/>
      <c r="DB767" s="25"/>
      <c r="DC767" s="25"/>
      <c r="DD767" s="25"/>
      <c r="DE767" s="25"/>
      <c r="DF767" s="25"/>
      <c r="DG767" s="25"/>
      <c r="DH767" s="25"/>
      <c r="DI767" s="25"/>
      <c r="DJ767" s="25"/>
      <c r="DK767" s="25"/>
      <c r="DL767" s="25"/>
      <c r="DM767" s="25"/>
      <c r="DN767" s="25"/>
      <c r="DO767" s="25"/>
      <c r="DP767" s="25"/>
      <c r="DQ767" s="25"/>
      <c r="DR767" s="25"/>
      <c r="DS767" s="25"/>
      <c r="DT767" s="25"/>
      <c r="DU767" s="25"/>
      <c r="DV767" s="25"/>
      <c r="DW767" s="25"/>
      <c r="DX767" s="25"/>
      <c r="DY767" s="25"/>
      <c r="DZ767" s="25"/>
      <c r="EA767" s="25"/>
      <c r="EB767" s="25"/>
      <c r="EC767" s="25"/>
      <c r="ED767" s="25"/>
      <c r="EE767" s="25"/>
    </row>
    <row r="768" spans="1:135" x14ac:dyDescent="0.55000000000000004">
      <c r="A768" s="24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6"/>
      <c r="AJ768" s="26"/>
      <c r="AK768" s="26"/>
      <c r="AL768" s="26"/>
      <c r="AM768" s="26"/>
      <c r="AN768" s="26"/>
      <c r="AO768" s="25"/>
      <c r="AP768" s="25"/>
      <c r="AQ768" s="25"/>
      <c r="AR768" s="25"/>
      <c r="AS768" s="25"/>
      <c r="AT768" s="25"/>
      <c r="AU768" s="25"/>
      <c r="AV768" s="25"/>
      <c r="AW768" s="25"/>
      <c r="AX768" s="25"/>
      <c r="AY768" s="25"/>
      <c r="AZ768" s="25"/>
      <c r="BA768" s="25"/>
      <c r="BB768" s="25"/>
      <c r="BC768" s="25"/>
      <c r="BD768" s="25"/>
      <c r="BE768" s="25"/>
      <c r="BF768" s="25"/>
      <c r="BG768" s="25"/>
      <c r="BH768" s="25"/>
      <c r="BI768" s="25"/>
      <c r="BJ768" s="25"/>
      <c r="BK768" s="25"/>
      <c r="BL768" s="25"/>
      <c r="BM768" s="25"/>
      <c r="BN768" s="25"/>
      <c r="BO768" s="25"/>
      <c r="BP768" s="25"/>
      <c r="BQ768" s="25"/>
      <c r="BR768" s="25"/>
      <c r="BS768" s="25"/>
      <c r="BT768" s="25"/>
      <c r="BU768" s="25"/>
      <c r="BV768" s="25"/>
      <c r="BW768" s="25"/>
      <c r="BX768" s="25"/>
      <c r="BY768" s="25"/>
      <c r="BZ768" s="25"/>
      <c r="CA768" s="25"/>
      <c r="CB768" s="25"/>
      <c r="CC768" s="25"/>
      <c r="CD768" s="25"/>
      <c r="CE768" s="25"/>
      <c r="CF768" s="25"/>
      <c r="CG768" s="25"/>
      <c r="CH768" s="25"/>
      <c r="CI768" s="25"/>
      <c r="CJ768" s="25"/>
      <c r="CK768" s="25"/>
      <c r="CL768" s="25"/>
      <c r="CM768" s="25"/>
      <c r="CN768" s="25"/>
      <c r="CO768" s="25"/>
      <c r="CP768" s="25"/>
      <c r="CQ768" s="25"/>
      <c r="CR768" s="25"/>
      <c r="CS768" s="25"/>
      <c r="CT768" s="25"/>
      <c r="CU768" s="25"/>
      <c r="CV768" s="25"/>
      <c r="CW768" s="25"/>
      <c r="CX768" s="25"/>
      <c r="CY768" s="25"/>
      <c r="CZ768" s="25"/>
      <c r="DA768" s="25"/>
      <c r="DB768" s="25"/>
      <c r="DC768" s="25"/>
      <c r="DD768" s="25"/>
      <c r="DE768" s="25"/>
      <c r="DF768" s="25"/>
      <c r="DG768" s="25"/>
      <c r="DH768" s="25"/>
      <c r="DI768" s="25"/>
      <c r="DJ768" s="25"/>
      <c r="DK768" s="25"/>
      <c r="DL768" s="25"/>
      <c r="DM768" s="25"/>
      <c r="DN768" s="25"/>
      <c r="DO768" s="25"/>
      <c r="DP768" s="25"/>
      <c r="DQ768" s="25"/>
      <c r="DR768" s="25"/>
      <c r="DS768" s="25"/>
      <c r="DT768" s="25"/>
      <c r="DU768" s="25"/>
      <c r="DV768" s="25"/>
      <c r="DW768" s="25"/>
      <c r="DX768" s="25"/>
      <c r="DY768" s="25"/>
      <c r="DZ768" s="25"/>
      <c r="EA768" s="25"/>
      <c r="EB768" s="25"/>
      <c r="EC768" s="25"/>
      <c r="ED768" s="25"/>
      <c r="EE768" s="25"/>
    </row>
    <row r="769" spans="1:135" x14ac:dyDescent="0.55000000000000004">
      <c r="A769" s="24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6"/>
      <c r="AJ769" s="26"/>
      <c r="AK769" s="26"/>
      <c r="AL769" s="26"/>
      <c r="AM769" s="26"/>
      <c r="AN769" s="26"/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  <c r="BD769" s="25"/>
      <c r="BE769" s="25"/>
      <c r="BF769" s="25"/>
      <c r="BG769" s="25"/>
      <c r="BH769" s="25"/>
      <c r="BI769" s="25"/>
      <c r="BJ769" s="25"/>
      <c r="BK769" s="25"/>
      <c r="BL769" s="25"/>
      <c r="BM769" s="25"/>
      <c r="BN769" s="25"/>
      <c r="BO769" s="25"/>
      <c r="BP769" s="25"/>
      <c r="BQ769" s="25"/>
      <c r="BR769" s="25"/>
      <c r="BS769" s="25"/>
      <c r="BT769" s="25"/>
      <c r="BU769" s="25"/>
      <c r="BV769" s="25"/>
      <c r="BW769" s="25"/>
      <c r="BX769" s="25"/>
      <c r="BY769" s="25"/>
      <c r="BZ769" s="25"/>
      <c r="CA769" s="25"/>
      <c r="CB769" s="25"/>
      <c r="CC769" s="25"/>
      <c r="CD769" s="25"/>
      <c r="CE769" s="25"/>
      <c r="CF769" s="25"/>
      <c r="CG769" s="25"/>
      <c r="CH769" s="25"/>
      <c r="CI769" s="25"/>
      <c r="CJ769" s="25"/>
      <c r="CK769" s="25"/>
      <c r="CL769" s="25"/>
      <c r="CM769" s="25"/>
      <c r="CN769" s="25"/>
      <c r="CO769" s="25"/>
      <c r="CP769" s="25"/>
      <c r="CQ769" s="25"/>
      <c r="CR769" s="25"/>
      <c r="CS769" s="25"/>
      <c r="CT769" s="25"/>
      <c r="CU769" s="25"/>
      <c r="CV769" s="25"/>
      <c r="CW769" s="25"/>
      <c r="CX769" s="25"/>
      <c r="CY769" s="25"/>
      <c r="CZ769" s="25"/>
      <c r="DA769" s="25"/>
      <c r="DB769" s="25"/>
      <c r="DC769" s="25"/>
      <c r="DD769" s="25"/>
      <c r="DE769" s="25"/>
      <c r="DF769" s="25"/>
      <c r="DG769" s="25"/>
      <c r="DH769" s="25"/>
      <c r="DI769" s="25"/>
      <c r="DJ769" s="25"/>
      <c r="DK769" s="25"/>
      <c r="DL769" s="25"/>
      <c r="DM769" s="25"/>
      <c r="DN769" s="25"/>
      <c r="DO769" s="25"/>
      <c r="DP769" s="25"/>
      <c r="DQ769" s="25"/>
      <c r="DR769" s="25"/>
      <c r="DS769" s="25"/>
      <c r="DT769" s="25"/>
      <c r="DU769" s="25"/>
      <c r="DV769" s="25"/>
      <c r="DW769" s="25"/>
      <c r="DX769" s="25"/>
      <c r="DY769" s="25"/>
      <c r="DZ769" s="25"/>
      <c r="EA769" s="25"/>
      <c r="EB769" s="25"/>
      <c r="EC769" s="25"/>
      <c r="ED769" s="25"/>
      <c r="EE769" s="25"/>
    </row>
    <row r="770" spans="1:135" x14ac:dyDescent="0.55000000000000004">
      <c r="A770" s="24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6"/>
      <c r="AJ770" s="26"/>
      <c r="AK770" s="26"/>
      <c r="AL770" s="26"/>
      <c r="AM770" s="26"/>
      <c r="AN770" s="26"/>
      <c r="AO770" s="25"/>
      <c r="AP770" s="25"/>
      <c r="AQ770" s="25"/>
      <c r="AR770" s="25"/>
      <c r="AS770" s="25"/>
      <c r="AT770" s="25"/>
      <c r="AU770" s="25"/>
      <c r="AV770" s="25"/>
      <c r="AW770" s="25"/>
      <c r="AX770" s="25"/>
      <c r="AY770" s="25"/>
      <c r="AZ770" s="25"/>
      <c r="BA770" s="25"/>
      <c r="BB770" s="25"/>
      <c r="BC770" s="25"/>
      <c r="BD770" s="25"/>
      <c r="BE770" s="25"/>
      <c r="BF770" s="25"/>
      <c r="BG770" s="25"/>
      <c r="BH770" s="25"/>
      <c r="BI770" s="25"/>
      <c r="BJ770" s="25"/>
      <c r="BK770" s="25"/>
      <c r="BL770" s="25"/>
      <c r="BM770" s="25"/>
      <c r="BN770" s="25"/>
      <c r="BO770" s="25"/>
      <c r="BP770" s="25"/>
      <c r="BQ770" s="25"/>
      <c r="BR770" s="25"/>
      <c r="BS770" s="25"/>
      <c r="BT770" s="25"/>
      <c r="BU770" s="25"/>
      <c r="BV770" s="25"/>
      <c r="BW770" s="25"/>
      <c r="BX770" s="25"/>
      <c r="BY770" s="25"/>
      <c r="BZ770" s="25"/>
      <c r="CA770" s="25"/>
      <c r="CB770" s="25"/>
      <c r="CC770" s="25"/>
      <c r="CD770" s="25"/>
      <c r="CE770" s="25"/>
      <c r="CF770" s="25"/>
      <c r="CG770" s="25"/>
      <c r="CH770" s="25"/>
      <c r="CI770" s="25"/>
      <c r="CJ770" s="25"/>
      <c r="CK770" s="25"/>
      <c r="CL770" s="25"/>
      <c r="CM770" s="25"/>
      <c r="CN770" s="25"/>
      <c r="CO770" s="25"/>
      <c r="CP770" s="25"/>
      <c r="CQ770" s="25"/>
      <c r="CR770" s="25"/>
      <c r="CS770" s="25"/>
      <c r="CT770" s="25"/>
      <c r="CU770" s="25"/>
      <c r="CV770" s="25"/>
      <c r="CW770" s="25"/>
      <c r="CX770" s="25"/>
      <c r="CY770" s="25"/>
      <c r="CZ770" s="25"/>
      <c r="DA770" s="25"/>
      <c r="DB770" s="25"/>
      <c r="DC770" s="25"/>
      <c r="DD770" s="25"/>
      <c r="DE770" s="25"/>
      <c r="DF770" s="25"/>
      <c r="DG770" s="25"/>
      <c r="DH770" s="25"/>
      <c r="DI770" s="25"/>
      <c r="DJ770" s="25"/>
      <c r="DK770" s="25"/>
      <c r="DL770" s="25"/>
      <c r="DM770" s="25"/>
      <c r="DN770" s="25"/>
      <c r="DO770" s="25"/>
      <c r="DP770" s="25"/>
      <c r="DQ770" s="25"/>
      <c r="DR770" s="25"/>
      <c r="DS770" s="25"/>
      <c r="DT770" s="25"/>
      <c r="DU770" s="25"/>
      <c r="DV770" s="25"/>
      <c r="DW770" s="25"/>
      <c r="DX770" s="25"/>
      <c r="DY770" s="25"/>
      <c r="DZ770" s="25"/>
      <c r="EA770" s="25"/>
      <c r="EB770" s="25"/>
      <c r="EC770" s="25"/>
      <c r="ED770" s="25"/>
      <c r="EE770" s="25"/>
    </row>
    <row r="771" spans="1:135" x14ac:dyDescent="0.55000000000000004">
      <c r="A771" s="24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6"/>
      <c r="AJ771" s="26"/>
      <c r="AK771" s="26"/>
      <c r="AL771" s="26"/>
      <c r="AM771" s="26"/>
      <c r="AN771" s="26"/>
      <c r="AO771" s="25"/>
      <c r="AP771" s="25"/>
      <c r="AQ771" s="25"/>
      <c r="AR771" s="25"/>
      <c r="AS771" s="25"/>
      <c r="AT771" s="25"/>
      <c r="AU771" s="25"/>
      <c r="AV771" s="25"/>
      <c r="AW771" s="25"/>
      <c r="AX771" s="25"/>
      <c r="AY771" s="25"/>
      <c r="AZ771" s="25"/>
      <c r="BA771" s="25"/>
      <c r="BB771" s="25"/>
      <c r="BC771" s="25"/>
      <c r="BD771" s="25"/>
      <c r="BE771" s="25"/>
      <c r="BF771" s="25"/>
      <c r="BG771" s="25"/>
      <c r="BH771" s="25"/>
      <c r="BI771" s="25"/>
      <c r="BJ771" s="25"/>
      <c r="BK771" s="25"/>
      <c r="BL771" s="25"/>
      <c r="BM771" s="25"/>
      <c r="BN771" s="25"/>
      <c r="BO771" s="25"/>
      <c r="BP771" s="25"/>
      <c r="BQ771" s="25"/>
      <c r="BR771" s="25"/>
      <c r="BS771" s="25"/>
      <c r="BT771" s="25"/>
      <c r="BU771" s="25"/>
      <c r="BV771" s="25"/>
      <c r="BW771" s="25"/>
      <c r="BX771" s="25"/>
      <c r="BY771" s="25"/>
      <c r="BZ771" s="25"/>
      <c r="CA771" s="25"/>
      <c r="CB771" s="25"/>
      <c r="CC771" s="25"/>
      <c r="CD771" s="25"/>
      <c r="CE771" s="25"/>
      <c r="CF771" s="25"/>
      <c r="CG771" s="25"/>
      <c r="CH771" s="25"/>
      <c r="CI771" s="25"/>
      <c r="CJ771" s="25"/>
      <c r="CK771" s="25"/>
      <c r="CL771" s="25"/>
      <c r="CM771" s="25"/>
      <c r="CN771" s="25"/>
      <c r="CO771" s="25"/>
      <c r="CP771" s="25"/>
      <c r="CQ771" s="25"/>
      <c r="CR771" s="25"/>
      <c r="CS771" s="25"/>
      <c r="CT771" s="25"/>
      <c r="CU771" s="25"/>
      <c r="CV771" s="25"/>
      <c r="CW771" s="25"/>
      <c r="CX771" s="25"/>
      <c r="CY771" s="25"/>
      <c r="CZ771" s="25"/>
      <c r="DA771" s="25"/>
      <c r="DB771" s="25"/>
      <c r="DC771" s="25"/>
      <c r="DD771" s="25"/>
      <c r="DE771" s="25"/>
      <c r="DF771" s="25"/>
      <c r="DG771" s="25"/>
      <c r="DH771" s="25"/>
      <c r="DI771" s="25"/>
      <c r="DJ771" s="25"/>
      <c r="DK771" s="25"/>
      <c r="DL771" s="25"/>
      <c r="DM771" s="25"/>
      <c r="DN771" s="25"/>
      <c r="DO771" s="25"/>
      <c r="DP771" s="25"/>
      <c r="DQ771" s="25"/>
      <c r="DR771" s="25"/>
      <c r="DS771" s="25"/>
      <c r="DT771" s="25"/>
      <c r="DU771" s="25"/>
      <c r="DV771" s="25"/>
      <c r="DW771" s="25"/>
      <c r="DX771" s="25"/>
      <c r="DY771" s="25"/>
      <c r="DZ771" s="25"/>
      <c r="EA771" s="25"/>
      <c r="EB771" s="25"/>
      <c r="EC771" s="25"/>
      <c r="ED771" s="25"/>
      <c r="EE771" s="25"/>
    </row>
    <row r="772" spans="1:135" x14ac:dyDescent="0.55000000000000004">
      <c r="A772" s="24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6"/>
      <c r="AJ772" s="26"/>
      <c r="AK772" s="26"/>
      <c r="AL772" s="26"/>
      <c r="AM772" s="26"/>
      <c r="AN772" s="26"/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  <c r="BD772" s="25"/>
      <c r="BE772" s="25"/>
      <c r="BF772" s="25"/>
      <c r="BG772" s="25"/>
      <c r="BH772" s="25"/>
      <c r="BI772" s="25"/>
      <c r="BJ772" s="25"/>
      <c r="BK772" s="25"/>
      <c r="BL772" s="25"/>
      <c r="BM772" s="25"/>
      <c r="BN772" s="25"/>
      <c r="BO772" s="25"/>
      <c r="BP772" s="25"/>
      <c r="BQ772" s="25"/>
      <c r="BR772" s="25"/>
      <c r="BS772" s="25"/>
      <c r="BT772" s="25"/>
      <c r="BU772" s="25"/>
      <c r="BV772" s="25"/>
      <c r="BW772" s="25"/>
      <c r="BX772" s="25"/>
      <c r="BY772" s="25"/>
      <c r="BZ772" s="25"/>
      <c r="CA772" s="25"/>
      <c r="CB772" s="25"/>
      <c r="CC772" s="25"/>
      <c r="CD772" s="25"/>
      <c r="CE772" s="25"/>
      <c r="CF772" s="25"/>
      <c r="CG772" s="25"/>
      <c r="CH772" s="25"/>
      <c r="CI772" s="25"/>
      <c r="CJ772" s="25"/>
      <c r="CK772" s="25"/>
      <c r="CL772" s="25"/>
      <c r="CM772" s="25"/>
      <c r="CN772" s="25"/>
      <c r="CO772" s="25"/>
      <c r="CP772" s="25"/>
      <c r="CQ772" s="25"/>
      <c r="CR772" s="25"/>
      <c r="CS772" s="25"/>
      <c r="CT772" s="25"/>
      <c r="CU772" s="25"/>
      <c r="CV772" s="25"/>
      <c r="CW772" s="25"/>
      <c r="CX772" s="25"/>
      <c r="CY772" s="25"/>
      <c r="CZ772" s="25"/>
      <c r="DA772" s="25"/>
      <c r="DB772" s="25"/>
      <c r="DC772" s="25"/>
      <c r="DD772" s="25"/>
      <c r="DE772" s="25"/>
      <c r="DF772" s="25"/>
      <c r="DG772" s="25"/>
      <c r="DH772" s="25"/>
      <c r="DI772" s="25"/>
      <c r="DJ772" s="25"/>
      <c r="DK772" s="25"/>
      <c r="DL772" s="25"/>
      <c r="DM772" s="25"/>
      <c r="DN772" s="25"/>
      <c r="DO772" s="25"/>
      <c r="DP772" s="25"/>
      <c r="DQ772" s="25"/>
      <c r="DR772" s="25"/>
      <c r="DS772" s="25"/>
      <c r="DT772" s="25"/>
      <c r="DU772" s="25"/>
      <c r="DV772" s="25"/>
      <c r="DW772" s="25"/>
      <c r="DX772" s="25"/>
      <c r="DY772" s="25"/>
      <c r="DZ772" s="25"/>
      <c r="EA772" s="25"/>
      <c r="EB772" s="25"/>
      <c r="EC772" s="25"/>
      <c r="ED772" s="25"/>
      <c r="EE772" s="25"/>
    </row>
    <row r="773" spans="1:135" x14ac:dyDescent="0.55000000000000004">
      <c r="A773" s="24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6"/>
      <c r="AJ773" s="26"/>
      <c r="AK773" s="26"/>
      <c r="AL773" s="26"/>
      <c r="AM773" s="26"/>
      <c r="AN773" s="26"/>
      <c r="AO773" s="25"/>
      <c r="AP773" s="25"/>
      <c r="AQ773" s="25"/>
      <c r="AR773" s="25"/>
      <c r="AS773" s="25"/>
      <c r="AT773" s="25"/>
      <c r="AU773" s="25"/>
      <c r="AV773" s="25"/>
      <c r="AW773" s="25"/>
      <c r="AX773" s="25"/>
      <c r="AY773" s="25"/>
      <c r="AZ773" s="25"/>
      <c r="BA773" s="25"/>
      <c r="BB773" s="25"/>
      <c r="BC773" s="25"/>
      <c r="BD773" s="25"/>
      <c r="BE773" s="25"/>
      <c r="BF773" s="25"/>
      <c r="BG773" s="25"/>
      <c r="BH773" s="25"/>
      <c r="BI773" s="25"/>
      <c r="BJ773" s="25"/>
      <c r="BK773" s="25"/>
      <c r="BL773" s="25"/>
      <c r="BM773" s="25"/>
      <c r="BN773" s="25"/>
      <c r="BO773" s="25"/>
      <c r="BP773" s="25"/>
      <c r="BQ773" s="25"/>
      <c r="BR773" s="25"/>
      <c r="BS773" s="25"/>
      <c r="BT773" s="25"/>
      <c r="BU773" s="25"/>
      <c r="BV773" s="25"/>
      <c r="BW773" s="25"/>
      <c r="BX773" s="25"/>
      <c r="BY773" s="25"/>
      <c r="BZ773" s="25"/>
      <c r="CA773" s="25"/>
      <c r="CB773" s="25"/>
      <c r="CC773" s="25"/>
      <c r="CD773" s="25"/>
      <c r="CE773" s="25"/>
      <c r="CF773" s="25"/>
      <c r="CG773" s="25"/>
      <c r="CH773" s="25"/>
      <c r="CI773" s="25"/>
      <c r="CJ773" s="25"/>
      <c r="CK773" s="25"/>
      <c r="CL773" s="25"/>
      <c r="CM773" s="25"/>
      <c r="CN773" s="25"/>
      <c r="CO773" s="25"/>
      <c r="CP773" s="25"/>
      <c r="CQ773" s="25"/>
      <c r="CR773" s="25"/>
      <c r="CS773" s="25"/>
      <c r="CT773" s="25"/>
      <c r="CU773" s="25"/>
      <c r="CV773" s="25"/>
      <c r="CW773" s="25"/>
      <c r="CX773" s="25"/>
      <c r="CY773" s="25"/>
      <c r="CZ773" s="25"/>
      <c r="DA773" s="25"/>
      <c r="DB773" s="25"/>
      <c r="DC773" s="25"/>
      <c r="DD773" s="25"/>
      <c r="DE773" s="25"/>
      <c r="DF773" s="25"/>
      <c r="DG773" s="25"/>
      <c r="DH773" s="25"/>
      <c r="DI773" s="25"/>
      <c r="DJ773" s="25"/>
      <c r="DK773" s="25"/>
      <c r="DL773" s="25"/>
      <c r="DM773" s="25"/>
      <c r="DN773" s="25"/>
      <c r="DO773" s="25"/>
      <c r="DP773" s="25"/>
      <c r="DQ773" s="25"/>
      <c r="DR773" s="25"/>
      <c r="DS773" s="25"/>
      <c r="DT773" s="25"/>
      <c r="DU773" s="25"/>
      <c r="DV773" s="25"/>
      <c r="DW773" s="25"/>
      <c r="DX773" s="25"/>
      <c r="DY773" s="25"/>
      <c r="DZ773" s="25"/>
      <c r="EA773" s="25"/>
      <c r="EB773" s="25"/>
      <c r="EC773" s="25"/>
      <c r="ED773" s="25"/>
      <c r="EE773" s="25"/>
    </row>
    <row r="774" spans="1:135" x14ac:dyDescent="0.55000000000000004">
      <c r="A774" s="24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6"/>
      <c r="AJ774" s="26"/>
      <c r="AK774" s="26"/>
      <c r="AL774" s="26"/>
      <c r="AM774" s="26"/>
      <c r="AN774" s="26"/>
      <c r="AO774" s="25"/>
      <c r="AP774" s="25"/>
      <c r="AQ774" s="25"/>
      <c r="AR774" s="25"/>
      <c r="AS774" s="25"/>
      <c r="AT774" s="25"/>
      <c r="AU774" s="25"/>
      <c r="AV774" s="25"/>
      <c r="AW774" s="25"/>
      <c r="AX774" s="25"/>
      <c r="AY774" s="25"/>
      <c r="AZ774" s="25"/>
      <c r="BA774" s="25"/>
      <c r="BB774" s="25"/>
      <c r="BC774" s="25"/>
      <c r="BD774" s="25"/>
      <c r="BE774" s="25"/>
      <c r="BF774" s="25"/>
      <c r="BG774" s="25"/>
      <c r="BH774" s="25"/>
      <c r="BI774" s="25"/>
      <c r="BJ774" s="25"/>
      <c r="BK774" s="25"/>
      <c r="BL774" s="25"/>
      <c r="BM774" s="25"/>
      <c r="BN774" s="25"/>
      <c r="BO774" s="25"/>
      <c r="BP774" s="25"/>
      <c r="BQ774" s="25"/>
      <c r="BR774" s="25"/>
      <c r="BS774" s="25"/>
      <c r="BT774" s="25"/>
      <c r="BU774" s="25"/>
      <c r="BV774" s="25"/>
      <c r="BW774" s="25"/>
      <c r="BX774" s="25"/>
      <c r="BY774" s="25"/>
      <c r="BZ774" s="25"/>
      <c r="CA774" s="25"/>
      <c r="CB774" s="25"/>
      <c r="CC774" s="25"/>
      <c r="CD774" s="25"/>
      <c r="CE774" s="25"/>
      <c r="CF774" s="25"/>
      <c r="CG774" s="25"/>
      <c r="CH774" s="25"/>
      <c r="CI774" s="25"/>
      <c r="CJ774" s="25"/>
      <c r="CK774" s="25"/>
      <c r="CL774" s="25"/>
      <c r="CM774" s="25"/>
      <c r="CN774" s="25"/>
      <c r="CO774" s="25"/>
      <c r="CP774" s="25"/>
      <c r="CQ774" s="25"/>
      <c r="CR774" s="25"/>
      <c r="CS774" s="25"/>
      <c r="CT774" s="25"/>
      <c r="CU774" s="25"/>
      <c r="CV774" s="25"/>
      <c r="CW774" s="25"/>
      <c r="CX774" s="25"/>
      <c r="CY774" s="25"/>
      <c r="CZ774" s="25"/>
      <c r="DA774" s="25"/>
      <c r="DB774" s="25"/>
      <c r="DC774" s="25"/>
      <c r="DD774" s="25"/>
      <c r="DE774" s="25"/>
      <c r="DF774" s="25"/>
      <c r="DG774" s="25"/>
      <c r="DH774" s="25"/>
      <c r="DI774" s="25"/>
      <c r="DJ774" s="25"/>
      <c r="DK774" s="25"/>
      <c r="DL774" s="25"/>
      <c r="DM774" s="25"/>
      <c r="DN774" s="25"/>
      <c r="DO774" s="25"/>
      <c r="DP774" s="25"/>
      <c r="DQ774" s="25"/>
      <c r="DR774" s="25"/>
      <c r="DS774" s="25"/>
      <c r="DT774" s="25"/>
      <c r="DU774" s="25"/>
      <c r="DV774" s="25"/>
      <c r="DW774" s="25"/>
      <c r="DX774" s="25"/>
      <c r="DY774" s="25"/>
      <c r="DZ774" s="25"/>
      <c r="EA774" s="25"/>
      <c r="EB774" s="25"/>
      <c r="EC774" s="25"/>
      <c r="ED774" s="25"/>
      <c r="EE774" s="25"/>
    </row>
    <row r="775" spans="1:135" x14ac:dyDescent="0.55000000000000004">
      <c r="A775" s="24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6"/>
      <c r="AJ775" s="26"/>
      <c r="AK775" s="26"/>
      <c r="AL775" s="26"/>
      <c r="AM775" s="26"/>
      <c r="AN775" s="26"/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  <c r="BD775" s="25"/>
      <c r="BE775" s="25"/>
      <c r="BF775" s="25"/>
      <c r="BG775" s="25"/>
      <c r="BH775" s="25"/>
      <c r="BI775" s="25"/>
      <c r="BJ775" s="25"/>
      <c r="BK775" s="25"/>
      <c r="BL775" s="25"/>
      <c r="BM775" s="25"/>
      <c r="BN775" s="25"/>
      <c r="BO775" s="25"/>
      <c r="BP775" s="25"/>
      <c r="BQ775" s="25"/>
      <c r="BR775" s="25"/>
      <c r="BS775" s="25"/>
      <c r="BT775" s="25"/>
      <c r="BU775" s="25"/>
      <c r="BV775" s="25"/>
      <c r="BW775" s="25"/>
      <c r="BX775" s="25"/>
      <c r="BY775" s="25"/>
      <c r="BZ775" s="25"/>
      <c r="CA775" s="25"/>
      <c r="CB775" s="25"/>
      <c r="CC775" s="25"/>
      <c r="CD775" s="25"/>
      <c r="CE775" s="25"/>
      <c r="CF775" s="25"/>
      <c r="CG775" s="25"/>
      <c r="CH775" s="25"/>
      <c r="CI775" s="25"/>
      <c r="CJ775" s="25"/>
      <c r="CK775" s="25"/>
      <c r="CL775" s="25"/>
      <c r="CM775" s="25"/>
      <c r="CN775" s="25"/>
      <c r="CO775" s="25"/>
      <c r="CP775" s="25"/>
      <c r="CQ775" s="25"/>
      <c r="CR775" s="25"/>
      <c r="CS775" s="25"/>
      <c r="CT775" s="25"/>
      <c r="CU775" s="25"/>
      <c r="CV775" s="25"/>
      <c r="CW775" s="25"/>
      <c r="CX775" s="25"/>
      <c r="CY775" s="25"/>
      <c r="CZ775" s="25"/>
      <c r="DA775" s="25"/>
      <c r="DB775" s="25"/>
      <c r="DC775" s="25"/>
      <c r="DD775" s="25"/>
      <c r="DE775" s="25"/>
      <c r="DF775" s="25"/>
      <c r="DG775" s="25"/>
      <c r="DH775" s="25"/>
      <c r="DI775" s="25"/>
      <c r="DJ775" s="25"/>
      <c r="DK775" s="25"/>
      <c r="DL775" s="25"/>
      <c r="DM775" s="25"/>
      <c r="DN775" s="25"/>
      <c r="DO775" s="25"/>
      <c r="DP775" s="25"/>
      <c r="DQ775" s="25"/>
      <c r="DR775" s="25"/>
      <c r="DS775" s="25"/>
      <c r="DT775" s="25"/>
      <c r="DU775" s="25"/>
      <c r="DV775" s="25"/>
      <c r="DW775" s="25"/>
      <c r="DX775" s="25"/>
      <c r="DY775" s="25"/>
      <c r="DZ775" s="25"/>
      <c r="EA775" s="25"/>
      <c r="EB775" s="25"/>
      <c r="EC775" s="25"/>
      <c r="ED775" s="25"/>
      <c r="EE775" s="25"/>
    </row>
    <row r="776" spans="1:135" x14ac:dyDescent="0.55000000000000004">
      <c r="A776" s="24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6"/>
      <c r="AJ776" s="26"/>
      <c r="AK776" s="26"/>
      <c r="AL776" s="26"/>
      <c r="AM776" s="26"/>
      <c r="AN776" s="26"/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  <c r="BD776" s="25"/>
      <c r="BE776" s="25"/>
      <c r="BF776" s="25"/>
      <c r="BG776" s="25"/>
      <c r="BH776" s="25"/>
      <c r="BI776" s="25"/>
      <c r="BJ776" s="25"/>
      <c r="BK776" s="25"/>
      <c r="BL776" s="25"/>
      <c r="BM776" s="25"/>
      <c r="BN776" s="25"/>
      <c r="BO776" s="25"/>
      <c r="BP776" s="25"/>
      <c r="BQ776" s="25"/>
      <c r="BR776" s="25"/>
      <c r="BS776" s="25"/>
      <c r="BT776" s="25"/>
      <c r="BU776" s="25"/>
      <c r="BV776" s="25"/>
      <c r="BW776" s="25"/>
      <c r="BX776" s="25"/>
      <c r="BY776" s="25"/>
      <c r="BZ776" s="25"/>
      <c r="CA776" s="25"/>
      <c r="CB776" s="25"/>
      <c r="CC776" s="25"/>
      <c r="CD776" s="25"/>
      <c r="CE776" s="25"/>
      <c r="CF776" s="25"/>
      <c r="CG776" s="25"/>
      <c r="CH776" s="25"/>
      <c r="CI776" s="25"/>
      <c r="CJ776" s="25"/>
      <c r="CK776" s="25"/>
      <c r="CL776" s="25"/>
      <c r="CM776" s="25"/>
      <c r="CN776" s="25"/>
      <c r="CO776" s="25"/>
      <c r="CP776" s="25"/>
      <c r="CQ776" s="25"/>
      <c r="CR776" s="25"/>
      <c r="CS776" s="25"/>
      <c r="CT776" s="25"/>
      <c r="CU776" s="25"/>
      <c r="CV776" s="25"/>
      <c r="CW776" s="25"/>
      <c r="CX776" s="25"/>
      <c r="CY776" s="25"/>
      <c r="CZ776" s="25"/>
      <c r="DA776" s="25"/>
      <c r="DB776" s="25"/>
      <c r="DC776" s="25"/>
      <c r="DD776" s="25"/>
      <c r="DE776" s="25"/>
      <c r="DF776" s="25"/>
      <c r="DG776" s="25"/>
      <c r="DH776" s="25"/>
      <c r="DI776" s="25"/>
      <c r="DJ776" s="25"/>
      <c r="DK776" s="25"/>
      <c r="DL776" s="25"/>
      <c r="DM776" s="25"/>
      <c r="DN776" s="25"/>
      <c r="DO776" s="25"/>
      <c r="DP776" s="25"/>
      <c r="DQ776" s="25"/>
      <c r="DR776" s="25"/>
      <c r="DS776" s="25"/>
      <c r="DT776" s="25"/>
      <c r="DU776" s="25"/>
      <c r="DV776" s="25"/>
      <c r="DW776" s="25"/>
      <c r="DX776" s="25"/>
      <c r="DY776" s="25"/>
      <c r="DZ776" s="25"/>
      <c r="EA776" s="25"/>
      <c r="EB776" s="25"/>
      <c r="EC776" s="25"/>
      <c r="ED776" s="25"/>
      <c r="EE776" s="25"/>
    </row>
    <row r="777" spans="1:135" x14ac:dyDescent="0.55000000000000004">
      <c r="A777" s="24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6"/>
      <c r="AJ777" s="26"/>
      <c r="AK777" s="26"/>
      <c r="AL777" s="26"/>
      <c r="AM777" s="26"/>
      <c r="AN777" s="26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  <c r="BI777" s="25"/>
      <c r="BJ777" s="25"/>
      <c r="BK777" s="25"/>
      <c r="BL777" s="25"/>
      <c r="BM777" s="25"/>
      <c r="BN777" s="25"/>
      <c r="BO777" s="25"/>
      <c r="BP777" s="25"/>
      <c r="BQ777" s="25"/>
      <c r="BR777" s="25"/>
      <c r="BS777" s="25"/>
      <c r="BT777" s="25"/>
      <c r="BU777" s="25"/>
      <c r="BV777" s="25"/>
      <c r="BW777" s="25"/>
      <c r="BX777" s="25"/>
      <c r="BY777" s="25"/>
      <c r="BZ777" s="25"/>
      <c r="CA777" s="25"/>
      <c r="CB777" s="25"/>
      <c r="CC777" s="25"/>
      <c r="CD777" s="25"/>
      <c r="CE777" s="25"/>
      <c r="CF777" s="25"/>
      <c r="CG777" s="25"/>
      <c r="CH777" s="25"/>
      <c r="CI777" s="25"/>
      <c r="CJ777" s="25"/>
      <c r="CK777" s="25"/>
      <c r="CL777" s="25"/>
      <c r="CM777" s="25"/>
      <c r="CN777" s="25"/>
      <c r="CO777" s="25"/>
      <c r="CP777" s="25"/>
      <c r="CQ777" s="25"/>
      <c r="CR777" s="25"/>
      <c r="CS777" s="25"/>
      <c r="CT777" s="25"/>
      <c r="CU777" s="25"/>
      <c r="CV777" s="25"/>
      <c r="CW777" s="25"/>
      <c r="CX777" s="25"/>
      <c r="CY777" s="25"/>
      <c r="CZ777" s="25"/>
      <c r="DA777" s="25"/>
      <c r="DB777" s="25"/>
      <c r="DC777" s="25"/>
      <c r="DD777" s="25"/>
      <c r="DE777" s="25"/>
      <c r="DF777" s="25"/>
      <c r="DG777" s="25"/>
      <c r="DH777" s="25"/>
      <c r="DI777" s="25"/>
      <c r="DJ777" s="25"/>
      <c r="DK777" s="25"/>
      <c r="DL777" s="25"/>
      <c r="DM777" s="25"/>
      <c r="DN777" s="25"/>
      <c r="DO777" s="25"/>
      <c r="DP777" s="25"/>
      <c r="DQ777" s="25"/>
      <c r="DR777" s="25"/>
      <c r="DS777" s="25"/>
      <c r="DT777" s="25"/>
      <c r="DU777" s="25"/>
      <c r="DV777" s="25"/>
      <c r="DW777" s="25"/>
      <c r="DX777" s="25"/>
      <c r="DY777" s="25"/>
      <c r="DZ777" s="25"/>
      <c r="EA777" s="25"/>
      <c r="EB777" s="25"/>
      <c r="EC777" s="25"/>
      <c r="ED777" s="25"/>
      <c r="EE777" s="25"/>
    </row>
    <row r="778" spans="1:135" x14ac:dyDescent="0.55000000000000004">
      <c r="A778" s="24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6"/>
      <c r="AJ778" s="26"/>
      <c r="AK778" s="26"/>
      <c r="AL778" s="26"/>
      <c r="AM778" s="26"/>
      <c r="AN778" s="26"/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  <c r="BD778" s="25"/>
      <c r="BE778" s="25"/>
      <c r="BF778" s="25"/>
      <c r="BG778" s="25"/>
      <c r="BH778" s="25"/>
      <c r="BI778" s="25"/>
      <c r="BJ778" s="25"/>
      <c r="BK778" s="25"/>
      <c r="BL778" s="25"/>
      <c r="BM778" s="25"/>
      <c r="BN778" s="25"/>
      <c r="BO778" s="25"/>
      <c r="BP778" s="25"/>
      <c r="BQ778" s="25"/>
      <c r="BR778" s="25"/>
      <c r="BS778" s="25"/>
      <c r="BT778" s="25"/>
      <c r="BU778" s="25"/>
      <c r="BV778" s="25"/>
      <c r="BW778" s="25"/>
      <c r="BX778" s="25"/>
      <c r="BY778" s="25"/>
      <c r="BZ778" s="25"/>
      <c r="CA778" s="25"/>
      <c r="CB778" s="25"/>
      <c r="CC778" s="25"/>
      <c r="CD778" s="25"/>
      <c r="CE778" s="25"/>
      <c r="CF778" s="25"/>
      <c r="CG778" s="25"/>
      <c r="CH778" s="25"/>
      <c r="CI778" s="25"/>
      <c r="CJ778" s="25"/>
      <c r="CK778" s="25"/>
      <c r="CL778" s="25"/>
      <c r="CM778" s="25"/>
      <c r="CN778" s="25"/>
      <c r="CO778" s="25"/>
      <c r="CP778" s="25"/>
      <c r="CQ778" s="25"/>
      <c r="CR778" s="25"/>
      <c r="CS778" s="25"/>
      <c r="CT778" s="25"/>
      <c r="CU778" s="25"/>
      <c r="CV778" s="25"/>
      <c r="CW778" s="25"/>
      <c r="CX778" s="25"/>
      <c r="CY778" s="25"/>
      <c r="CZ778" s="25"/>
      <c r="DA778" s="25"/>
      <c r="DB778" s="25"/>
      <c r="DC778" s="25"/>
      <c r="DD778" s="25"/>
      <c r="DE778" s="25"/>
      <c r="DF778" s="25"/>
      <c r="DG778" s="25"/>
      <c r="DH778" s="25"/>
      <c r="DI778" s="25"/>
      <c r="DJ778" s="25"/>
      <c r="DK778" s="25"/>
      <c r="DL778" s="25"/>
      <c r="DM778" s="25"/>
      <c r="DN778" s="25"/>
      <c r="DO778" s="25"/>
      <c r="DP778" s="25"/>
      <c r="DQ778" s="25"/>
      <c r="DR778" s="25"/>
      <c r="DS778" s="25"/>
      <c r="DT778" s="25"/>
      <c r="DU778" s="25"/>
      <c r="DV778" s="25"/>
      <c r="DW778" s="25"/>
      <c r="DX778" s="25"/>
      <c r="DY778" s="25"/>
      <c r="DZ778" s="25"/>
      <c r="EA778" s="25"/>
      <c r="EB778" s="25"/>
      <c r="EC778" s="25"/>
      <c r="ED778" s="25"/>
      <c r="EE778" s="25"/>
    </row>
    <row r="779" spans="1:135" x14ac:dyDescent="0.55000000000000004">
      <c r="A779" s="24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6"/>
      <c r="AJ779" s="26"/>
      <c r="AK779" s="26"/>
      <c r="AL779" s="26"/>
      <c r="AM779" s="26"/>
      <c r="AN779" s="26"/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  <c r="BD779" s="25"/>
      <c r="BE779" s="25"/>
      <c r="BF779" s="25"/>
      <c r="BG779" s="25"/>
      <c r="BH779" s="25"/>
      <c r="BI779" s="25"/>
      <c r="BJ779" s="25"/>
      <c r="BK779" s="25"/>
      <c r="BL779" s="25"/>
      <c r="BM779" s="25"/>
      <c r="BN779" s="25"/>
      <c r="BO779" s="25"/>
      <c r="BP779" s="25"/>
      <c r="BQ779" s="25"/>
      <c r="BR779" s="25"/>
      <c r="BS779" s="25"/>
      <c r="BT779" s="25"/>
      <c r="BU779" s="25"/>
      <c r="BV779" s="25"/>
      <c r="BW779" s="25"/>
      <c r="BX779" s="25"/>
      <c r="BY779" s="25"/>
      <c r="BZ779" s="25"/>
      <c r="CA779" s="25"/>
      <c r="CB779" s="25"/>
      <c r="CC779" s="25"/>
      <c r="CD779" s="25"/>
      <c r="CE779" s="25"/>
      <c r="CF779" s="25"/>
      <c r="CG779" s="25"/>
      <c r="CH779" s="25"/>
      <c r="CI779" s="25"/>
      <c r="CJ779" s="25"/>
      <c r="CK779" s="25"/>
      <c r="CL779" s="25"/>
      <c r="CM779" s="25"/>
      <c r="CN779" s="25"/>
      <c r="CO779" s="25"/>
      <c r="CP779" s="25"/>
      <c r="CQ779" s="25"/>
      <c r="CR779" s="25"/>
      <c r="CS779" s="25"/>
      <c r="CT779" s="25"/>
      <c r="CU779" s="25"/>
      <c r="CV779" s="25"/>
      <c r="CW779" s="25"/>
      <c r="CX779" s="25"/>
      <c r="CY779" s="25"/>
      <c r="CZ779" s="25"/>
      <c r="DA779" s="25"/>
      <c r="DB779" s="25"/>
      <c r="DC779" s="25"/>
      <c r="DD779" s="25"/>
      <c r="DE779" s="25"/>
      <c r="DF779" s="25"/>
      <c r="DG779" s="25"/>
      <c r="DH779" s="25"/>
      <c r="DI779" s="25"/>
      <c r="DJ779" s="25"/>
      <c r="DK779" s="25"/>
      <c r="DL779" s="25"/>
      <c r="DM779" s="25"/>
      <c r="DN779" s="25"/>
      <c r="DO779" s="25"/>
      <c r="DP779" s="25"/>
      <c r="DQ779" s="25"/>
      <c r="DR779" s="25"/>
      <c r="DS779" s="25"/>
      <c r="DT779" s="25"/>
      <c r="DU779" s="25"/>
      <c r="DV779" s="25"/>
      <c r="DW779" s="25"/>
      <c r="DX779" s="25"/>
      <c r="DY779" s="25"/>
      <c r="DZ779" s="25"/>
      <c r="EA779" s="25"/>
      <c r="EB779" s="25"/>
      <c r="EC779" s="25"/>
      <c r="ED779" s="25"/>
      <c r="EE779" s="25"/>
    </row>
  </sheetData>
  <sheetProtection formatCells="0" formatColumns="0" formatRows="0" insertColumns="0" insertRows="0" insertHyperlinks="0" deleteColumns="0" deleteRows="0" sort="0" autoFilter="0" pivotTables="0"/>
  <mergeCells count="4870">
    <mergeCell ref="BT111:CA111"/>
    <mergeCell ref="CB111:CI111"/>
    <mergeCell ref="CJ111:CQ111"/>
    <mergeCell ref="CR111:CY111"/>
    <mergeCell ref="CZ111:DG111"/>
    <mergeCell ref="DH111:DO111"/>
    <mergeCell ref="DP111:DW111"/>
    <mergeCell ref="BD112:BF112"/>
    <mergeCell ref="BG112:BI112"/>
    <mergeCell ref="BJ112:BK112"/>
    <mergeCell ref="BL112:BN112"/>
    <mergeCell ref="BO112:BQ112"/>
    <mergeCell ref="BR112:BS112"/>
    <mergeCell ref="BT112:BV112"/>
    <mergeCell ref="BW112:BY112"/>
    <mergeCell ref="BZ112:CA112"/>
    <mergeCell ref="CB112:CD112"/>
    <mergeCell ref="CE112:CG112"/>
    <mergeCell ref="CH112:CI112"/>
    <mergeCell ref="CJ112:CL112"/>
    <mergeCell ref="CM112:CO112"/>
    <mergeCell ref="CP112:CQ112"/>
    <mergeCell ref="CR112:CT112"/>
    <mergeCell ref="CU112:CW112"/>
    <mergeCell ref="CX112:CY112"/>
    <mergeCell ref="CZ112:DB112"/>
    <mergeCell ref="DC112:DE112"/>
    <mergeCell ref="DF112:DG112"/>
    <mergeCell ref="DH112:DJ112"/>
    <mergeCell ref="DK112:DM112"/>
    <mergeCell ref="DN112:DO112"/>
    <mergeCell ref="CM89:CO89"/>
    <mergeCell ref="CP89:CQ89"/>
    <mergeCell ref="CR89:CT89"/>
    <mergeCell ref="CU89:CW89"/>
    <mergeCell ref="CX89:CY89"/>
    <mergeCell ref="CZ89:DB89"/>
    <mergeCell ref="DC89:DE89"/>
    <mergeCell ref="DF89:DG89"/>
    <mergeCell ref="DH89:DJ89"/>
    <mergeCell ref="DK89:DM89"/>
    <mergeCell ref="DN89:DO89"/>
    <mergeCell ref="DP89:DR89"/>
    <mergeCell ref="DS89:DU89"/>
    <mergeCell ref="DV89:DW89"/>
    <mergeCell ref="DX89:DZ89"/>
    <mergeCell ref="EA89:EH89"/>
    <mergeCell ref="A109:A112"/>
    <mergeCell ref="B109:AE112"/>
    <mergeCell ref="AF109:AH112"/>
    <mergeCell ref="AI109:AK112"/>
    <mergeCell ref="AL109:BC109"/>
    <mergeCell ref="BD109:DW109"/>
    <mergeCell ref="DX109:DZ112"/>
    <mergeCell ref="EA109:EH112"/>
    <mergeCell ref="AL110:AN112"/>
    <mergeCell ref="AO110:AQ112"/>
    <mergeCell ref="AR110:BC110"/>
    <mergeCell ref="BD110:BS110"/>
    <mergeCell ref="BT110:CI110"/>
    <mergeCell ref="CJ110:CY110"/>
    <mergeCell ref="CZ110:DO110"/>
    <mergeCell ref="DP110:DW110"/>
    <mergeCell ref="DC88:DE88"/>
    <mergeCell ref="DF88:DG88"/>
    <mergeCell ref="DH88:DJ88"/>
    <mergeCell ref="DK88:DM88"/>
    <mergeCell ref="DN88:DO88"/>
    <mergeCell ref="DP88:DR88"/>
    <mergeCell ref="DS88:DU88"/>
    <mergeCell ref="DV88:DW88"/>
    <mergeCell ref="DX88:DZ88"/>
    <mergeCell ref="EA88:EH88"/>
    <mergeCell ref="B89:AE89"/>
    <mergeCell ref="AF89:AH89"/>
    <mergeCell ref="AI89:AK89"/>
    <mergeCell ref="AL89:AN89"/>
    <mergeCell ref="AO89:AQ89"/>
    <mergeCell ref="AR89:AT89"/>
    <mergeCell ref="AU89:AW89"/>
    <mergeCell ref="AX89:AZ89"/>
    <mergeCell ref="BA89:BC89"/>
    <mergeCell ref="BD89:BF89"/>
    <mergeCell ref="BG89:BI89"/>
    <mergeCell ref="BJ89:BK89"/>
    <mergeCell ref="BL89:BN89"/>
    <mergeCell ref="BO89:BQ89"/>
    <mergeCell ref="BR89:BS89"/>
    <mergeCell ref="BT89:BV89"/>
    <mergeCell ref="BW89:BY89"/>
    <mergeCell ref="BZ89:CA89"/>
    <mergeCell ref="CB89:CD89"/>
    <mergeCell ref="CE89:CG89"/>
    <mergeCell ref="CH89:CI89"/>
    <mergeCell ref="CJ89:CL89"/>
    <mergeCell ref="DS87:DU87"/>
    <mergeCell ref="DV87:DW87"/>
    <mergeCell ref="DX87:DZ87"/>
    <mergeCell ref="EA87:EH87"/>
    <mergeCell ref="B88:AE88"/>
    <mergeCell ref="AF88:AH88"/>
    <mergeCell ref="AI88:AK88"/>
    <mergeCell ref="AL88:AN88"/>
    <mergeCell ref="AO88:AQ88"/>
    <mergeCell ref="AR88:AT88"/>
    <mergeCell ref="AU88:AW88"/>
    <mergeCell ref="AX88:AZ88"/>
    <mergeCell ref="BA88:BC88"/>
    <mergeCell ref="BD88:BF88"/>
    <mergeCell ref="BG88:BI88"/>
    <mergeCell ref="BJ88:BK88"/>
    <mergeCell ref="BL88:BN88"/>
    <mergeCell ref="BO88:BQ88"/>
    <mergeCell ref="BR88:BS88"/>
    <mergeCell ref="BT88:BV88"/>
    <mergeCell ref="BW88:BY88"/>
    <mergeCell ref="BZ88:CA88"/>
    <mergeCell ref="CB88:CD88"/>
    <mergeCell ref="CE88:CG88"/>
    <mergeCell ref="CH88:CI88"/>
    <mergeCell ref="CJ88:CL88"/>
    <mergeCell ref="CM88:CO88"/>
    <mergeCell ref="CP88:CQ88"/>
    <mergeCell ref="CR88:CT88"/>
    <mergeCell ref="CU88:CW88"/>
    <mergeCell ref="CX88:CY88"/>
    <mergeCell ref="CZ88:DB88"/>
    <mergeCell ref="DX86:DZ86"/>
    <mergeCell ref="EA86:EH86"/>
    <mergeCell ref="B87:AE87"/>
    <mergeCell ref="AF87:AH87"/>
    <mergeCell ref="AI87:AK87"/>
    <mergeCell ref="AL87:AN87"/>
    <mergeCell ref="AO87:AQ87"/>
    <mergeCell ref="AR87:AT87"/>
    <mergeCell ref="AU87:AW87"/>
    <mergeCell ref="AX87:AZ87"/>
    <mergeCell ref="BA87:BC87"/>
    <mergeCell ref="BD87:BF87"/>
    <mergeCell ref="BG87:BI87"/>
    <mergeCell ref="BJ87:BK87"/>
    <mergeCell ref="BL87:BN87"/>
    <mergeCell ref="BO87:BQ87"/>
    <mergeCell ref="BR87:BS87"/>
    <mergeCell ref="BT87:BV87"/>
    <mergeCell ref="BW87:BY87"/>
    <mergeCell ref="BZ87:CA87"/>
    <mergeCell ref="CB87:CD87"/>
    <mergeCell ref="CE87:CG87"/>
    <mergeCell ref="CH87:CI87"/>
    <mergeCell ref="CJ87:CL87"/>
    <mergeCell ref="CM87:CO87"/>
    <mergeCell ref="CP87:CQ87"/>
    <mergeCell ref="CR87:CT87"/>
    <mergeCell ref="CU87:CW87"/>
    <mergeCell ref="CX87:CY87"/>
    <mergeCell ref="CZ87:DB87"/>
    <mergeCell ref="DC87:DE87"/>
    <mergeCell ref="DF87:DG87"/>
    <mergeCell ref="DX85:DZ85"/>
    <mergeCell ref="EA85:EH85"/>
    <mergeCell ref="B86:AE86"/>
    <mergeCell ref="AF86:AH86"/>
    <mergeCell ref="AI86:AK86"/>
    <mergeCell ref="AL86:AN86"/>
    <mergeCell ref="AO86:AQ86"/>
    <mergeCell ref="AR86:AT86"/>
    <mergeCell ref="AU86:AW86"/>
    <mergeCell ref="AX86:AZ86"/>
    <mergeCell ref="BA86:BC86"/>
    <mergeCell ref="BD86:BF86"/>
    <mergeCell ref="BG86:BI86"/>
    <mergeCell ref="BJ86:BK86"/>
    <mergeCell ref="BL86:BN86"/>
    <mergeCell ref="BO86:BQ86"/>
    <mergeCell ref="BR86:BS86"/>
    <mergeCell ref="BT86:BV86"/>
    <mergeCell ref="BW86:BY86"/>
    <mergeCell ref="BZ86:CA86"/>
    <mergeCell ref="CB86:CD86"/>
    <mergeCell ref="CE86:CG86"/>
    <mergeCell ref="CH86:CI86"/>
    <mergeCell ref="CJ86:CL86"/>
    <mergeCell ref="CM86:CO86"/>
    <mergeCell ref="CP86:CQ86"/>
    <mergeCell ref="CR86:CT86"/>
    <mergeCell ref="CU86:CW86"/>
    <mergeCell ref="CX86:CY86"/>
    <mergeCell ref="CZ86:DB86"/>
    <mergeCell ref="DC86:DE86"/>
    <mergeCell ref="DF86:DG86"/>
    <mergeCell ref="CE85:CG85"/>
    <mergeCell ref="CH85:CI85"/>
    <mergeCell ref="CJ85:CL85"/>
    <mergeCell ref="CM85:CO85"/>
    <mergeCell ref="CP85:CQ85"/>
    <mergeCell ref="CR85:CT85"/>
    <mergeCell ref="CU85:CW85"/>
    <mergeCell ref="CX85:CY85"/>
    <mergeCell ref="CZ85:DB85"/>
    <mergeCell ref="DC85:DE85"/>
    <mergeCell ref="DF85:DG85"/>
    <mergeCell ref="DH85:DJ85"/>
    <mergeCell ref="DK85:DM85"/>
    <mergeCell ref="DN85:DO85"/>
    <mergeCell ref="DP85:DR85"/>
    <mergeCell ref="DS85:DU85"/>
    <mergeCell ref="DV85:DW85"/>
    <mergeCell ref="CU84:CW84"/>
    <mergeCell ref="CX84:CY84"/>
    <mergeCell ref="CZ84:DB84"/>
    <mergeCell ref="DC84:DE84"/>
    <mergeCell ref="DF84:DG84"/>
    <mergeCell ref="DH84:DJ84"/>
    <mergeCell ref="DK84:DM84"/>
    <mergeCell ref="DN84:DO84"/>
    <mergeCell ref="DP84:DR84"/>
    <mergeCell ref="DS84:DU84"/>
    <mergeCell ref="DV84:DW84"/>
    <mergeCell ref="DX84:DZ84"/>
    <mergeCell ref="EA84:EH84"/>
    <mergeCell ref="B85:AE85"/>
    <mergeCell ref="AF85:AH85"/>
    <mergeCell ref="AI85:AK85"/>
    <mergeCell ref="AL85:AN85"/>
    <mergeCell ref="AO85:AQ85"/>
    <mergeCell ref="AR85:AT85"/>
    <mergeCell ref="AU85:AW85"/>
    <mergeCell ref="AX85:AZ85"/>
    <mergeCell ref="BA85:BC85"/>
    <mergeCell ref="BD85:BF85"/>
    <mergeCell ref="BG85:BI85"/>
    <mergeCell ref="BJ85:BK85"/>
    <mergeCell ref="BL85:BN85"/>
    <mergeCell ref="BO85:BQ85"/>
    <mergeCell ref="BR85:BS85"/>
    <mergeCell ref="BT85:BV85"/>
    <mergeCell ref="BW85:BY85"/>
    <mergeCell ref="BZ85:CA85"/>
    <mergeCell ref="CB85:CD85"/>
    <mergeCell ref="BA84:BC84"/>
    <mergeCell ref="BD84:BF84"/>
    <mergeCell ref="BG84:BI84"/>
    <mergeCell ref="BJ84:BK84"/>
    <mergeCell ref="BL84:BN84"/>
    <mergeCell ref="BO84:BQ84"/>
    <mergeCell ref="BR84:BS84"/>
    <mergeCell ref="BT84:BV84"/>
    <mergeCell ref="BW84:BY84"/>
    <mergeCell ref="BZ84:CA84"/>
    <mergeCell ref="CB84:CD84"/>
    <mergeCell ref="CE84:CG84"/>
    <mergeCell ref="CH84:CI84"/>
    <mergeCell ref="CJ84:CL84"/>
    <mergeCell ref="CM84:CO84"/>
    <mergeCell ref="CP84:CQ84"/>
    <mergeCell ref="CR84:CT84"/>
    <mergeCell ref="A44:A47"/>
    <mergeCell ref="B44:AE47"/>
    <mergeCell ref="AF44:AH47"/>
    <mergeCell ref="AI44:AK47"/>
    <mergeCell ref="AL44:BC44"/>
    <mergeCell ref="BD44:DW44"/>
    <mergeCell ref="DF47:DG47"/>
    <mergeCell ref="DH47:DJ47"/>
    <mergeCell ref="DK47:DM47"/>
    <mergeCell ref="DN47:DO47"/>
    <mergeCell ref="DP47:DR47"/>
    <mergeCell ref="DS47:DU47"/>
    <mergeCell ref="DV47:DW47"/>
    <mergeCell ref="B73:AZ73"/>
    <mergeCell ref="BS73:DQ73"/>
    <mergeCell ref="BL47:BN47"/>
    <mergeCell ref="BO47:BQ47"/>
    <mergeCell ref="BR47:BS47"/>
    <mergeCell ref="BT47:BV47"/>
    <mergeCell ref="DN50:DO50"/>
    <mergeCell ref="DN52:DO52"/>
    <mergeCell ref="CZ52:DB52"/>
    <mergeCell ref="DC52:DE52"/>
    <mergeCell ref="CM51:CO51"/>
    <mergeCell ref="DK52:DM52"/>
    <mergeCell ref="B67:AE67"/>
    <mergeCell ref="B58:AE58"/>
    <mergeCell ref="CM58:CO58"/>
    <mergeCell ref="CM61:CO61"/>
    <mergeCell ref="CP61:CQ61"/>
    <mergeCell ref="CE63:CG63"/>
    <mergeCell ref="CH63:CI63"/>
    <mergeCell ref="DX44:DZ47"/>
    <mergeCell ref="EA44:EH47"/>
    <mergeCell ref="AL45:AN47"/>
    <mergeCell ref="AO45:AQ47"/>
    <mergeCell ref="AR45:BC45"/>
    <mergeCell ref="BD45:BS45"/>
    <mergeCell ref="BT45:CI45"/>
    <mergeCell ref="CJ45:CY45"/>
    <mergeCell ref="CZ45:DO45"/>
    <mergeCell ref="DP45:DW45"/>
    <mergeCell ref="AR46:AT47"/>
    <mergeCell ref="AU46:AW47"/>
    <mergeCell ref="AX46:AZ47"/>
    <mergeCell ref="BA46:BC47"/>
    <mergeCell ref="BD46:BK46"/>
    <mergeCell ref="BL46:BS46"/>
    <mergeCell ref="BT46:CA46"/>
    <mergeCell ref="CB46:CI46"/>
    <mergeCell ref="CJ46:CQ46"/>
    <mergeCell ref="CR46:CY46"/>
    <mergeCell ref="CZ46:DG46"/>
    <mergeCell ref="DH46:DO46"/>
    <mergeCell ref="DP46:DW46"/>
    <mergeCell ref="BD47:BF47"/>
    <mergeCell ref="BG47:BI47"/>
    <mergeCell ref="BJ47:BK47"/>
    <mergeCell ref="BW47:BY47"/>
    <mergeCell ref="BZ47:CA47"/>
    <mergeCell ref="CB47:CD47"/>
    <mergeCell ref="CE47:CG47"/>
    <mergeCell ref="CH47:CI47"/>
    <mergeCell ref="CJ47:CL47"/>
    <mergeCell ref="DX148:DZ148"/>
    <mergeCell ref="EA148:EH148"/>
    <mergeCell ref="DN148:DO148"/>
    <mergeCell ref="A241:H241"/>
    <mergeCell ref="A242:H242"/>
    <mergeCell ref="A243:H243"/>
    <mergeCell ref="B257:AL257"/>
    <mergeCell ref="B258:AU258"/>
    <mergeCell ref="CZ9:DO9"/>
    <mergeCell ref="AI130:AK130"/>
    <mergeCell ref="AI131:AK131"/>
    <mergeCell ref="AI132:AK132"/>
    <mergeCell ref="AI133:AK133"/>
    <mergeCell ref="DV130:DW130"/>
    <mergeCell ref="DV131:DW131"/>
    <mergeCell ref="DV132:DW132"/>
    <mergeCell ref="DV133:DW133"/>
    <mergeCell ref="DX130:DZ130"/>
    <mergeCell ref="DX131:DZ131"/>
    <mergeCell ref="DX132:DZ132"/>
    <mergeCell ref="DX133:DZ133"/>
    <mergeCell ref="AI166:BD169"/>
    <mergeCell ref="BE166:BJ169"/>
    <mergeCell ref="BK166:BP169"/>
    <mergeCell ref="BQ166:BV169"/>
    <mergeCell ref="BW166:CC169"/>
    <mergeCell ref="CD166:CJ169"/>
    <mergeCell ref="CK166:CQ169"/>
    <mergeCell ref="A188:H188"/>
    <mergeCell ref="I188:DH188"/>
    <mergeCell ref="DI188:DZ188"/>
    <mergeCell ref="A189:H189"/>
    <mergeCell ref="DP43:DR43"/>
    <mergeCell ref="B91:AE91"/>
    <mergeCell ref="AF91:AH91"/>
    <mergeCell ref="AI91:AK91"/>
    <mergeCell ref="AL91:AN91"/>
    <mergeCell ref="AO91:AQ91"/>
    <mergeCell ref="AR91:AT91"/>
    <mergeCell ref="AU91:AW91"/>
    <mergeCell ref="AX91:AZ91"/>
    <mergeCell ref="BA91:BC91"/>
    <mergeCell ref="BD91:BF91"/>
    <mergeCell ref="BG91:BI91"/>
    <mergeCell ref="BJ91:BK91"/>
    <mergeCell ref="BL91:BN91"/>
    <mergeCell ref="BO91:BQ91"/>
    <mergeCell ref="BR91:BS91"/>
    <mergeCell ref="BT91:BV91"/>
    <mergeCell ref="BW91:BY91"/>
    <mergeCell ref="CM47:CO47"/>
    <mergeCell ref="CP47:CQ47"/>
    <mergeCell ref="CR47:CT47"/>
    <mergeCell ref="CU47:CW47"/>
    <mergeCell ref="CX47:CY47"/>
    <mergeCell ref="CZ47:DB47"/>
    <mergeCell ref="DC47:DE47"/>
    <mergeCell ref="B84:AE84"/>
    <mergeCell ref="AF84:AH84"/>
    <mergeCell ref="AI84:AK84"/>
    <mergeCell ref="AL84:AN84"/>
    <mergeCell ref="AO84:AQ84"/>
    <mergeCell ref="AR84:AT84"/>
    <mergeCell ref="AU84:AW84"/>
    <mergeCell ref="CB21:CC21"/>
    <mergeCell ref="BB18:BC18"/>
    <mergeCell ref="CD21:CE21"/>
    <mergeCell ref="DX39:DZ39"/>
    <mergeCell ref="EA39:EH39"/>
    <mergeCell ref="DP51:DR51"/>
    <mergeCell ref="DS51:DU51"/>
    <mergeCell ref="B90:AE90"/>
    <mergeCell ref="AF90:AH90"/>
    <mergeCell ref="AI90:AK90"/>
    <mergeCell ref="AL90:AN90"/>
    <mergeCell ref="AO90:AQ90"/>
    <mergeCell ref="AR90:AT90"/>
    <mergeCell ref="AU90:AW90"/>
    <mergeCell ref="AX90:AZ90"/>
    <mergeCell ref="BA90:BC90"/>
    <mergeCell ref="BD90:BF90"/>
    <mergeCell ref="BG90:BI90"/>
    <mergeCell ref="BJ90:BK90"/>
    <mergeCell ref="BL90:BN90"/>
    <mergeCell ref="BO90:BQ90"/>
    <mergeCell ref="BR90:BS90"/>
    <mergeCell ref="BT90:BV90"/>
    <mergeCell ref="BW90:BY90"/>
    <mergeCell ref="BZ90:CA90"/>
    <mergeCell ref="CB90:CD90"/>
    <mergeCell ref="DS90:DU90"/>
    <mergeCell ref="DV90:DW90"/>
    <mergeCell ref="B39:AE39"/>
    <mergeCell ref="AF39:AH39"/>
    <mergeCell ref="AI39:AK39"/>
    <mergeCell ref="AL39:AN39"/>
    <mergeCell ref="DK39:DM39"/>
    <mergeCell ref="DN39:DO39"/>
    <mergeCell ref="DP39:DR39"/>
    <mergeCell ref="DS39:DU39"/>
    <mergeCell ref="DV39:DW39"/>
    <mergeCell ref="BZ91:CA91"/>
    <mergeCell ref="CB91:CD91"/>
    <mergeCell ref="AX39:AZ39"/>
    <mergeCell ref="BA39:BC39"/>
    <mergeCell ref="BD39:BF39"/>
    <mergeCell ref="AV21:AW21"/>
    <mergeCell ref="DH20:DJ20"/>
    <mergeCell ref="DK20:DM20"/>
    <mergeCell ref="DT20:DV20"/>
    <mergeCell ref="DW20:DZ20"/>
    <mergeCell ref="M8:Z8"/>
    <mergeCell ref="AN20:AO20"/>
    <mergeCell ref="AP20:AQ20"/>
    <mergeCell ref="AR20:AS20"/>
    <mergeCell ref="AT20:AU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BL21:BM21"/>
    <mergeCell ref="DK90:DM90"/>
    <mergeCell ref="DN90:DO90"/>
    <mergeCell ref="DP90:DR90"/>
    <mergeCell ref="DN135:DO135"/>
    <mergeCell ref="DH133:DJ133"/>
    <mergeCell ref="DK133:DM133"/>
    <mergeCell ref="CX136:CY136"/>
    <mergeCell ref="DV51:DW51"/>
    <mergeCell ref="DP52:DR52"/>
    <mergeCell ref="DS52:DU52"/>
    <mergeCell ref="DF133:DG133"/>
    <mergeCell ref="DP150:DR150"/>
    <mergeCell ref="DS150:DU150"/>
    <mergeCell ref="DV150:DW150"/>
    <mergeCell ref="DP158:DR158"/>
    <mergeCell ref="DS158:DU158"/>
    <mergeCell ref="DV158:DW158"/>
    <mergeCell ref="DH107:DJ107"/>
    <mergeCell ref="DK107:DM107"/>
    <mergeCell ref="DP139:DR139"/>
    <mergeCell ref="DS139:DU139"/>
    <mergeCell ref="DV139:DW139"/>
    <mergeCell ref="DH86:DJ86"/>
    <mergeCell ref="DK86:DM86"/>
    <mergeCell ref="DN86:DO86"/>
    <mergeCell ref="DP86:DR86"/>
    <mergeCell ref="DS86:DU86"/>
    <mergeCell ref="DV86:DW86"/>
    <mergeCell ref="DH87:DJ87"/>
    <mergeCell ref="DK87:DM87"/>
    <mergeCell ref="DN87:DO87"/>
    <mergeCell ref="DP87:DR87"/>
    <mergeCell ref="DP105:DR105"/>
    <mergeCell ref="DS105:DU105"/>
    <mergeCell ref="DV105:DW105"/>
    <mergeCell ref="DP134:DR134"/>
    <mergeCell ref="DS134:DU134"/>
    <mergeCell ref="DV134:DW134"/>
    <mergeCell ref="DV122:DW122"/>
    <mergeCell ref="DV125:DW125"/>
    <mergeCell ref="DV128:DW128"/>
    <mergeCell ref="DP106:DR106"/>
    <mergeCell ref="DS106:DU106"/>
    <mergeCell ref="A3:DZ3"/>
    <mergeCell ref="CZ7:DY8"/>
    <mergeCell ref="B10:K10"/>
    <mergeCell ref="BD29:DW29"/>
    <mergeCell ref="DS43:DU43"/>
    <mergeCell ref="DV43:DW43"/>
    <mergeCell ref="DP49:DR49"/>
    <mergeCell ref="DS49:DU49"/>
    <mergeCell ref="DV49:DW49"/>
    <mergeCell ref="DP50:DR50"/>
    <mergeCell ref="DS50:DU50"/>
    <mergeCell ref="DV50:DW50"/>
    <mergeCell ref="DP48:DR48"/>
    <mergeCell ref="DS48:DU48"/>
    <mergeCell ref="DV48:DW48"/>
    <mergeCell ref="DS40:DU40"/>
    <mergeCell ref="CX90:CY90"/>
    <mergeCell ref="CZ90:DB90"/>
    <mergeCell ref="DC90:DE90"/>
    <mergeCell ref="DF90:DG90"/>
    <mergeCell ref="DH90:DJ90"/>
    <mergeCell ref="CF270:CJ270"/>
    <mergeCell ref="BZ257:DX258"/>
    <mergeCell ref="CJ259:DD259"/>
    <mergeCell ref="BZ265:CE265"/>
    <mergeCell ref="CJ265:DC265"/>
    <mergeCell ref="BZ269:CR269"/>
    <mergeCell ref="B262:G262"/>
    <mergeCell ref="B264:F264"/>
    <mergeCell ref="H264:L264"/>
    <mergeCell ref="B270:F270"/>
    <mergeCell ref="H270:L270"/>
    <mergeCell ref="DP32:DR32"/>
    <mergeCell ref="DS32:DU32"/>
    <mergeCell ref="DV32:DW32"/>
    <mergeCell ref="DP31:DW31"/>
    <mergeCell ref="DP30:DW30"/>
    <mergeCell ref="BB264:BG264"/>
    <mergeCell ref="AV269:BB269"/>
    <mergeCell ref="AV270:AZ270"/>
    <mergeCell ref="DS38:DU38"/>
    <mergeCell ref="DV38:DW38"/>
    <mergeCell ref="BB270:BF270"/>
    <mergeCell ref="CJ159:CQ159"/>
    <mergeCell ref="DV41:DW41"/>
    <mergeCell ref="DP42:DR42"/>
    <mergeCell ref="DS42:DU42"/>
    <mergeCell ref="DV42:DW42"/>
    <mergeCell ref="BL160:BS160"/>
    <mergeCell ref="BT160:CA160"/>
    <mergeCell ref="CZ160:DG160"/>
    <mergeCell ref="CB160:CI160"/>
    <mergeCell ref="DP148:DR148"/>
    <mergeCell ref="AV271:AZ271"/>
    <mergeCell ref="BB271:BF271"/>
    <mergeCell ref="BZ262:CE262"/>
    <mergeCell ref="A220:H220"/>
    <mergeCell ref="CJ160:CQ160"/>
    <mergeCell ref="CR160:CY160"/>
    <mergeCell ref="DT15:DV16"/>
    <mergeCell ref="DT17:DV17"/>
    <mergeCell ref="DT18:DV18"/>
    <mergeCell ref="DT19:DV19"/>
    <mergeCell ref="DT21:DV21"/>
    <mergeCell ref="DT22:DV22"/>
    <mergeCell ref="I244:DH244"/>
    <mergeCell ref="DI240:DZ240"/>
    <mergeCell ref="DP34:DR34"/>
    <mergeCell ref="DS34:DU34"/>
    <mergeCell ref="DV34:DW34"/>
    <mergeCell ref="DP35:DR35"/>
    <mergeCell ref="DS35:DU35"/>
    <mergeCell ref="DV35:DW35"/>
    <mergeCell ref="DP36:DR36"/>
    <mergeCell ref="DS36:DU36"/>
    <mergeCell ref="DV36:DW36"/>
    <mergeCell ref="DP37:DR37"/>
    <mergeCell ref="DS37:DU37"/>
    <mergeCell ref="DV37:DW37"/>
    <mergeCell ref="DP38:DR38"/>
    <mergeCell ref="DP40:DR40"/>
    <mergeCell ref="DV40:DW40"/>
    <mergeCell ref="DP41:DR41"/>
    <mergeCell ref="DS41:DU41"/>
    <mergeCell ref="BZ270:CD270"/>
    <mergeCell ref="DX160:DZ160"/>
    <mergeCell ref="BL159:BS159"/>
    <mergeCell ref="BT159:CA159"/>
    <mergeCell ref="CB159:CI159"/>
    <mergeCell ref="DH160:DO160"/>
    <mergeCell ref="EA160:EH160"/>
    <mergeCell ref="DP159:DW159"/>
    <mergeCell ref="DP160:DW160"/>
    <mergeCell ref="DI242:DZ242"/>
    <mergeCell ref="DI243:DZ243"/>
    <mergeCell ref="I241:DH241"/>
    <mergeCell ref="I242:DH242"/>
    <mergeCell ref="I243:DH243"/>
    <mergeCell ref="A162:AK162"/>
    <mergeCell ref="AL162:AN162"/>
    <mergeCell ref="AO162:AQ162"/>
    <mergeCell ref="AR162:AT162"/>
    <mergeCell ref="AU162:AW162"/>
    <mergeCell ref="AX162:AZ162"/>
    <mergeCell ref="BA162:BC162"/>
    <mergeCell ref="A221:H221"/>
    <mergeCell ref="A222:H222"/>
    <mergeCell ref="A240:H240"/>
    <mergeCell ref="EA161:EH161"/>
    <mergeCell ref="DX162:DZ162"/>
    <mergeCell ref="EA162:EH162"/>
    <mergeCell ref="A161:AK161"/>
    <mergeCell ref="AL161:AN161"/>
    <mergeCell ref="BD161:BK161"/>
    <mergeCell ref="BD162:BK162"/>
    <mergeCell ref="A185:H185"/>
    <mergeCell ref="I185:DH185"/>
    <mergeCell ref="I240:DH240"/>
    <mergeCell ref="A187:H187"/>
    <mergeCell ref="A190:H190"/>
    <mergeCell ref="A191:H191"/>
    <mergeCell ref="A192:H192"/>
    <mergeCell ref="A193:H193"/>
    <mergeCell ref="A194:H194"/>
    <mergeCell ref="I175:DH175"/>
    <mergeCell ref="I176:DH176"/>
    <mergeCell ref="DI189:DZ189"/>
    <mergeCell ref="A186:H186"/>
    <mergeCell ref="I186:DH186"/>
    <mergeCell ref="DI186:DZ186"/>
    <mergeCell ref="I177:DH177"/>
    <mergeCell ref="I178:DH178"/>
    <mergeCell ref="I187:DH187"/>
    <mergeCell ref="I190:DH190"/>
    <mergeCell ref="I191:DH191"/>
    <mergeCell ref="I192:DH192"/>
    <mergeCell ref="A195:H195"/>
    <mergeCell ref="I195:DH195"/>
    <mergeCell ref="DI195:DZ195"/>
    <mergeCell ref="A196:H196"/>
    <mergeCell ref="I196:DH196"/>
    <mergeCell ref="A184:H184"/>
    <mergeCell ref="I184:DH184"/>
    <mergeCell ref="DI184:DZ184"/>
    <mergeCell ref="I189:DH189"/>
    <mergeCell ref="I182:DH182"/>
    <mergeCell ref="DI182:DZ182"/>
    <mergeCell ref="A198:H198"/>
    <mergeCell ref="I198:DH198"/>
    <mergeCell ref="BZ263:DX264"/>
    <mergeCell ref="DI187:DZ187"/>
    <mergeCell ref="A142:DZ142"/>
    <mergeCell ref="BL162:BS162"/>
    <mergeCell ref="BL161:BS161"/>
    <mergeCell ref="BT161:CA161"/>
    <mergeCell ref="CB161:CI161"/>
    <mergeCell ref="CJ161:CQ161"/>
    <mergeCell ref="CR161:CY161"/>
    <mergeCell ref="CZ161:DG161"/>
    <mergeCell ref="DH161:DO161"/>
    <mergeCell ref="DI175:DZ175"/>
    <mergeCell ref="DI176:DZ176"/>
    <mergeCell ref="DI177:DZ177"/>
    <mergeCell ref="DI178:DZ178"/>
    <mergeCell ref="DI191:DZ191"/>
    <mergeCell ref="DI192:DZ192"/>
    <mergeCell ref="DI193:DZ193"/>
    <mergeCell ref="DI194:DZ194"/>
    <mergeCell ref="A177:H177"/>
    <mergeCell ref="A178:H178"/>
    <mergeCell ref="DI241:DZ241"/>
    <mergeCell ref="W169:AB169"/>
    <mergeCell ref="AC169:AH169"/>
    <mergeCell ref="W168:AB168"/>
    <mergeCell ref="AC168:AH168"/>
    <mergeCell ref="A173:H173"/>
    <mergeCell ref="A174:H174"/>
    <mergeCell ref="DI180:DZ180"/>
    <mergeCell ref="CU158:CW158"/>
    <mergeCell ref="A244:H244"/>
    <mergeCell ref="I222:DH222"/>
    <mergeCell ref="EA285:ER285"/>
    <mergeCell ref="DI173:DZ173"/>
    <mergeCell ref="DI244:DZ244"/>
    <mergeCell ref="AV257:BP258"/>
    <mergeCell ref="AV259:BA259"/>
    <mergeCell ref="BB259:BH259"/>
    <mergeCell ref="A246:DZ246"/>
    <mergeCell ref="AV262:BA262"/>
    <mergeCell ref="AV263:BM263"/>
    <mergeCell ref="AV264:BA264"/>
    <mergeCell ref="AO161:AQ161"/>
    <mergeCell ref="AR161:AT161"/>
    <mergeCell ref="AU161:AW161"/>
    <mergeCell ref="AX161:AZ161"/>
    <mergeCell ref="BA161:BC161"/>
    <mergeCell ref="BT162:CA162"/>
    <mergeCell ref="CB162:CI162"/>
    <mergeCell ref="CJ162:CQ162"/>
    <mergeCell ref="CR162:CY162"/>
    <mergeCell ref="CZ162:DG162"/>
    <mergeCell ref="DH162:DO162"/>
    <mergeCell ref="DX161:DZ161"/>
    <mergeCell ref="DI222:DZ222"/>
    <mergeCell ref="DI190:DZ190"/>
    <mergeCell ref="I173:DH173"/>
    <mergeCell ref="A171:DZ171"/>
    <mergeCell ref="I220:DH220"/>
    <mergeCell ref="I221:DH221"/>
    <mergeCell ref="DI220:DZ220"/>
    <mergeCell ref="DI221:DZ221"/>
    <mergeCell ref="N264:AL264"/>
    <mergeCell ref="P270:AL270"/>
    <mergeCell ref="DX159:DZ159"/>
    <mergeCell ref="EA159:EH159"/>
    <mergeCell ref="DF158:DG158"/>
    <mergeCell ref="DH158:DJ158"/>
    <mergeCell ref="DK158:DM158"/>
    <mergeCell ref="DN158:DO158"/>
    <mergeCell ref="DX158:DZ158"/>
    <mergeCell ref="EA158:EH158"/>
    <mergeCell ref="BD159:BK159"/>
    <mergeCell ref="CH158:CI158"/>
    <mergeCell ref="CJ158:CL158"/>
    <mergeCell ref="CM158:CO158"/>
    <mergeCell ref="CP158:CQ158"/>
    <mergeCell ref="CR158:CT158"/>
    <mergeCell ref="CR159:CY159"/>
    <mergeCell ref="CZ159:DG159"/>
    <mergeCell ref="DH159:DO159"/>
    <mergeCell ref="BL158:BN158"/>
    <mergeCell ref="BO158:BQ158"/>
    <mergeCell ref="BR158:BS158"/>
    <mergeCell ref="BT158:BV158"/>
    <mergeCell ref="BW158:BY158"/>
    <mergeCell ref="BZ158:CA158"/>
    <mergeCell ref="CB158:CD158"/>
    <mergeCell ref="CE158:CG158"/>
    <mergeCell ref="A160:AK160"/>
    <mergeCell ref="AL160:AN160"/>
    <mergeCell ref="AO160:AQ160"/>
    <mergeCell ref="AR160:AT160"/>
    <mergeCell ref="AU160:AW160"/>
    <mergeCell ref="AX160:AZ160"/>
    <mergeCell ref="BA160:BC160"/>
    <mergeCell ref="BD160:BK160"/>
    <mergeCell ref="B140:AZ140"/>
    <mergeCell ref="BS140:DW140"/>
    <mergeCell ref="BO149:BQ149"/>
    <mergeCell ref="BR149:BS149"/>
    <mergeCell ref="BT149:BV149"/>
    <mergeCell ref="BW149:BY149"/>
    <mergeCell ref="CX158:CY158"/>
    <mergeCell ref="CZ158:DB158"/>
    <mergeCell ref="DC158:DE158"/>
    <mergeCell ref="DS148:DU148"/>
    <mergeCell ref="DV148:DW148"/>
    <mergeCell ref="AX149:AZ149"/>
    <mergeCell ref="BL149:BN149"/>
    <mergeCell ref="CU149:CW149"/>
    <mergeCell ref="A158:AK158"/>
    <mergeCell ref="AL158:AN158"/>
    <mergeCell ref="AO158:AQ158"/>
    <mergeCell ref="AR158:AT158"/>
    <mergeCell ref="AU158:AW158"/>
    <mergeCell ref="AX158:AZ158"/>
    <mergeCell ref="BA158:BC158"/>
    <mergeCell ref="BD158:BF158"/>
    <mergeCell ref="BG158:BI158"/>
    <mergeCell ref="BJ158:BK158"/>
    <mergeCell ref="EA149:EH149"/>
    <mergeCell ref="CJ149:CL149"/>
    <mergeCell ref="CM149:CO149"/>
    <mergeCell ref="CP149:CQ149"/>
    <mergeCell ref="CR149:CT149"/>
    <mergeCell ref="CX149:CY149"/>
    <mergeCell ref="CZ149:DB149"/>
    <mergeCell ref="DC149:DE149"/>
    <mergeCell ref="DF149:DG149"/>
    <mergeCell ref="DH149:DJ149"/>
    <mergeCell ref="DK149:DM149"/>
    <mergeCell ref="DP149:DR149"/>
    <mergeCell ref="DS149:DU149"/>
    <mergeCell ref="DV149:DW149"/>
    <mergeCell ref="CE149:CG149"/>
    <mergeCell ref="CH149:CI149"/>
    <mergeCell ref="BZ149:CA149"/>
    <mergeCell ref="CB149:CD149"/>
    <mergeCell ref="DV136:DW136"/>
    <mergeCell ref="DP107:DR107"/>
    <mergeCell ref="DS107:DU107"/>
    <mergeCell ref="DV107:DW107"/>
    <mergeCell ref="DP108:DR108"/>
    <mergeCell ref="DN133:DO133"/>
    <mergeCell ref="DP133:DR133"/>
    <mergeCell ref="DS133:DU133"/>
    <mergeCell ref="EA133:EH133"/>
    <mergeCell ref="DX107:DZ107"/>
    <mergeCell ref="EA107:EH107"/>
    <mergeCell ref="DX108:DZ108"/>
    <mergeCell ref="EA108:EH108"/>
    <mergeCell ref="DS121:DU121"/>
    <mergeCell ref="DV121:DW121"/>
    <mergeCell ref="DX121:DZ121"/>
    <mergeCell ref="EA121:EH121"/>
    <mergeCell ref="EA123:EH123"/>
    <mergeCell ref="DP125:DR125"/>
    <mergeCell ref="DP112:DR112"/>
    <mergeCell ref="DS112:DU112"/>
    <mergeCell ref="DV112:DW112"/>
    <mergeCell ref="DN107:DO107"/>
    <mergeCell ref="DN134:DO134"/>
    <mergeCell ref="DS125:DU125"/>
    <mergeCell ref="DX125:DZ125"/>
    <mergeCell ref="EA125:EH125"/>
    <mergeCell ref="DX127:DZ127"/>
    <mergeCell ref="EA127:EH127"/>
    <mergeCell ref="DP129:DR129"/>
    <mergeCell ref="DS114:DU114"/>
    <mergeCell ref="DV114:DW114"/>
    <mergeCell ref="CB108:CD108"/>
    <mergeCell ref="AR135:AT135"/>
    <mergeCell ref="AU135:AW135"/>
    <mergeCell ref="AX135:AZ135"/>
    <mergeCell ref="BA135:BC135"/>
    <mergeCell ref="BD135:BF135"/>
    <mergeCell ref="BG135:BI135"/>
    <mergeCell ref="BJ135:BK135"/>
    <mergeCell ref="BL135:BN135"/>
    <mergeCell ref="BO135:BQ135"/>
    <mergeCell ref="BR135:BS135"/>
    <mergeCell ref="BT135:BV135"/>
    <mergeCell ref="BW135:BY135"/>
    <mergeCell ref="BZ135:CA135"/>
    <mergeCell ref="BW134:BY134"/>
    <mergeCell ref="BZ134:CA134"/>
    <mergeCell ref="BD133:BF133"/>
    <mergeCell ref="BG133:BI133"/>
    <mergeCell ref="BJ133:BK133"/>
    <mergeCell ref="BL133:BN133"/>
    <mergeCell ref="BO133:BQ133"/>
    <mergeCell ref="BR133:BS133"/>
    <mergeCell ref="BT133:BV133"/>
    <mergeCell ref="BW133:BY133"/>
    <mergeCell ref="BZ133:CA133"/>
    <mergeCell ref="AR111:AT112"/>
    <mergeCell ref="AU111:AW112"/>
    <mergeCell ref="AX111:AZ112"/>
    <mergeCell ref="BA111:BC112"/>
    <mergeCell ref="BD111:BK111"/>
    <mergeCell ref="BZ108:CA108"/>
    <mergeCell ref="BL111:BS111"/>
    <mergeCell ref="DX49:DZ49"/>
    <mergeCell ref="EA49:EH49"/>
    <mergeCell ref="EA104:EH104"/>
    <mergeCell ref="CB134:CD134"/>
    <mergeCell ref="CE134:CG134"/>
    <mergeCell ref="CH134:CI134"/>
    <mergeCell ref="CP134:CQ134"/>
    <mergeCell ref="DX134:DZ134"/>
    <mergeCell ref="EA134:EH134"/>
    <mergeCell ref="CJ133:CL133"/>
    <mergeCell ref="CM133:CO133"/>
    <mergeCell ref="CP133:CQ133"/>
    <mergeCell ref="CJ90:CL90"/>
    <mergeCell ref="CM90:CO90"/>
    <mergeCell ref="CP90:CQ90"/>
    <mergeCell ref="CR90:CT90"/>
    <mergeCell ref="CU90:CW90"/>
    <mergeCell ref="DV52:DW52"/>
    <mergeCell ref="DN108:DO108"/>
    <mergeCell ref="CZ133:DB133"/>
    <mergeCell ref="DC133:DE133"/>
    <mergeCell ref="DS108:DU108"/>
    <mergeCell ref="DV108:DW108"/>
    <mergeCell ref="CB107:CD107"/>
    <mergeCell ref="CE107:CG107"/>
    <mergeCell ref="CE90:CG90"/>
    <mergeCell ref="CB60:CD60"/>
    <mergeCell ref="CJ107:CL107"/>
    <mergeCell ref="CM107:CO107"/>
    <mergeCell ref="CP107:CQ107"/>
    <mergeCell ref="CR107:CT107"/>
    <mergeCell ref="CU107:CW107"/>
    <mergeCell ref="EA43:EH43"/>
    <mergeCell ref="B49:AE49"/>
    <mergeCell ref="AF49:AH49"/>
    <mergeCell ref="AL49:AN49"/>
    <mergeCell ref="AO49:AQ49"/>
    <mergeCell ref="AR49:AT49"/>
    <mergeCell ref="AU49:AW49"/>
    <mergeCell ref="AX49:AZ49"/>
    <mergeCell ref="BA49:BC49"/>
    <mergeCell ref="BD49:BF49"/>
    <mergeCell ref="BG49:BI49"/>
    <mergeCell ref="BJ49:BK49"/>
    <mergeCell ref="BL49:BN49"/>
    <mergeCell ref="BO49:BQ49"/>
    <mergeCell ref="BR49:BS49"/>
    <mergeCell ref="BT49:BV49"/>
    <mergeCell ref="BW49:BY49"/>
    <mergeCell ref="BZ49:CA49"/>
    <mergeCell ref="CB49:CD49"/>
    <mergeCell ref="CE49:CG49"/>
    <mergeCell ref="CH49:CI49"/>
    <mergeCell ref="CJ49:CL49"/>
    <mergeCell ref="CM49:CO49"/>
    <mergeCell ref="CP49:CQ49"/>
    <mergeCell ref="CR49:CT49"/>
    <mergeCell ref="CU49:CW49"/>
    <mergeCell ref="CX49:CY49"/>
    <mergeCell ref="CZ49:DB49"/>
    <mergeCell ref="DC49:DE49"/>
    <mergeCell ref="DF49:DG49"/>
    <mergeCell ref="DH49:DJ49"/>
    <mergeCell ref="AL48:AN48"/>
    <mergeCell ref="DX42:DZ42"/>
    <mergeCell ref="EA42:EH42"/>
    <mergeCell ref="DX43:DZ43"/>
    <mergeCell ref="B43:AE43"/>
    <mergeCell ref="AF43:AH43"/>
    <mergeCell ref="AI43:AK43"/>
    <mergeCell ref="AL43:AN43"/>
    <mergeCell ref="AO43:AQ43"/>
    <mergeCell ref="AR43:AT43"/>
    <mergeCell ref="AU43:AW43"/>
    <mergeCell ref="AX43:AZ43"/>
    <mergeCell ref="BA43:BC43"/>
    <mergeCell ref="BD43:BF43"/>
    <mergeCell ref="BG43:BI43"/>
    <mergeCell ref="BJ43:BK43"/>
    <mergeCell ref="BL43:BN43"/>
    <mergeCell ref="BO43:BQ43"/>
    <mergeCell ref="BR43:BS43"/>
    <mergeCell ref="BT43:BV43"/>
    <mergeCell ref="BW43:BY43"/>
    <mergeCell ref="BZ43:CA43"/>
    <mergeCell ref="CB43:CD43"/>
    <mergeCell ref="CE43:CG43"/>
    <mergeCell ref="CH43:CI43"/>
    <mergeCell ref="CJ43:CL43"/>
    <mergeCell ref="CM43:CO43"/>
    <mergeCell ref="CP43:CQ43"/>
    <mergeCell ref="CR43:CT43"/>
    <mergeCell ref="CU43:CW43"/>
    <mergeCell ref="CX43:CY43"/>
    <mergeCell ref="CZ43:DB43"/>
    <mergeCell ref="DC43:DE43"/>
    <mergeCell ref="DX41:DZ41"/>
    <mergeCell ref="EA41:EH41"/>
    <mergeCell ref="B42:AE42"/>
    <mergeCell ref="AF42:AH42"/>
    <mergeCell ref="AI42:AK42"/>
    <mergeCell ref="AL42:AN42"/>
    <mergeCell ref="AO42:AQ42"/>
    <mergeCell ref="AR42:AT42"/>
    <mergeCell ref="AU42:AW42"/>
    <mergeCell ref="AX42:AZ42"/>
    <mergeCell ref="BA42:BC42"/>
    <mergeCell ref="BD42:BF42"/>
    <mergeCell ref="BG42:BI42"/>
    <mergeCell ref="BJ42:BK42"/>
    <mergeCell ref="BL42:BN42"/>
    <mergeCell ref="BO42:BQ42"/>
    <mergeCell ref="BR42:BS42"/>
    <mergeCell ref="BT42:BV42"/>
    <mergeCell ref="BW42:BY42"/>
    <mergeCell ref="BZ42:CA42"/>
    <mergeCell ref="CB42:CD42"/>
    <mergeCell ref="CE42:CG42"/>
    <mergeCell ref="CH42:CI42"/>
    <mergeCell ref="CJ42:CL42"/>
    <mergeCell ref="CM42:CO42"/>
    <mergeCell ref="CP42:CQ42"/>
    <mergeCell ref="CR42:CT42"/>
    <mergeCell ref="CU42:CW42"/>
    <mergeCell ref="CX42:CY42"/>
    <mergeCell ref="CZ42:DB42"/>
    <mergeCell ref="DC42:DE42"/>
    <mergeCell ref="DF42:DG42"/>
    <mergeCell ref="B38:AE38"/>
    <mergeCell ref="CZ40:DB40"/>
    <mergeCell ref="DC40:DE40"/>
    <mergeCell ref="DF40:DG40"/>
    <mergeCell ref="DX40:DZ40"/>
    <mergeCell ref="EA40:EH40"/>
    <mergeCell ref="B41:AE41"/>
    <mergeCell ref="AF41:AH41"/>
    <mergeCell ref="AI41:AK41"/>
    <mergeCell ref="AL41:AN41"/>
    <mergeCell ref="AO41:AQ41"/>
    <mergeCell ref="AR41:AT41"/>
    <mergeCell ref="AU41:AW41"/>
    <mergeCell ref="AX41:AZ41"/>
    <mergeCell ref="BA41:BC41"/>
    <mergeCell ref="BD41:BF41"/>
    <mergeCell ref="BG41:BI41"/>
    <mergeCell ref="BJ41:BK41"/>
    <mergeCell ref="BL41:BN41"/>
    <mergeCell ref="BO41:BQ41"/>
    <mergeCell ref="BR41:BS41"/>
    <mergeCell ref="BT41:BV41"/>
    <mergeCell ref="BW41:BY41"/>
    <mergeCell ref="BZ41:CA41"/>
    <mergeCell ref="CB41:CD41"/>
    <mergeCell ref="CE41:CG41"/>
    <mergeCell ref="CH41:CI41"/>
    <mergeCell ref="CJ41:CL41"/>
    <mergeCell ref="CM41:CO41"/>
    <mergeCell ref="CP41:CQ41"/>
    <mergeCell ref="CR41:CT41"/>
    <mergeCell ref="CU41:CW41"/>
    <mergeCell ref="DH37:DJ37"/>
    <mergeCell ref="DK37:DM37"/>
    <mergeCell ref="DN37:DO37"/>
    <mergeCell ref="DH38:DJ38"/>
    <mergeCell ref="DK38:DM38"/>
    <mergeCell ref="EA38:EH38"/>
    <mergeCell ref="B40:AE40"/>
    <mergeCell ref="AF40:AH40"/>
    <mergeCell ref="AI40:AK40"/>
    <mergeCell ref="AL40:AN40"/>
    <mergeCell ref="AO40:AQ40"/>
    <mergeCell ref="AR40:AT40"/>
    <mergeCell ref="AU40:AW40"/>
    <mergeCell ref="AX40:AZ40"/>
    <mergeCell ref="BA40:BC40"/>
    <mergeCell ref="BD40:BF40"/>
    <mergeCell ref="BG40:BI40"/>
    <mergeCell ref="BJ40:BK40"/>
    <mergeCell ref="BL40:BN40"/>
    <mergeCell ref="BO40:BQ40"/>
    <mergeCell ref="BR40:BS40"/>
    <mergeCell ref="BT40:BV40"/>
    <mergeCell ref="BW40:BY40"/>
    <mergeCell ref="BZ40:CA40"/>
    <mergeCell ref="CB40:CD40"/>
    <mergeCell ref="CE40:CG40"/>
    <mergeCell ref="CH40:CI40"/>
    <mergeCell ref="CJ40:CL40"/>
    <mergeCell ref="CM40:CO40"/>
    <mergeCell ref="CP40:CQ40"/>
    <mergeCell ref="CR40:CT40"/>
    <mergeCell ref="CU40:CW40"/>
    <mergeCell ref="AF67:AH67"/>
    <mergeCell ref="AI67:AK67"/>
    <mergeCell ref="BL55:BN55"/>
    <mergeCell ref="AI49:AK49"/>
    <mergeCell ref="AI64:AK64"/>
    <mergeCell ref="AL64:AN64"/>
    <mergeCell ref="BD37:BF37"/>
    <mergeCell ref="BG37:BI37"/>
    <mergeCell ref="BJ37:BK37"/>
    <mergeCell ref="BL37:BN37"/>
    <mergeCell ref="BO37:BQ37"/>
    <mergeCell ref="BR37:BS37"/>
    <mergeCell ref="BT37:BV37"/>
    <mergeCell ref="DC38:DE38"/>
    <mergeCell ref="DF38:DG38"/>
    <mergeCell ref="DX38:DZ38"/>
    <mergeCell ref="CZ38:DB38"/>
    <mergeCell ref="BW37:BY37"/>
    <mergeCell ref="CE38:CG38"/>
    <mergeCell ref="CH38:CI38"/>
    <mergeCell ref="CJ38:CL38"/>
    <mergeCell ref="CM38:CO38"/>
    <mergeCell ref="CU38:CW38"/>
    <mergeCell ref="CX38:CY38"/>
    <mergeCell ref="CP38:CQ38"/>
    <mergeCell ref="CR38:CT38"/>
    <mergeCell ref="CP37:CQ37"/>
    <mergeCell ref="CR37:CT37"/>
    <mergeCell ref="CU37:CW37"/>
    <mergeCell ref="CX37:CY37"/>
    <mergeCell ref="CZ37:DB37"/>
    <mergeCell ref="DC37:DE37"/>
    <mergeCell ref="AF38:AH38"/>
    <mergeCell ref="AI38:AK38"/>
    <mergeCell ref="AL38:AN38"/>
    <mergeCell ref="AO38:AQ38"/>
    <mergeCell ref="AR38:AT38"/>
    <mergeCell ref="AU38:AW38"/>
    <mergeCell ref="AX38:AZ38"/>
    <mergeCell ref="BA38:BC38"/>
    <mergeCell ref="BD38:BF38"/>
    <mergeCell ref="BG38:BI38"/>
    <mergeCell ref="BJ38:BK38"/>
    <mergeCell ref="BL38:BN38"/>
    <mergeCell ref="BO38:BQ38"/>
    <mergeCell ref="BR38:BS38"/>
    <mergeCell ref="BT38:BV38"/>
    <mergeCell ref="BW38:BY38"/>
    <mergeCell ref="BJ39:BK39"/>
    <mergeCell ref="BL39:BN39"/>
    <mergeCell ref="BO39:BQ39"/>
    <mergeCell ref="BR39:BS39"/>
    <mergeCell ref="BT39:BV39"/>
    <mergeCell ref="BW39:BY39"/>
    <mergeCell ref="BG39:BI39"/>
    <mergeCell ref="AU39:AW39"/>
    <mergeCell ref="BZ39:CA39"/>
    <mergeCell ref="AO39:AQ39"/>
    <mergeCell ref="AR39:AT39"/>
    <mergeCell ref="AX84:AZ84"/>
    <mergeCell ref="CE108:CG108"/>
    <mergeCell ref="AO48:AQ48"/>
    <mergeCell ref="AR48:AT48"/>
    <mergeCell ref="AU48:AW48"/>
    <mergeCell ref="AX48:AZ48"/>
    <mergeCell ref="BA48:BC48"/>
    <mergeCell ref="BD48:BF48"/>
    <mergeCell ref="BG48:BI48"/>
    <mergeCell ref="BZ59:CA59"/>
    <mergeCell ref="CB59:CD59"/>
    <mergeCell ref="BZ66:CA66"/>
    <mergeCell ref="CB66:CD66"/>
    <mergeCell ref="BZ69:CA69"/>
    <mergeCell ref="BT106:BV106"/>
    <mergeCell ref="AO52:AQ52"/>
    <mergeCell ref="AR52:AT52"/>
    <mergeCell ref="AU52:AW52"/>
    <mergeCell ref="AO51:AQ51"/>
    <mergeCell ref="AR51:AT51"/>
    <mergeCell ref="AU51:AW51"/>
    <mergeCell ref="BJ51:BK51"/>
    <mergeCell ref="BL51:BN51"/>
    <mergeCell ref="BO51:BQ51"/>
    <mergeCell ref="BR51:BS51"/>
    <mergeCell ref="BG55:BI55"/>
    <mergeCell ref="BJ55:BK55"/>
    <mergeCell ref="BL105:BN105"/>
    <mergeCell ref="BZ106:CA106"/>
    <mergeCell ref="DC57:DE57"/>
    <mergeCell ref="CZ50:DB50"/>
    <mergeCell ref="DC50:DE50"/>
    <mergeCell ref="CU55:CW55"/>
    <mergeCell ref="CU53:CW53"/>
    <mergeCell ref="BR55:BS55"/>
    <mergeCell ref="BZ62:CA62"/>
    <mergeCell ref="CB62:CD62"/>
    <mergeCell ref="BL63:BN63"/>
    <mergeCell ref="BO63:BQ63"/>
    <mergeCell ref="BR63:BS63"/>
    <mergeCell ref="BT63:BV63"/>
    <mergeCell ref="BW63:BY63"/>
    <mergeCell ref="BZ63:CA63"/>
    <mergeCell ref="DH48:DJ48"/>
    <mergeCell ref="CZ58:DB58"/>
    <mergeCell ref="CR59:CT59"/>
    <mergeCell ref="CU59:CW59"/>
    <mergeCell ref="CX59:CY59"/>
    <mergeCell ref="CZ59:DB59"/>
    <mergeCell ref="CR62:CT62"/>
    <mergeCell ref="CU62:CW62"/>
    <mergeCell ref="CX62:CY62"/>
    <mergeCell ref="CZ62:DB62"/>
    <mergeCell ref="CR61:CT61"/>
    <mergeCell ref="CU52:CW52"/>
    <mergeCell ref="CX52:CY52"/>
    <mergeCell ref="BZ60:CA60"/>
    <mergeCell ref="DN105:DO105"/>
    <mergeCell ref="DX105:DZ105"/>
    <mergeCell ref="EA106:EH106"/>
    <mergeCell ref="EA105:EH105"/>
    <mergeCell ref="DF108:DG108"/>
    <mergeCell ref="DN106:DO106"/>
    <mergeCell ref="DX106:DZ106"/>
    <mergeCell ref="DV106:DW106"/>
    <mergeCell ref="DH108:DJ108"/>
    <mergeCell ref="DK108:DM108"/>
    <mergeCell ref="CH107:CI107"/>
    <mergeCell ref="B108:AE108"/>
    <mergeCell ref="AF108:AH108"/>
    <mergeCell ref="AI108:AK108"/>
    <mergeCell ref="AL108:AN108"/>
    <mergeCell ref="AO108:AQ108"/>
    <mergeCell ref="AR108:AT108"/>
    <mergeCell ref="AU108:AW108"/>
    <mergeCell ref="AX108:AZ108"/>
    <mergeCell ref="BA108:BC108"/>
    <mergeCell ref="BD108:BF108"/>
    <mergeCell ref="BG108:BI108"/>
    <mergeCell ref="BJ108:BK108"/>
    <mergeCell ref="BL108:BN108"/>
    <mergeCell ref="BO108:BQ108"/>
    <mergeCell ref="BR108:BS108"/>
    <mergeCell ref="BT108:BV108"/>
    <mergeCell ref="BW108:BY108"/>
    <mergeCell ref="BG107:BI107"/>
    <mergeCell ref="BJ107:BK107"/>
    <mergeCell ref="BL107:BN107"/>
    <mergeCell ref="BO107:BQ107"/>
    <mergeCell ref="CM106:CO106"/>
    <mergeCell ref="CP106:CQ106"/>
    <mergeCell ref="CR106:CT106"/>
    <mergeCell ref="CU106:CW106"/>
    <mergeCell ref="CX106:CY106"/>
    <mergeCell ref="CZ106:DB106"/>
    <mergeCell ref="DC106:DE106"/>
    <mergeCell ref="DF106:DG106"/>
    <mergeCell ref="DH106:DJ106"/>
    <mergeCell ref="DK106:DM106"/>
    <mergeCell ref="CR105:CT105"/>
    <mergeCell ref="CU105:CW105"/>
    <mergeCell ref="CH108:CI108"/>
    <mergeCell ref="CJ108:CL108"/>
    <mergeCell ref="CM108:CO108"/>
    <mergeCell ref="CP108:CQ108"/>
    <mergeCell ref="CR108:CT108"/>
    <mergeCell ref="CU108:CW108"/>
    <mergeCell ref="CX108:CY108"/>
    <mergeCell ref="CZ108:DB108"/>
    <mergeCell ref="DC108:DE108"/>
    <mergeCell ref="DC105:DE105"/>
    <mergeCell ref="DF105:DG105"/>
    <mergeCell ref="DH105:DJ105"/>
    <mergeCell ref="DK105:DM105"/>
    <mergeCell ref="CX107:CY107"/>
    <mergeCell ref="CZ107:DB107"/>
    <mergeCell ref="DC107:DE107"/>
    <mergeCell ref="DF107:DG107"/>
    <mergeCell ref="CX105:CY105"/>
    <mergeCell ref="CZ105:DB105"/>
    <mergeCell ref="B107:AE107"/>
    <mergeCell ref="AF107:AH107"/>
    <mergeCell ref="AI107:AK107"/>
    <mergeCell ref="AL107:AN107"/>
    <mergeCell ref="AO107:AQ107"/>
    <mergeCell ref="AR107:AT107"/>
    <mergeCell ref="AU107:AW107"/>
    <mergeCell ref="AX107:AZ107"/>
    <mergeCell ref="BA107:BC107"/>
    <mergeCell ref="BD107:BF107"/>
    <mergeCell ref="BO105:BQ105"/>
    <mergeCell ref="BR105:BS105"/>
    <mergeCell ref="CB106:CD106"/>
    <mergeCell ref="CE106:CG106"/>
    <mergeCell ref="CH106:CI106"/>
    <mergeCell ref="CJ106:CL106"/>
    <mergeCell ref="BW106:BY106"/>
    <mergeCell ref="BR107:BS107"/>
    <mergeCell ref="BT107:BV107"/>
    <mergeCell ref="BW107:BY107"/>
    <mergeCell ref="BL106:BN106"/>
    <mergeCell ref="B105:AE105"/>
    <mergeCell ref="BZ107:CA107"/>
    <mergeCell ref="AO135:AQ135"/>
    <mergeCell ref="B138:AE138"/>
    <mergeCell ref="AF138:AH138"/>
    <mergeCell ref="AI138:AK138"/>
    <mergeCell ref="AL138:AN138"/>
    <mergeCell ref="B106:AE106"/>
    <mergeCell ref="AF106:AH106"/>
    <mergeCell ref="AI106:AK106"/>
    <mergeCell ref="AL106:AN106"/>
    <mergeCell ref="AO106:AQ106"/>
    <mergeCell ref="AR106:AT106"/>
    <mergeCell ref="AU106:AW106"/>
    <mergeCell ref="AX106:AZ106"/>
    <mergeCell ref="BA106:BC106"/>
    <mergeCell ref="BD106:BF106"/>
    <mergeCell ref="BG106:BI106"/>
    <mergeCell ref="BJ106:BK106"/>
    <mergeCell ref="B135:AE135"/>
    <mergeCell ref="AF135:AH135"/>
    <mergeCell ref="AL135:AN135"/>
    <mergeCell ref="B136:AE136"/>
    <mergeCell ref="AF136:AH136"/>
    <mergeCell ref="AL136:AN136"/>
    <mergeCell ref="AO136:AQ136"/>
    <mergeCell ref="AR136:AT136"/>
    <mergeCell ref="AU136:AW136"/>
    <mergeCell ref="AX136:AZ136"/>
    <mergeCell ref="BA136:BC136"/>
    <mergeCell ref="BD136:BF136"/>
    <mergeCell ref="BG136:BI136"/>
    <mergeCell ref="BJ136:BK136"/>
    <mergeCell ref="AI136:AK136"/>
    <mergeCell ref="DC120:DE120"/>
    <mergeCell ref="DF120:DG120"/>
    <mergeCell ref="DH120:DJ120"/>
    <mergeCell ref="B133:AE133"/>
    <mergeCell ref="AF133:AH133"/>
    <mergeCell ref="AL133:AN133"/>
    <mergeCell ref="AO133:AQ133"/>
    <mergeCell ref="AR133:AT133"/>
    <mergeCell ref="AU133:AW133"/>
    <mergeCell ref="AX133:AZ133"/>
    <mergeCell ref="BA133:BC133"/>
    <mergeCell ref="CB133:CD133"/>
    <mergeCell ref="CE133:CG133"/>
    <mergeCell ref="CH133:CI133"/>
    <mergeCell ref="B139:AE139"/>
    <mergeCell ref="AF139:AH139"/>
    <mergeCell ref="AI139:AK139"/>
    <mergeCell ref="AL139:AN139"/>
    <mergeCell ref="AO139:AQ139"/>
    <mergeCell ref="AR139:AT139"/>
    <mergeCell ref="AU139:AW139"/>
    <mergeCell ref="AX139:AZ139"/>
    <mergeCell ref="BA139:BC139"/>
    <mergeCell ref="BD139:BF139"/>
    <mergeCell ref="BG139:BI139"/>
    <mergeCell ref="BJ139:BK139"/>
    <mergeCell ref="BL139:BN139"/>
    <mergeCell ref="BO139:BQ139"/>
    <mergeCell ref="BR139:BS139"/>
    <mergeCell ref="BT139:BV139"/>
    <mergeCell ref="AL134:AN134"/>
    <mergeCell ref="BL134:BN134"/>
    <mergeCell ref="EA34:EH34"/>
    <mergeCell ref="EA36:EH36"/>
    <mergeCell ref="CB35:CD35"/>
    <mergeCell ref="CE35:CG35"/>
    <mergeCell ref="CH35:CI35"/>
    <mergeCell ref="CJ35:CL35"/>
    <mergeCell ref="CM35:CO35"/>
    <mergeCell ref="EA48:EH48"/>
    <mergeCell ref="CR48:CT48"/>
    <mergeCell ref="CU48:CW48"/>
    <mergeCell ref="CX48:CY48"/>
    <mergeCell ref="CZ48:DB48"/>
    <mergeCell ref="CE36:CG36"/>
    <mergeCell ref="CH36:CI36"/>
    <mergeCell ref="CJ36:CL36"/>
    <mergeCell ref="CM36:CO36"/>
    <mergeCell ref="DN40:DO40"/>
    <mergeCell ref="DH41:DJ41"/>
    <mergeCell ref="DK41:DM41"/>
    <mergeCell ref="DN41:DO41"/>
    <mergeCell ref="DH42:DJ42"/>
    <mergeCell ref="DK42:DM42"/>
    <mergeCell ref="DN42:DO42"/>
    <mergeCell ref="DX37:DZ37"/>
    <mergeCell ref="EA37:EH37"/>
    <mergeCell ref="CE37:CG37"/>
    <mergeCell ref="CH37:CI37"/>
    <mergeCell ref="CJ37:CL37"/>
    <mergeCell ref="CM37:CO37"/>
    <mergeCell ref="CB39:CD39"/>
    <mergeCell ref="CE39:CG39"/>
    <mergeCell ref="CH39:CI39"/>
    <mergeCell ref="DN38:DO38"/>
    <mergeCell ref="DH40:DJ40"/>
    <mergeCell ref="DK40:DM40"/>
    <mergeCell ref="CE50:CG50"/>
    <mergeCell ref="CH50:CI50"/>
    <mergeCell ref="CJ50:CL50"/>
    <mergeCell ref="CM50:CO50"/>
    <mergeCell ref="CP50:CQ50"/>
    <mergeCell ref="CR50:CT50"/>
    <mergeCell ref="CU50:CW50"/>
    <mergeCell ref="CX50:CY50"/>
    <mergeCell ref="CJ39:CL39"/>
    <mergeCell ref="CM39:CO39"/>
    <mergeCell ref="CP39:CQ39"/>
    <mergeCell ref="CR39:CT39"/>
    <mergeCell ref="CU39:CW39"/>
    <mergeCell ref="CX39:CY39"/>
    <mergeCell ref="CZ39:DB39"/>
    <mergeCell ref="DN49:DO49"/>
    <mergeCell ref="DN43:DO43"/>
    <mergeCell ref="DC39:DE39"/>
    <mergeCell ref="DF39:DG39"/>
    <mergeCell ref="DH39:DJ39"/>
    <mergeCell ref="DF43:DG43"/>
    <mergeCell ref="DH43:DJ43"/>
    <mergeCell ref="DK43:DM43"/>
    <mergeCell ref="DK49:DM49"/>
    <mergeCell ref="DF50:DG50"/>
    <mergeCell ref="CX40:CY40"/>
    <mergeCell ref="CX41:CY41"/>
    <mergeCell ref="CZ41:DB41"/>
    <mergeCell ref="DC41:DE41"/>
    <mergeCell ref="BO134:BQ134"/>
    <mergeCell ref="BR134:BS134"/>
    <mergeCell ref="DF51:DG51"/>
    <mergeCell ref="DH51:DJ51"/>
    <mergeCell ref="DH55:DJ55"/>
    <mergeCell ref="CU54:CW54"/>
    <mergeCell ref="BT55:BV55"/>
    <mergeCell ref="BW55:BY55"/>
    <mergeCell ref="CB135:CD135"/>
    <mergeCell ref="CE104:CG104"/>
    <mergeCell ref="CH104:CI104"/>
    <mergeCell ref="CJ104:CL104"/>
    <mergeCell ref="CM104:CO104"/>
    <mergeCell ref="CP104:CQ104"/>
    <mergeCell ref="DH54:DJ54"/>
    <mergeCell ref="CU57:CW57"/>
    <mergeCell ref="CX57:CY57"/>
    <mergeCell ref="CZ57:DB57"/>
    <mergeCell ref="CB104:CD104"/>
    <mergeCell ref="DF57:DG57"/>
    <mergeCell ref="DF134:DG134"/>
    <mergeCell ref="CZ104:DB104"/>
    <mergeCell ref="DC104:DE104"/>
    <mergeCell ref="BO104:BQ104"/>
    <mergeCell ref="BR104:BS104"/>
    <mergeCell ref="BT104:BV104"/>
    <mergeCell ref="BW104:BY104"/>
    <mergeCell ref="BT134:BV134"/>
    <mergeCell ref="BO106:BQ106"/>
    <mergeCell ref="BR106:BS106"/>
    <mergeCell ref="CZ56:DB56"/>
    <mergeCell ref="CX58:CY58"/>
    <mergeCell ref="B104:AE104"/>
    <mergeCell ref="AF104:AH104"/>
    <mergeCell ref="AI104:AK104"/>
    <mergeCell ref="AL104:AN104"/>
    <mergeCell ref="AO104:AQ104"/>
    <mergeCell ref="AR104:AT104"/>
    <mergeCell ref="AU104:AW104"/>
    <mergeCell ref="AX104:AZ104"/>
    <mergeCell ref="BA104:BC104"/>
    <mergeCell ref="BD104:BF104"/>
    <mergeCell ref="BG104:BI104"/>
    <mergeCell ref="BJ104:BK104"/>
    <mergeCell ref="AX131:AZ131"/>
    <mergeCell ref="BA131:BC131"/>
    <mergeCell ref="BD134:BF134"/>
    <mergeCell ref="BG134:BI134"/>
    <mergeCell ref="BJ134:BK134"/>
    <mergeCell ref="AF105:AH105"/>
    <mergeCell ref="AI105:AK105"/>
    <mergeCell ref="AL105:AN105"/>
    <mergeCell ref="AO105:AQ105"/>
    <mergeCell ref="AR105:AT105"/>
    <mergeCell ref="AU105:AW105"/>
    <mergeCell ref="AX105:AZ105"/>
    <mergeCell ref="B134:AE134"/>
    <mergeCell ref="AF134:AH134"/>
    <mergeCell ref="AR134:AT134"/>
    <mergeCell ref="AO134:AQ134"/>
    <mergeCell ref="AX134:AZ134"/>
    <mergeCell ref="BA134:BC134"/>
    <mergeCell ref="AU134:AW134"/>
    <mergeCell ref="AI134:AK134"/>
    <mergeCell ref="BO36:BQ36"/>
    <mergeCell ref="BR36:BS36"/>
    <mergeCell ref="BT36:BV36"/>
    <mergeCell ref="CB36:CD36"/>
    <mergeCell ref="B37:AE37"/>
    <mergeCell ref="AF37:AH37"/>
    <mergeCell ref="AI52:AK52"/>
    <mergeCell ref="AF55:AH55"/>
    <mergeCell ref="AI55:AK55"/>
    <mergeCell ref="AL55:AN55"/>
    <mergeCell ref="AO55:AQ55"/>
    <mergeCell ref="AR55:AT55"/>
    <mergeCell ref="AU55:AW55"/>
    <mergeCell ref="AX55:AZ55"/>
    <mergeCell ref="BA55:BC55"/>
    <mergeCell ref="BD55:BF55"/>
    <mergeCell ref="AF58:AH58"/>
    <mergeCell ref="AI58:AK58"/>
    <mergeCell ref="B51:AE51"/>
    <mergeCell ref="AF51:AH51"/>
    <mergeCell ref="AI51:AK51"/>
    <mergeCell ref="BZ37:CA37"/>
    <mergeCell ref="CB37:CD37"/>
    <mergeCell ref="BZ38:CA38"/>
    <mergeCell ref="CB38:CD38"/>
    <mergeCell ref="AI37:AK37"/>
    <mergeCell ref="AL37:AN37"/>
    <mergeCell ref="AO37:AQ37"/>
    <mergeCell ref="AR37:AT37"/>
    <mergeCell ref="AU37:AW37"/>
    <mergeCell ref="AX37:AZ37"/>
    <mergeCell ref="BA37:BC37"/>
    <mergeCell ref="BZ34:CA34"/>
    <mergeCell ref="CB34:CD34"/>
    <mergeCell ref="CE34:CG34"/>
    <mergeCell ref="CH34:CI34"/>
    <mergeCell ref="CJ34:CL34"/>
    <mergeCell ref="CP35:CQ35"/>
    <mergeCell ref="AX35:AZ35"/>
    <mergeCell ref="BA35:BC35"/>
    <mergeCell ref="BD35:BF35"/>
    <mergeCell ref="BG35:BI35"/>
    <mergeCell ref="BJ35:BK35"/>
    <mergeCell ref="BL35:BN35"/>
    <mergeCell ref="BO35:BQ35"/>
    <mergeCell ref="BR35:BS35"/>
    <mergeCell ref="BA105:BC105"/>
    <mergeCell ref="BD105:BF105"/>
    <mergeCell ref="BG105:BI105"/>
    <mergeCell ref="BJ105:BK105"/>
    <mergeCell ref="CB105:CD105"/>
    <mergeCell ref="CE105:CG105"/>
    <mergeCell ref="CH105:CI105"/>
    <mergeCell ref="CJ105:CL105"/>
    <mergeCell ref="CM105:CO105"/>
    <mergeCell ref="CP105:CQ105"/>
    <mergeCell ref="CM34:CO34"/>
    <mergeCell ref="CP34:CQ34"/>
    <mergeCell ref="AX52:AZ52"/>
    <mergeCell ref="BA52:BC52"/>
    <mergeCell ref="BD52:BF52"/>
    <mergeCell ref="BT52:BV52"/>
    <mergeCell ref="BW52:BY52"/>
    <mergeCell ref="BG51:BI51"/>
    <mergeCell ref="AU36:AW36"/>
    <mergeCell ref="AX36:AZ36"/>
    <mergeCell ref="BA36:BC36"/>
    <mergeCell ref="BD36:BF36"/>
    <mergeCell ref="BG36:BI36"/>
    <mergeCell ref="BJ36:BK36"/>
    <mergeCell ref="BL36:BN36"/>
    <mergeCell ref="BW36:BY36"/>
    <mergeCell ref="BZ36:CA36"/>
    <mergeCell ref="B34:AE34"/>
    <mergeCell ref="AF34:AH34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J34:BK34"/>
    <mergeCell ref="BL34:BN34"/>
    <mergeCell ref="BO34:BQ34"/>
    <mergeCell ref="BR34:BS34"/>
    <mergeCell ref="BT34:BV34"/>
    <mergeCell ref="BW34:BY34"/>
    <mergeCell ref="BT35:BV35"/>
    <mergeCell ref="BW35:BY35"/>
    <mergeCell ref="BZ35:CA35"/>
    <mergeCell ref="AL35:AN35"/>
    <mergeCell ref="AO35:AQ35"/>
    <mergeCell ref="AR35:AT35"/>
    <mergeCell ref="AU35:AW35"/>
    <mergeCell ref="B36:AE36"/>
    <mergeCell ref="AF36:AH36"/>
    <mergeCell ref="AI36:AK36"/>
    <mergeCell ref="AL36:AN36"/>
    <mergeCell ref="AO36:AQ36"/>
    <mergeCell ref="AR36:AT36"/>
    <mergeCell ref="DX50:DZ50"/>
    <mergeCell ref="EA50:EH50"/>
    <mergeCell ref="EA52:EH52"/>
    <mergeCell ref="EA35:EH35"/>
    <mergeCell ref="DK51:DM51"/>
    <mergeCell ref="DN51:DO51"/>
    <mergeCell ref="DX51:DZ51"/>
    <mergeCell ref="DH50:DJ50"/>
    <mergeCell ref="DK50:DM50"/>
    <mergeCell ref="EA51:EH51"/>
    <mergeCell ref="DC48:DE48"/>
    <mergeCell ref="DF48:DG48"/>
    <mergeCell ref="DN48:DO48"/>
    <mergeCell ref="DX48:DZ48"/>
    <mergeCell ref="DH36:DJ36"/>
    <mergeCell ref="DK36:DM36"/>
    <mergeCell ref="DN36:DO36"/>
    <mergeCell ref="DH35:DJ35"/>
    <mergeCell ref="DK35:DM35"/>
    <mergeCell ref="DN35:DO35"/>
    <mergeCell ref="DX35:DZ35"/>
    <mergeCell ref="BL52:BN52"/>
    <mergeCell ref="BO52:BQ52"/>
    <mergeCell ref="BR52:BS52"/>
    <mergeCell ref="AL52:AN52"/>
    <mergeCell ref="CR34:CT34"/>
    <mergeCell ref="CU34:CW34"/>
    <mergeCell ref="CX34:CY34"/>
    <mergeCell ref="CZ34:DB34"/>
    <mergeCell ref="DC34:DE34"/>
    <mergeCell ref="DF34:DG34"/>
    <mergeCell ref="CU51:CW51"/>
    <mergeCell ref="CX51:CY51"/>
    <mergeCell ref="CZ51:DB51"/>
    <mergeCell ref="DC51:DE51"/>
    <mergeCell ref="CP36:CQ36"/>
    <mergeCell ref="CR36:CT36"/>
    <mergeCell ref="CU36:CW36"/>
    <mergeCell ref="CX36:CY36"/>
    <mergeCell ref="CZ36:DB36"/>
    <mergeCell ref="DC36:DE36"/>
    <mergeCell ref="DB17:DD17"/>
    <mergeCell ref="DB18:DD18"/>
    <mergeCell ref="DB19:DD19"/>
    <mergeCell ref="DB21:DD21"/>
    <mergeCell ref="CR35:CT35"/>
    <mergeCell ref="CU35:CW35"/>
    <mergeCell ref="CX35:CY35"/>
    <mergeCell ref="CZ35:DB35"/>
    <mergeCell ref="DC35:DE35"/>
    <mergeCell ref="DF35:DG35"/>
    <mergeCell ref="DF36:DG36"/>
    <mergeCell ref="CP51:CQ51"/>
    <mergeCell ref="CR51:CT51"/>
    <mergeCell ref="DF37:DG37"/>
    <mergeCell ref="DF41:DG41"/>
    <mergeCell ref="DK34:DM34"/>
    <mergeCell ref="DN34:DO34"/>
    <mergeCell ref="DX34:DZ34"/>
    <mergeCell ref="DW21:DZ21"/>
    <mergeCell ref="DW22:DZ22"/>
    <mergeCell ref="O23:P23"/>
    <mergeCell ref="O25:P25"/>
    <mergeCell ref="Q23:R23"/>
    <mergeCell ref="Q25:R25"/>
    <mergeCell ref="AK23:AL23"/>
    <mergeCell ref="AK25:AL25"/>
    <mergeCell ref="AM23:AN23"/>
    <mergeCell ref="AM25:AN25"/>
    <mergeCell ref="AO23:AX23"/>
    <mergeCell ref="AO25:BC25"/>
    <mergeCell ref="BI23:BJ23"/>
    <mergeCell ref="BI25:BJ25"/>
    <mergeCell ref="BK23:BL23"/>
    <mergeCell ref="BK25:BL25"/>
    <mergeCell ref="BM25:BX25"/>
    <mergeCell ref="CG23:CH23"/>
    <mergeCell ref="CI23:CJ23"/>
    <mergeCell ref="CK23:CQ23"/>
    <mergeCell ref="CT21:CU21"/>
    <mergeCell ref="CV21:CW21"/>
    <mergeCell ref="CX21:CY21"/>
    <mergeCell ref="CZ21:DA21"/>
    <mergeCell ref="AZ21:BA21"/>
    <mergeCell ref="BN21:BO21"/>
    <mergeCell ref="BP21:BQ21"/>
    <mergeCell ref="BR21:BS21"/>
    <mergeCell ref="BT21:BU21"/>
    <mergeCell ref="BV21:BW21"/>
    <mergeCell ref="BX21:BY21"/>
    <mergeCell ref="BZ21:CA21"/>
    <mergeCell ref="DB20:DD20"/>
    <mergeCell ref="CR18:CS18"/>
    <mergeCell ref="DH34:DJ34"/>
    <mergeCell ref="DX36:DZ36"/>
    <mergeCell ref="DE17:DG17"/>
    <mergeCell ref="DH17:DJ17"/>
    <mergeCell ref="DK17:DM17"/>
    <mergeCell ref="DN17:DP17"/>
    <mergeCell ref="DQ17:DS17"/>
    <mergeCell ref="DE18:DG18"/>
    <mergeCell ref="DH18:DJ18"/>
    <mergeCell ref="DK18:DM18"/>
    <mergeCell ref="DN18:DP18"/>
    <mergeCell ref="DQ18:DS18"/>
    <mergeCell ref="DE19:DG19"/>
    <mergeCell ref="DH19:DJ19"/>
    <mergeCell ref="DK19:DM19"/>
    <mergeCell ref="DN19:DP19"/>
    <mergeCell ref="DQ19:DS19"/>
    <mergeCell ref="DE21:DG21"/>
    <mergeCell ref="DH21:DJ21"/>
    <mergeCell ref="DK21:DM21"/>
    <mergeCell ref="DN21:DP21"/>
    <mergeCell ref="DQ21:DS21"/>
    <mergeCell ref="DE22:DG22"/>
    <mergeCell ref="DH22:DJ22"/>
    <mergeCell ref="DK22:DM22"/>
    <mergeCell ref="DN22:DP22"/>
    <mergeCell ref="DQ22:DS22"/>
    <mergeCell ref="DW17:DZ17"/>
    <mergeCell ref="DW18:DZ18"/>
    <mergeCell ref="DW19:DZ19"/>
    <mergeCell ref="CN19:CO19"/>
    <mergeCell ref="CP19:CQ19"/>
    <mergeCell ref="CR19:CS19"/>
    <mergeCell ref="CT19:CU19"/>
    <mergeCell ref="CV19:CW19"/>
    <mergeCell ref="CX19:CY19"/>
    <mergeCell ref="CZ19:DA19"/>
    <mergeCell ref="CT17:CU17"/>
    <mergeCell ref="CV17:CW17"/>
    <mergeCell ref="CX17:CY17"/>
    <mergeCell ref="CT18:CU18"/>
    <mergeCell ref="CV18:CW18"/>
    <mergeCell ref="CX18:CY18"/>
    <mergeCell ref="CN21:CO21"/>
    <mergeCell ref="CP21:CQ21"/>
    <mergeCell ref="CR21:CS21"/>
    <mergeCell ref="CZ20:DA20"/>
    <mergeCell ref="CZ18:DA18"/>
    <mergeCell ref="BN18:BO18"/>
    <mergeCell ref="BP18:BQ18"/>
    <mergeCell ref="BR18:BS18"/>
    <mergeCell ref="BN19:BO19"/>
    <mergeCell ref="BP19:BQ19"/>
    <mergeCell ref="BR19:BS19"/>
    <mergeCell ref="CD18:CE18"/>
    <mergeCell ref="BF18:BG18"/>
    <mergeCell ref="BZ18:CA18"/>
    <mergeCell ref="CB18:CC18"/>
    <mergeCell ref="BZ19:CA19"/>
    <mergeCell ref="CB19:CC19"/>
    <mergeCell ref="BX18:BY18"/>
    <mergeCell ref="BD18:BE18"/>
    <mergeCell ref="CF21:CG21"/>
    <mergeCell ref="CH21:CI21"/>
    <mergeCell ref="BN16:BO16"/>
    <mergeCell ref="BP16:BQ16"/>
    <mergeCell ref="BT16:BU16"/>
    <mergeCell ref="BV16:BW16"/>
    <mergeCell ref="BT18:BU18"/>
    <mergeCell ref="BV18:BW18"/>
    <mergeCell ref="BV17:BW17"/>
    <mergeCell ref="CF18:CG18"/>
    <mergeCell ref="CD19:CE19"/>
    <mergeCell ref="CF19:CG19"/>
    <mergeCell ref="CD17:CE17"/>
    <mergeCell ref="CF17:CG17"/>
    <mergeCell ref="BT19:BU19"/>
    <mergeCell ref="BV19:BW19"/>
    <mergeCell ref="BX19:BY19"/>
    <mergeCell ref="BR15:BS16"/>
    <mergeCell ref="M9:W9"/>
    <mergeCell ref="AN17:AO17"/>
    <mergeCell ref="AN18:AO18"/>
    <mergeCell ref="AN19:AO19"/>
    <mergeCell ref="AV16:AW16"/>
    <mergeCell ref="AX16:AY16"/>
    <mergeCell ref="BB16:BC16"/>
    <mergeCell ref="BD16:BE16"/>
    <mergeCell ref="BF16:BG16"/>
    <mergeCell ref="BH16:BI16"/>
    <mergeCell ref="BL16:BM16"/>
    <mergeCell ref="BJ18:BK18"/>
    <mergeCell ref="BL18:BM18"/>
    <mergeCell ref="BF19:BG19"/>
    <mergeCell ref="BH19:BI19"/>
    <mergeCell ref="BJ19:BK19"/>
    <mergeCell ref="BL19:BM19"/>
    <mergeCell ref="AZ15:BA16"/>
    <mergeCell ref="BB15:BI15"/>
    <mergeCell ref="BJ15:BK16"/>
    <mergeCell ref="BL15:BQ15"/>
    <mergeCell ref="AP17:AQ17"/>
    <mergeCell ref="AP18:AQ18"/>
    <mergeCell ref="AP19:AQ19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DW15:DZ16"/>
    <mergeCell ref="CZ17:DA17"/>
    <mergeCell ref="CH19:CI19"/>
    <mergeCell ref="CJ19:CK19"/>
    <mergeCell ref="CL19:CM19"/>
    <mergeCell ref="CB17:CC17"/>
    <mergeCell ref="CZ30:DO30"/>
    <mergeCell ref="CZ31:DG31"/>
    <mergeCell ref="DH31:DO31"/>
    <mergeCell ref="DF32:DG32"/>
    <mergeCell ref="DH32:DJ32"/>
    <mergeCell ref="DK32:DM32"/>
    <mergeCell ref="DN32:DO32"/>
    <mergeCell ref="BX17:BY17"/>
    <mergeCell ref="BZ17:CA17"/>
    <mergeCell ref="CH17:CI17"/>
    <mergeCell ref="CJ17:CK17"/>
    <mergeCell ref="CL17:CM17"/>
    <mergeCell ref="CN17:CO17"/>
    <mergeCell ref="CJ21:CK21"/>
    <mergeCell ref="CL21:CM21"/>
    <mergeCell ref="CP17:CQ17"/>
    <mergeCell ref="CR17:CS17"/>
    <mergeCell ref="BT15:CA15"/>
    <mergeCell ref="CB15:CI15"/>
    <mergeCell ref="CL15:CQ15"/>
    <mergeCell ref="CH18:CI18"/>
    <mergeCell ref="CJ18:CK18"/>
    <mergeCell ref="CL18:CM18"/>
    <mergeCell ref="CN18:CO18"/>
    <mergeCell ref="CP18:CQ18"/>
    <mergeCell ref="DB22:DD22"/>
    <mergeCell ref="AI135:AK135"/>
    <mergeCell ref="AR31:AT32"/>
    <mergeCell ref="AU31:AW32"/>
    <mergeCell ref="AX51:AZ51"/>
    <mergeCell ref="BA51:BC51"/>
    <mergeCell ref="BD51:BF51"/>
    <mergeCell ref="B48:AE48"/>
    <mergeCell ref="AF48:AH48"/>
    <mergeCell ref="AI48:AK48"/>
    <mergeCell ref="DB15:DD16"/>
    <mergeCell ref="DE15:DG16"/>
    <mergeCell ref="DH15:DJ16"/>
    <mergeCell ref="DK15:DM16"/>
    <mergeCell ref="DN15:DP16"/>
    <mergeCell ref="DQ15:DS16"/>
    <mergeCell ref="BX16:BY16"/>
    <mergeCell ref="BZ16:CA16"/>
    <mergeCell ref="CB16:CC16"/>
    <mergeCell ref="CD16:CE16"/>
    <mergeCell ref="DC32:DE32"/>
    <mergeCell ref="BL17:BM17"/>
    <mergeCell ref="BN17:BO17"/>
    <mergeCell ref="BP17:BQ17"/>
    <mergeCell ref="BR17:BS17"/>
    <mergeCell ref="AV19:AW19"/>
    <mergeCell ref="AX19:AY19"/>
    <mergeCell ref="AZ19:BA19"/>
    <mergeCell ref="BB19:BC19"/>
    <mergeCell ref="BD19:BE19"/>
    <mergeCell ref="BH18:BI18"/>
    <mergeCell ref="CT15:DA15"/>
    <mergeCell ref="CJ15:CK16"/>
    <mergeCell ref="CR15:CS16"/>
    <mergeCell ref="CF16:CG16"/>
    <mergeCell ref="CH16:CI16"/>
    <mergeCell ref="CL16:CM16"/>
    <mergeCell ref="CN16:CO16"/>
    <mergeCell ref="CP16:CQ16"/>
    <mergeCell ref="CT16:CU16"/>
    <mergeCell ref="CV16:CW16"/>
    <mergeCell ref="CX16:CY16"/>
    <mergeCell ref="CZ16:DA16"/>
    <mergeCell ref="AF29:AH32"/>
    <mergeCell ref="AI29:AK32"/>
    <mergeCell ref="AX31:AZ32"/>
    <mergeCell ref="BA31:BC32"/>
    <mergeCell ref="BD32:BF32"/>
    <mergeCell ref="AZ18:BA18"/>
    <mergeCell ref="BD30:BS30"/>
    <mergeCell ref="BD31:BK31"/>
    <mergeCell ref="BL31:BS31"/>
    <mergeCell ref="BT30:CI30"/>
    <mergeCell ref="BT31:CA31"/>
    <mergeCell ref="CB31:CI31"/>
    <mergeCell ref="CJ30:CY30"/>
    <mergeCell ref="CJ31:CQ31"/>
    <mergeCell ref="CR31:CY31"/>
    <mergeCell ref="BT17:BU17"/>
    <mergeCell ref="AR17:AS17"/>
    <mergeCell ref="AR18:AS18"/>
    <mergeCell ref="AR19:AS19"/>
    <mergeCell ref="AT17:AU17"/>
    <mergeCell ref="AT18:AU18"/>
    <mergeCell ref="AT19:AU19"/>
    <mergeCell ref="AT21:AU21"/>
    <mergeCell ref="AJ15:AK16"/>
    <mergeCell ref="AJ17:AK17"/>
    <mergeCell ref="BJ20:BK20"/>
    <mergeCell ref="AL18:AM18"/>
    <mergeCell ref="AL19:AM19"/>
    <mergeCell ref="AL21:AM21"/>
    <mergeCell ref="AN16:AO16"/>
    <mergeCell ref="AP16:AQ16"/>
    <mergeCell ref="AT16:AU16"/>
    <mergeCell ref="AJ18:AK18"/>
    <mergeCell ref="AJ19:AK19"/>
    <mergeCell ref="AJ21:AK21"/>
    <mergeCell ref="AL15:AQ15"/>
    <mergeCell ref="AR15:AS16"/>
    <mergeCell ref="AT15:AY15"/>
    <mergeCell ref="AL16:AM16"/>
    <mergeCell ref="AL17:AM17"/>
    <mergeCell ref="AV18:AW18"/>
    <mergeCell ref="AX18:AY18"/>
    <mergeCell ref="AL20:AM20"/>
    <mergeCell ref="AP21:AQ21"/>
    <mergeCell ref="AX21:AY21"/>
    <mergeCell ref="AN21:AO21"/>
    <mergeCell ref="AR21:AS21"/>
    <mergeCell ref="BB21:BC21"/>
    <mergeCell ref="BD21:BE21"/>
    <mergeCell ref="BF21:BG21"/>
    <mergeCell ref="BH21:BI21"/>
    <mergeCell ref="BJ21:BK21"/>
    <mergeCell ref="AB19:AC19"/>
    <mergeCell ref="AB21:AC21"/>
    <mergeCell ref="T16:U16"/>
    <mergeCell ref="V16:W16"/>
    <mergeCell ref="X16:Y16"/>
    <mergeCell ref="Z16:AA16"/>
    <mergeCell ref="AD17:AE17"/>
    <mergeCell ref="AD18:AE18"/>
    <mergeCell ref="AD19:AE19"/>
    <mergeCell ref="AD21:AE21"/>
    <mergeCell ref="AB20:AC20"/>
    <mergeCell ref="AB15:AI15"/>
    <mergeCell ref="AB16:AC16"/>
    <mergeCell ref="AD16:AE16"/>
    <mergeCell ref="AF16:AG16"/>
    <mergeCell ref="AH16:AI16"/>
    <mergeCell ref="AF19:AG19"/>
    <mergeCell ref="AF17:AG17"/>
    <mergeCell ref="AF18:AG18"/>
    <mergeCell ref="AF21:AG21"/>
    <mergeCell ref="AH17:AI17"/>
    <mergeCell ref="AH18:AI18"/>
    <mergeCell ref="AH21:AI21"/>
    <mergeCell ref="AH19:AI19"/>
    <mergeCell ref="T17:U17"/>
    <mergeCell ref="T18:U18"/>
    <mergeCell ref="T19:U19"/>
    <mergeCell ref="T21:U21"/>
    <mergeCell ref="V17:W17"/>
    <mergeCell ref="V18:W18"/>
    <mergeCell ref="AB17:AC17"/>
    <mergeCell ref="AB18:AC18"/>
    <mergeCell ref="A1:DZ1"/>
    <mergeCell ref="CH139:CI139"/>
    <mergeCell ref="CJ139:CL139"/>
    <mergeCell ref="CM139:CO139"/>
    <mergeCell ref="CP139:CQ139"/>
    <mergeCell ref="CR139:CT139"/>
    <mergeCell ref="CU139:CW139"/>
    <mergeCell ref="CX139:CY139"/>
    <mergeCell ref="CZ139:DB139"/>
    <mergeCell ref="DC139:DE139"/>
    <mergeCell ref="DF139:DG139"/>
    <mergeCell ref="DH139:DJ139"/>
    <mergeCell ref="DK139:DM139"/>
    <mergeCell ref="DN139:DO139"/>
    <mergeCell ref="DX139:DZ139"/>
    <mergeCell ref="AZ8:CP8"/>
    <mergeCell ref="AR6:CP6"/>
    <mergeCell ref="BT51:BV51"/>
    <mergeCell ref="BW51:BY51"/>
    <mergeCell ref="BZ51:CA51"/>
    <mergeCell ref="CB51:CD51"/>
    <mergeCell ref="B16:C16"/>
    <mergeCell ref="B17:C17"/>
    <mergeCell ref="B18:C18"/>
    <mergeCell ref="B19:C19"/>
    <mergeCell ref="B21:C21"/>
    <mergeCell ref="D16:E16"/>
    <mergeCell ref="F16:G16"/>
    <mergeCell ref="A15:A16"/>
    <mergeCell ref="F18:G18"/>
    <mergeCell ref="F19:G19"/>
    <mergeCell ref="F21:G21"/>
    <mergeCell ref="A29:A32"/>
    <mergeCell ref="B35:AE35"/>
    <mergeCell ref="AF35:AH35"/>
    <mergeCell ref="AI35:AK35"/>
    <mergeCell ref="J15:K16"/>
    <mergeCell ref="J17:K17"/>
    <mergeCell ref="J18:K18"/>
    <mergeCell ref="J19:K19"/>
    <mergeCell ref="J21:K21"/>
    <mergeCell ref="L16:M16"/>
    <mergeCell ref="L17:M17"/>
    <mergeCell ref="H16:I16"/>
    <mergeCell ref="D17:E17"/>
    <mergeCell ref="D18:E18"/>
    <mergeCell ref="V19:W19"/>
    <mergeCell ref="V21:W21"/>
    <mergeCell ref="T15:AA15"/>
    <mergeCell ref="X17:Y17"/>
    <mergeCell ref="X18:Y18"/>
    <mergeCell ref="X19:Y19"/>
    <mergeCell ref="X21:Y21"/>
    <mergeCell ref="Z17:AA17"/>
    <mergeCell ref="Z18:AA18"/>
    <mergeCell ref="Z19:AA19"/>
    <mergeCell ref="Z21:AA21"/>
    <mergeCell ref="L18:M18"/>
    <mergeCell ref="L19:M19"/>
    <mergeCell ref="L21:M21"/>
    <mergeCell ref="N16:O16"/>
    <mergeCell ref="N17:O17"/>
    <mergeCell ref="N18:O18"/>
    <mergeCell ref="N19:O19"/>
    <mergeCell ref="B15:I15"/>
    <mergeCell ref="H17:I17"/>
    <mergeCell ref="H18:I18"/>
    <mergeCell ref="H19:I19"/>
    <mergeCell ref="H21:I21"/>
    <mergeCell ref="L15:Q15"/>
    <mergeCell ref="D19:E19"/>
    <mergeCell ref="D21:E21"/>
    <mergeCell ref="F17:G17"/>
    <mergeCell ref="N21:O21"/>
    <mergeCell ref="P16:Q16"/>
    <mergeCell ref="P17:Q17"/>
    <mergeCell ref="P18:Q18"/>
    <mergeCell ref="P19:Q19"/>
    <mergeCell ref="P21:Q21"/>
    <mergeCell ref="R15:S16"/>
    <mergeCell ref="R17:S17"/>
    <mergeCell ref="R18:S18"/>
    <mergeCell ref="R19:S19"/>
    <mergeCell ref="R21:S21"/>
    <mergeCell ref="B64:AE64"/>
    <mergeCell ref="AF64:AH64"/>
    <mergeCell ref="BO55:BQ55"/>
    <mergeCell ref="CP55:CQ55"/>
    <mergeCell ref="CB63:CD63"/>
    <mergeCell ref="BW60:BY60"/>
    <mergeCell ref="CH48:CI48"/>
    <mergeCell ref="CJ48:CL48"/>
    <mergeCell ref="CM48:CO48"/>
    <mergeCell ref="CP48:CQ48"/>
    <mergeCell ref="BJ48:BK48"/>
    <mergeCell ref="BL48:BN48"/>
    <mergeCell ref="BO48:BQ48"/>
    <mergeCell ref="BR48:BS48"/>
    <mergeCell ref="BT48:BV48"/>
    <mergeCell ref="BW48:BY48"/>
    <mergeCell ref="BZ48:CA48"/>
    <mergeCell ref="CB48:CD48"/>
    <mergeCell ref="CE48:CG48"/>
    <mergeCell ref="CE51:CG51"/>
    <mergeCell ref="CH51:CI51"/>
    <mergeCell ref="CJ51:CL51"/>
    <mergeCell ref="BL50:BN50"/>
    <mergeCell ref="BO50:BQ50"/>
    <mergeCell ref="BR50:BS50"/>
    <mergeCell ref="BT50:BV50"/>
    <mergeCell ref="BW50:BY50"/>
    <mergeCell ref="BZ50:CA50"/>
    <mergeCell ref="CB50:CD50"/>
    <mergeCell ref="AL51:AN51"/>
    <mergeCell ref="DX52:DZ52"/>
    <mergeCell ref="BT105:BV105"/>
    <mergeCell ref="BW105:BY105"/>
    <mergeCell ref="BZ105:CA105"/>
    <mergeCell ref="BL104:BN104"/>
    <mergeCell ref="AI149:AK149"/>
    <mergeCell ref="A159:AK159"/>
    <mergeCell ref="AL159:AN159"/>
    <mergeCell ref="AO159:AQ159"/>
    <mergeCell ref="AR159:AT159"/>
    <mergeCell ref="AU159:AW159"/>
    <mergeCell ref="AX159:AZ159"/>
    <mergeCell ref="BA159:BC159"/>
    <mergeCell ref="AI148:AK148"/>
    <mergeCell ref="B148:AE148"/>
    <mergeCell ref="AF148:AH148"/>
    <mergeCell ref="AL148:AN148"/>
    <mergeCell ref="AO148:AQ148"/>
    <mergeCell ref="AR148:AT148"/>
    <mergeCell ref="AU148:AW148"/>
    <mergeCell ref="AX148:AZ148"/>
    <mergeCell ref="BA148:BC148"/>
    <mergeCell ref="B149:AE149"/>
    <mergeCell ref="AF149:AH149"/>
    <mergeCell ref="AL149:AN149"/>
    <mergeCell ref="AO149:AQ149"/>
    <mergeCell ref="AR149:AT149"/>
    <mergeCell ref="B55:AE55"/>
    <mergeCell ref="DK55:DM55"/>
    <mergeCell ref="DK53:DM53"/>
    <mergeCell ref="DK54:DM54"/>
    <mergeCell ref="DK57:DM57"/>
    <mergeCell ref="DC56:DE56"/>
    <mergeCell ref="DF56:DG56"/>
    <mergeCell ref="AU149:AW149"/>
    <mergeCell ref="A2:DZ2"/>
    <mergeCell ref="A164:AH164"/>
    <mergeCell ref="AI164:BV164"/>
    <mergeCell ref="BW164:CQ164"/>
    <mergeCell ref="CR164:DZ164"/>
    <mergeCell ref="A165:P165"/>
    <mergeCell ref="Q165:V165"/>
    <mergeCell ref="W165:AB165"/>
    <mergeCell ref="AC165:AH165"/>
    <mergeCell ref="AI165:BD165"/>
    <mergeCell ref="BE165:BJ165"/>
    <mergeCell ref="BK165:BP165"/>
    <mergeCell ref="BQ165:BV165"/>
    <mergeCell ref="BW165:CC165"/>
    <mergeCell ref="CD165:CJ165"/>
    <mergeCell ref="CK165:CQ165"/>
    <mergeCell ref="CR165:DZ169"/>
    <mergeCell ref="A166:P166"/>
    <mergeCell ref="Q166:V166"/>
    <mergeCell ref="W166:AB166"/>
    <mergeCell ref="AC166:AH166"/>
    <mergeCell ref="A168:P168"/>
    <mergeCell ref="Q168:V168"/>
    <mergeCell ref="DK48:DM48"/>
    <mergeCell ref="A169:P169"/>
    <mergeCell ref="CB52:CD52"/>
    <mergeCell ref="CE52:CG52"/>
    <mergeCell ref="BZ52:CA52"/>
    <mergeCell ref="CJ52:CL52"/>
    <mergeCell ref="CM52:CO52"/>
    <mergeCell ref="CP52:CQ52"/>
    <mergeCell ref="CR52:CT52"/>
    <mergeCell ref="DF52:DG52"/>
    <mergeCell ref="DH52:DJ52"/>
    <mergeCell ref="CB55:CD55"/>
    <mergeCell ref="CX55:CY55"/>
    <mergeCell ref="CZ55:DB55"/>
    <mergeCell ref="DC55:DE55"/>
    <mergeCell ref="CE55:CG55"/>
    <mergeCell ref="CH55:CI55"/>
    <mergeCell ref="CJ55:CL55"/>
    <mergeCell ref="CM55:CO55"/>
    <mergeCell ref="BZ55:CA55"/>
    <mergeCell ref="CX54:CY54"/>
    <mergeCell ref="CZ54:DB54"/>
    <mergeCell ref="DF55:DG55"/>
    <mergeCell ref="CX53:CY53"/>
    <mergeCell ref="CZ53:DB53"/>
    <mergeCell ref="DC53:DE53"/>
    <mergeCell ref="DF53:DG53"/>
    <mergeCell ref="CR55:CT55"/>
    <mergeCell ref="CR54:CT54"/>
    <mergeCell ref="CH52:CI52"/>
    <mergeCell ref="B50:AE50"/>
    <mergeCell ref="AF50:AH50"/>
    <mergeCell ref="AI50:AK50"/>
    <mergeCell ref="AL50:AN50"/>
    <mergeCell ref="AO50:AQ50"/>
    <mergeCell ref="AR50:AT50"/>
    <mergeCell ref="AU50:AW50"/>
    <mergeCell ref="AX50:AZ50"/>
    <mergeCell ref="BA50:BC50"/>
    <mergeCell ref="BD50:BF50"/>
    <mergeCell ref="BG50:BI50"/>
    <mergeCell ref="BJ50:BK50"/>
    <mergeCell ref="B63:AE63"/>
    <mergeCell ref="AF63:AH63"/>
    <mergeCell ref="AI63:AK63"/>
    <mergeCell ref="AL63:AN63"/>
    <mergeCell ref="AO63:AQ63"/>
    <mergeCell ref="AR63:AT63"/>
    <mergeCell ref="AU63:AW63"/>
    <mergeCell ref="AX63:AZ63"/>
    <mergeCell ref="BA63:BC63"/>
    <mergeCell ref="BG52:BI52"/>
    <mergeCell ref="BJ52:BK52"/>
    <mergeCell ref="B52:AE52"/>
    <mergeCell ref="AF52:AH52"/>
    <mergeCell ref="DV55:DW55"/>
    <mergeCell ref="DX55:DZ55"/>
    <mergeCell ref="EA55:EH55"/>
    <mergeCell ref="B53:AE53"/>
    <mergeCell ref="AF53:AH53"/>
    <mergeCell ref="AI53:AK53"/>
    <mergeCell ref="AL53:AN53"/>
    <mergeCell ref="AO53:AQ53"/>
    <mergeCell ref="AR53:AT53"/>
    <mergeCell ref="AU53:AW53"/>
    <mergeCell ref="AX53:AZ53"/>
    <mergeCell ref="BA53:BC53"/>
    <mergeCell ref="BD53:BF53"/>
    <mergeCell ref="BG53:BI53"/>
    <mergeCell ref="BJ53:BK53"/>
    <mergeCell ref="BL53:BN53"/>
    <mergeCell ref="BO53:BQ53"/>
    <mergeCell ref="BR53:BS53"/>
    <mergeCell ref="BT53:BV53"/>
    <mergeCell ref="BW53:BY53"/>
    <mergeCell ref="BZ53:CA53"/>
    <mergeCell ref="CB53:CD53"/>
    <mergeCell ref="CE53:CG53"/>
    <mergeCell ref="CH53:CI53"/>
    <mergeCell ref="CJ53:CL53"/>
    <mergeCell ref="CM53:CO53"/>
    <mergeCell ref="CP53:CQ53"/>
    <mergeCell ref="CR53:CT53"/>
    <mergeCell ref="DH53:DJ53"/>
    <mergeCell ref="DN55:DO55"/>
    <mergeCell ref="DP55:DR55"/>
    <mergeCell ref="DS55:DU55"/>
    <mergeCell ref="DN53:DO53"/>
    <mergeCell ref="DP53:DR53"/>
    <mergeCell ref="DS53:DU53"/>
    <mergeCell ref="DV53:DW53"/>
    <mergeCell ref="DX53:DZ53"/>
    <mergeCell ref="EA53:EH53"/>
    <mergeCell ref="B54:AE54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BD54:BF54"/>
    <mergeCell ref="BG54:BI54"/>
    <mergeCell ref="BJ54:BK54"/>
    <mergeCell ref="BL54:BN54"/>
    <mergeCell ref="BO54:BQ54"/>
    <mergeCell ref="BR54:BS54"/>
    <mergeCell ref="BT54:BV54"/>
    <mergeCell ref="BW54:BY54"/>
    <mergeCell ref="BZ54:CA54"/>
    <mergeCell ref="CB54:CD54"/>
    <mergeCell ref="CE54:CG54"/>
    <mergeCell ref="CH54:CI54"/>
    <mergeCell ref="CJ54:CL54"/>
    <mergeCell ref="CM54:CO54"/>
    <mergeCell ref="CP54:CQ54"/>
    <mergeCell ref="DC54:DE54"/>
    <mergeCell ref="DF54:DG54"/>
    <mergeCell ref="DN54:DO54"/>
    <mergeCell ref="DP54:DR54"/>
    <mergeCell ref="DS54:DU54"/>
    <mergeCell ref="DV54:DW54"/>
    <mergeCell ref="DX54:DZ54"/>
    <mergeCell ref="EA54:EH54"/>
    <mergeCell ref="B57:AE57"/>
    <mergeCell ref="AF57:AH57"/>
    <mergeCell ref="AI57:AK57"/>
    <mergeCell ref="AL57:AN57"/>
    <mergeCell ref="AO57:AQ57"/>
    <mergeCell ref="AR57:AT57"/>
    <mergeCell ref="AU57:AW57"/>
    <mergeCell ref="AX57:AZ57"/>
    <mergeCell ref="BA57:BC57"/>
    <mergeCell ref="BD57:BF57"/>
    <mergeCell ref="BG57:BI57"/>
    <mergeCell ref="BJ57:BK57"/>
    <mergeCell ref="BL57:BN57"/>
    <mergeCell ref="BO57:BQ57"/>
    <mergeCell ref="BR57:BS57"/>
    <mergeCell ref="BT57:BV57"/>
    <mergeCell ref="BW57:BY57"/>
    <mergeCell ref="BZ57:CA57"/>
    <mergeCell ref="CB57:CD57"/>
    <mergeCell ref="CE57:CG57"/>
    <mergeCell ref="CH57:CI57"/>
    <mergeCell ref="CJ57:CL57"/>
    <mergeCell ref="CM57:CO57"/>
    <mergeCell ref="CP57:CQ57"/>
    <mergeCell ref="CR57:CT57"/>
    <mergeCell ref="DH57:DJ57"/>
    <mergeCell ref="DN57:DO57"/>
    <mergeCell ref="DP57:DR57"/>
    <mergeCell ref="DS57:DU57"/>
    <mergeCell ref="DV57:DW57"/>
    <mergeCell ref="DX57:DZ57"/>
    <mergeCell ref="B56:AE56"/>
    <mergeCell ref="AF56:AH56"/>
    <mergeCell ref="AI56:AK56"/>
    <mergeCell ref="AL56:AN56"/>
    <mergeCell ref="AO56:AQ56"/>
    <mergeCell ref="AR56:AT56"/>
    <mergeCell ref="AU56:AW56"/>
    <mergeCell ref="AX56:AZ56"/>
    <mergeCell ref="BA56:BC56"/>
    <mergeCell ref="BD56:BF56"/>
    <mergeCell ref="BG56:BI56"/>
    <mergeCell ref="BJ56:BK56"/>
    <mergeCell ref="BL56:BN56"/>
    <mergeCell ref="BO56:BQ56"/>
    <mergeCell ref="BR56:BS56"/>
    <mergeCell ref="BT56:BV56"/>
    <mergeCell ref="BW56:BY56"/>
    <mergeCell ref="BZ56:CA56"/>
    <mergeCell ref="CB56:CD56"/>
    <mergeCell ref="CE56:CG56"/>
    <mergeCell ref="CH56:CI56"/>
    <mergeCell ref="CJ56:CL56"/>
    <mergeCell ref="CM56:CO56"/>
    <mergeCell ref="CP56:CQ56"/>
    <mergeCell ref="CR56:CT56"/>
    <mergeCell ref="CU56:CW56"/>
    <mergeCell ref="CX56:CY56"/>
    <mergeCell ref="DH56:DJ56"/>
    <mergeCell ref="DK56:DM56"/>
    <mergeCell ref="DN56:DO56"/>
    <mergeCell ref="DP56:DR56"/>
    <mergeCell ref="DS56:DU56"/>
    <mergeCell ref="DV56:DW56"/>
    <mergeCell ref="DX56:DZ56"/>
    <mergeCell ref="EA56:EH56"/>
    <mergeCell ref="AL58:AN58"/>
    <mergeCell ref="AO58:AQ58"/>
    <mergeCell ref="AR58:AT58"/>
    <mergeCell ref="AU58:AW58"/>
    <mergeCell ref="AX58:AZ58"/>
    <mergeCell ref="BA58:BC58"/>
    <mergeCell ref="BD58:BF58"/>
    <mergeCell ref="BG58:BI58"/>
    <mergeCell ref="BJ58:BK58"/>
    <mergeCell ref="BL58:BN58"/>
    <mergeCell ref="BO58:BQ58"/>
    <mergeCell ref="BR58:BS58"/>
    <mergeCell ref="BT58:BV58"/>
    <mergeCell ref="BW58:BY58"/>
    <mergeCell ref="BZ58:CA58"/>
    <mergeCell ref="CB58:CD58"/>
    <mergeCell ref="CE58:CG58"/>
    <mergeCell ref="CH58:CI58"/>
    <mergeCell ref="CJ58:CL58"/>
    <mergeCell ref="CP58:CQ58"/>
    <mergeCell ref="CR58:CT58"/>
    <mergeCell ref="CU58:CW58"/>
    <mergeCell ref="DC58:DE58"/>
    <mergeCell ref="DF58:DG58"/>
    <mergeCell ref="DH58:DJ58"/>
    <mergeCell ref="DK58:DM58"/>
    <mergeCell ref="DN58:DO58"/>
    <mergeCell ref="DP58:DR58"/>
    <mergeCell ref="DS58:DU58"/>
    <mergeCell ref="DV58:DW58"/>
    <mergeCell ref="DX58:DZ58"/>
    <mergeCell ref="EA57:EH57"/>
    <mergeCell ref="B59:AE59"/>
    <mergeCell ref="AF59:AH59"/>
    <mergeCell ref="AI59:AK59"/>
    <mergeCell ref="AL59:AN59"/>
    <mergeCell ref="AO59:AQ59"/>
    <mergeCell ref="AR59:AT59"/>
    <mergeCell ref="AU59:AW59"/>
    <mergeCell ref="AX59:AZ59"/>
    <mergeCell ref="BA59:BC59"/>
    <mergeCell ref="BD59:BF59"/>
    <mergeCell ref="BG59:BI59"/>
    <mergeCell ref="BJ59:BK59"/>
    <mergeCell ref="BL59:BN59"/>
    <mergeCell ref="BO59:BQ59"/>
    <mergeCell ref="BR59:BS59"/>
    <mergeCell ref="BT59:BV59"/>
    <mergeCell ref="BW59:BY59"/>
    <mergeCell ref="CE59:CG59"/>
    <mergeCell ref="CH59:CI59"/>
    <mergeCell ref="CJ59:CL59"/>
    <mergeCell ref="CM59:CO59"/>
    <mergeCell ref="CP59:CQ59"/>
    <mergeCell ref="DC59:DE59"/>
    <mergeCell ref="DF59:DG59"/>
    <mergeCell ref="DH59:DJ59"/>
    <mergeCell ref="DK59:DM59"/>
    <mergeCell ref="DN59:DO59"/>
    <mergeCell ref="DP59:DR59"/>
    <mergeCell ref="DS59:DU59"/>
    <mergeCell ref="DV59:DW59"/>
    <mergeCell ref="DX59:DZ59"/>
    <mergeCell ref="EA59:EH59"/>
    <mergeCell ref="B62:AE62"/>
    <mergeCell ref="AF62:AH62"/>
    <mergeCell ref="AI62:AK62"/>
    <mergeCell ref="AL62:AN62"/>
    <mergeCell ref="AO62:AQ62"/>
    <mergeCell ref="AR62:AT62"/>
    <mergeCell ref="AU62:AW62"/>
    <mergeCell ref="AX62:AZ62"/>
    <mergeCell ref="BA62:BC62"/>
    <mergeCell ref="BD62:BF62"/>
    <mergeCell ref="BG62:BI62"/>
    <mergeCell ref="BJ62:BK62"/>
    <mergeCell ref="BL62:BN62"/>
    <mergeCell ref="BO62:BQ62"/>
    <mergeCell ref="BR62:BS62"/>
    <mergeCell ref="BT62:BV62"/>
    <mergeCell ref="BW62:BY62"/>
    <mergeCell ref="CE62:CG62"/>
    <mergeCell ref="CH62:CI62"/>
    <mergeCell ref="CJ62:CL62"/>
    <mergeCell ref="CM62:CO62"/>
    <mergeCell ref="CP62:CQ62"/>
    <mergeCell ref="DC62:DE62"/>
    <mergeCell ref="DF62:DG62"/>
    <mergeCell ref="DH62:DJ62"/>
    <mergeCell ref="DK62:DM62"/>
    <mergeCell ref="DN62:DO62"/>
    <mergeCell ref="DP62:DR62"/>
    <mergeCell ref="DS62:DU62"/>
    <mergeCell ref="DV62:DW62"/>
    <mergeCell ref="DX62:DZ62"/>
    <mergeCell ref="EA62:EH62"/>
    <mergeCell ref="B61:AE61"/>
    <mergeCell ref="AF61:AH61"/>
    <mergeCell ref="AI61:AK61"/>
    <mergeCell ref="AL61:AN61"/>
    <mergeCell ref="AO61:AQ61"/>
    <mergeCell ref="AR61:AT61"/>
    <mergeCell ref="AU61:AW61"/>
    <mergeCell ref="AX61:AZ61"/>
    <mergeCell ref="BA61:BC61"/>
    <mergeCell ref="BD61:BF61"/>
    <mergeCell ref="BG61:BI61"/>
    <mergeCell ref="BJ61:BK61"/>
    <mergeCell ref="BL61:BN61"/>
    <mergeCell ref="BO61:BQ61"/>
    <mergeCell ref="BR61:BS61"/>
    <mergeCell ref="BT61:BV61"/>
    <mergeCell ref="BW61:BY61"/>
    <mergeCell ref="BZ61:CA61"/>
    <mergeCell ref="CB61:CD61"/>
    <mergeCell ref="CE61:CG61"/>
    <mergeCell ref="CH61:CI61"/>
    <mergeCell ref="CJ61:CL61"/>
    <mergeCell ref="CU61:CW61"/>
    <mergeCell ref="CX61:CY61"/>
    <mergeCell ref="CZ61:DB61"/>
    <mergeCell ref="DC61:DE61"/>
    <mergeCell ref="DF61:DG61"/>
    <mergeCell ref="DH61:DJ61"/>
    <mergeCell ref="DK61:DM61"/>
    <mergeCell ref="DN61:DO61"/>
    <mergeCell ref="DP61:DR61"/>
    <mergeCell ref="DS61:DU61"/>
    <mergeCell ref="DV61:DW61"/>
    <mergeCell ref="DX61:DZ61"/>
    <mergeCell ref="EA61:EH61"/>
    <mergeCell ref="CE64:CG64"/>
    <mergeCell ref="CH64:CI64"/>
    <mergeCell ref="CJ64:CL64"/>
    <mergeCell ref="CM64:CO64"/>
    <mergeCell ref="CP64:CQ64"/>
    <mergeCell ref="CR64:CT64"/>
    <mergeCell ref="CU64:CW64"/>
    <mergeCell ref="CX64:CY64"/>
    <mergeCell ref="CZ64:DB64"/>
    <mergeCell ref="DC64:DE64"/>
    <mergeCell ref="DF64:DG64"/>
    <mergeCell ref="DH64:DJ64"/>
    <mergeCell ref="DK64:DM64"/>
    <mergeCell ref="DN64:DO64"/>
    <mergeCell ref="DP64:DR64"/>
    <mergeCell ref="DS64:DU64"/>
    <mergeCell ref="DV64:DW64"/>
    <mergeCell ref="DX64:DZ64"/>
    <mergeCell ref="EA64:EH64"/>
    <mergeCell ref="CX63:CY63"/>
    <mergeCell ref="CZ63:DB63"/>
    <mergeCell ref="AO64:AQ64"/>
    <mergeCell ref="AR64:AT64"/>
    <mergeCell ref="AU64:AW64"/>
    <mergeCell ref="AX64:AZ64"/>
    <mergeCell ref="BA64:BC64"/>
    <mergeCell ref="BD64:BF64"/>
    <mergeCell ref="BG64:BI64"/>
    <mergeCell ref="BJ64:BK64"/>
    <mergeCell ref="BL64:BN64"/>
    <mergeCell ref="BO64:BQ64"/>
    <mergeCell ref="BR64:BS64"/>
    <mergeCell ref="BT64:BV64"/>
    <mergeCell ref="BW64:BY64"/>
    <mergeCell ref="CR63:CT63"/>
    <mergeCell ref="CU63:CW63"/>
    <mergeCell ref="BD63:BF63"/>
    <mergeCell ref="BG63:BI63"/>
    <mergeCell ref="BJ63:BK63"/>
    <mergeCell ref="CJ63:CL63"/>
    <mergeCell ref="CM63:CO63"/>
    <mergeCell ref="CP63:CQ63"/>
    <mergeCell ref="DC63:DE63"/>
    <mergeCell ref="DF63:DG63"/>
    <mergeCell ref="DH63:DJ63"/>
    <mergeCell ref="DK63:DM63"/>
    <mergeCell ref="DN63:DO63"/>
    <mergeCell ref="DP63:DR63"/>
    <mergeCell ref="DS63:DU63"/>
    <mergeCell ref="DV63:DW63"/>
    <mergeCell ref="DX63:DZ63"/>
    <mergeCell ref="EA63:EH63"/>
    <mergeCell ref="BZ64:CA64"/>
    <mergeCell ref="CB64:CD64"/>
    <mergeCell ref="B60:AE60"/>
    <mergeCell ref="AF60:AH60"/>
    <mergeCell ref="AI60:AK60"/>
    <mergeCell ref="AL60:AN60"/>
    <mergeCell ref="AO60:AQ60"/>
    <mergeCell ref="AR60:AT60"/>
    <mergeCell ref="AU60:AW60"/>
    <mergeCell ref="AX60:AZ60"/>
    <mergeCell ref="BA60:BC60"/>
    <mergeCell ref="BD60:BF60"/>
    <mergeCell ref="BG60:BI60"/>
    <mergeCell ref="BJ60:BK60"/>
    <mergeCell ref="BL60:BN60"/>
    <mergeCell ref="BO60:BQ60"/>
    <mergeCell ref="BR60:BS60"/>
    <mergeCell ref="BT60:BV60"/>
    <mergeCell ref="CE60:CG60"/>
    <mergeCell ref="CH60:CI60"/>
    <mergeCell ref="CJ60:CL60"/>
    <mergeCell ref="CM60:CO60"/>
    <mergeCell ref="CP60:CQ60"/>
    <mergeCell ref="CR60:CT60"/>
    <mergeCell ref="CU60:CW60"/>
    <mergeCell ref="CX60:CY60"/>
    <mergeCell ref="CZ60:DB60"/>
    <mergeCell ref="DC60:DE60"/>
    <mergeCell ref="DF60:DG60"/>
    <mergeCell ref="DH60:DJ60"/>
    <mergeCell ref="DK60:DM60"/>
    <mergeCell ref="DN60:DO60"/>
    <mergeCell ref="DP60:DR60"/>
    <mergeCell ref="DS60:DU60"/>
    <mergeCell ref="DV60:DW60"/>
    <mergeCell ref="DX60:DZ60"/>
    <mergeCell ref="EA60:EH60"/>
    <mergeCell ref="EA58:EH58"/>
    <mergeCell ref="B68:AE68"/>
    <mergeCell ref="AF68:AH68"/>
    <mergeCell ref="AI68:AK68"/>
    <mergeCell ref="AL68:AN68"/>
    <mergeCell ref="AO68:AQ68"/>
    <mergeCell ref="AR68:AT68"/>
    <mergeCell ref="AU68:AW68"/>
    <mergeCell ref="AX68:AZ68"/>
    <mergeCell ref="BA68:BC68"/>
    <mergeCell ref="BD68:BF68"/>
    <mergeCell ref="BG68:BI68"/>
    <mergeCell ref="BJ68:BK68"/>
    <mergeCell ref="BL68:BN68"/>
    <mergeCell ref="BO68:BQ68"/>
    <mergeCell ref="BR68:BS68"/>
    <mergeCell ref="BT68:BV68"/>
    <mergeCell ref="BW68:BY68"/>
    <mergeCell ref="BZ68:CA68"/>
    <mergeCell ref="CB68:CD68"/>
    <mergeCell ref="CE68:CG68"/>
    <mergeCell ref="CH68:CI68"/>
    <mergeCell ref="CJ68:CL68"/>
    <mergeCell ref="CM68:CO68"/>
    <mergeCell ref="CP68:CQ68"/>
    <mergeCell ref="CR68:CT68"/>
    <mergeCell ref="CU68:CW68"/>
    <mergeCell ref="CX68:CY68"/>
    <mergeCell ref="CZ68:DB68"/>
    <mergeCell ref="DC68:DE68"/>
    <mergeCell ref="DF68:DG68"/>
    <mergeCell ref="DH68:DJ68"/>
    <mergeCell ref="DK68:DM68"/>
    <mergeCell ref="DN68:DO68"/>
    <mergeCell ref="DP68:DR68"/>
    <mergeCell ref="DS68:DU68"/>
    <mergeCell ref="DV68:DW68"/>
    <mergeCell ref="DX68:DZ68"/>
    <mergeCell ref="EA68:EH68"/>
    <mergeCell ref="B65:AE65"/>
    <mergeCell ref="AF65:AH65"/>
    <mergeCell ref="AI65:AK65"/>
    <mergeCell ref="AL65:AN65"/>
    <mergeCell ref="AO65:AQ65"/>
    <mergeCell ref="AR65:AT65"/>
    <mergeCell ref="AU65:AW65"/>
    <mergeCell ref="AX65:AZ65"/>
    <mergeCell ref="BA65:BC65"/>
    <mergeCell ref="BD65:BF65"/>
    <mergeCell ref="BG65:BI65"/>
    <mergeCell ref="BJ65:BK65"/>
    <mergeCell ref="BL65:BN65"/>
    <mergeCell ref="BO65:BQ65"/>
    <mergeCell ref="BR65:BS65"/>
    <mergeCell ref="BT65:BV65"/>
    <mergeCell ref="BW65:BY65"/>
    <mergeCell ref="BZ65:CA65"/>
    <mergeCell ref="CB65:CD65"/>
    <mergeCell ref="CE65:CG65"/>
    <mergeCell ref="CH65:CI65"/>
    <mergeCell ref="CJ65:CL65"/>
    <mergeCell ref="CM65:CO65"/>
    <mergeCell ref="CP65:CQ65"/>
    <mergeCell ref="CR65:CT65"/>
    <mergeCell ref="CU65:CW65"/>
    <mergeCell ref="CX65:CY65"/>
    <mergeCell ref="CZ65:DB65"/>
    <mergeCell ref="DC65:DE65"/>
    <mergeCell ref="DF65:DG65"/>
    <mergeCell ref="DH65:DJ65"/>
    <mergeCell ref="DK65:DM65"/>
    <mergeCell ref="DN65:DO65"/>
    <mergeCell ref="DP65:DR65"/>
    <mergeCell ref="DS65:DU65"/>
    <mergeCell ref="DV65:DW65"/>
    <mergeCell ref="DX65:DZ65"/>
    <mergeCell ref="EA65:EH65"/>
    <mergeCell ref="B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K66"/>
    <mergeCell ref="BL66:BN66"/>
    <mergeCell ref="BO66:BQ66"/>
    <mergeCell ref="BR66:BS66"/>
    <mergeCell ref="BT66:BV66"/>
    <mergeCell ref="BW66:BY66"/>
    <mergeCell ref="CE66:CG66"/>
    <mergeCell ref="CH66:CI66"/>
    <mergeCell ref="CJ66:CL66"/>
    <mergeCell ref="CM66:CO66"/>
    <mergeCell ref="CP66:CQ66"/>
    <mergeCell ref="CR66:CT66"/>
    <mergeCell ref="CU66:CW66"/>
    <mergeCell ref="CX66:CY66"/>
    <mergeCell ref="CZ66:DB66"/>
    <mergeCell ref="DC66:DE66"/>
    <mergeCell ref="DF66:DG66"/>
    <mergeCell ref="DH66:DJ66"/>
    <mergeCell ref="DK66:DM66"/>
    <mergeCell ref="DN66:DO66"/>
    <mergeCell ref="DP66:DR66"/>
    <mergeCell ref="DS66:DU66"/>
    <mergeCell ref="DV66:DW66"/>
    <mergeCell ref="DX66:DZ66"/>
    <mergeCell ref="EA66:EH66"/>
    <mergeCell ref="AL67:AN67"/>
    <mergeCell ref="AO67:AQ67"/>
    <mergeCell ref="AR67:AT67"/>
    <mergeCell ref="AU67:AW67"/>
    <mergeCell ref="AX67:AZ67"/>
    <mergeCell ref="BA67:BC67"/>
    <mergeCell ref="BD67:BF67"/>
    <mergeCell ref="BG67:BI67"/>
    <mergeCell ref="BJ67:BK67"/>
    <mergeCell ref="BL67:BN67"/>
    <mergeCell ref="BO67:BQ67"/>
    <mergeCell ref="BR67:BS67"/>
    <mergeCell ref="BT67:BV67"/>
    <mergeCell ref="BW67:BY67"/>
    <mergeCell ref="BZ67:CA67"/>
    <mergeCell ref="CB67:CD67"/>
    <mergeCell ref="CE67:CG67"/>
    <mergeCell ref="CH67:CI67"/>
    <mergeCell ref="CJ67:CL67"/>
    <mergeCell ref="CM67:CO67"/>
    <mergeCell ref="CP67:CQ67"/>
    <mergeCell ref="CR67:CT67"/>
    <mergeCell ref="CU67:CW67"/>
    <mergeCell ref="CX67:CY67"/>
    <mergeCell ref="CZ67:DB67"/>
    <mergeCell ref="DC67:DE67"/>
    <mergeCell ref="DF67:DG67"/>
    <mergeCell ref="DH67:DJ67"/>
    <mergeCell ref="DK67:DM67"/>
    <mergeCell ref="DN67:DO67"/>
    <mergeCell ref="DP67:DR67"/>
    <mergeCell ref="DS67:DU67"/>
    <mergeCell ref="DV67:DW67"/>
    <mergeCell ref="DX67:DZ67"/>
    <mergeCell ref="CX70:CY70"/>
    <mergeCell ref="CZ70:DB70"/>
    <mergeCell ref="DC70:DE70"/>
    <mergeCell ref="DF70:DG70"/>
    <mergeCell ref="EA67:EH67"/>
    <mergeCell ref="B71:AE71"/>
    <mergeCell ref="AF71:AH71"/>
    <mergeCell ref="AI71:AK71"/>
    <mergeCell ref="AL71:AN71"/>
    <mergeCell ref="AO71:AQ71"/>
    <mergeCell ref="AR71:AT71"/>
    <mergeCell ref="AU71:AW71"/>
    <mergeCell ref="AX71:AZ71"/>
    <mergeCell ref="BA71:BC71"/>
    <mergeCell ref="BD71:BF71"/>
    <mergeCell ref="BG71:BI71"/>
    <mergeCell ref="BJ71:BK71"/>
    <mergeCell ref="BL71:BN71"/>
    <mergeCell ref="BO71:BQ71"/>
    <mergeCell ref="BR71:BS71"/>
    <mergeCell ref="BT71:BV71"/>
    <mergeCell ref="BW71:BY71"/>
    <mergeCell ref="BZ71:CA71"/>
    <mergeCell ref="CB71:CD71"/>
    <mergeCell ref="CE71:CG71"/>
    <mergeCell ref="CH71:CI71"/>
    <mergeCell ref="CJ71:CL71"/>
    <mergeCell ref="CM71:CO71"/>
    <mergeCell ref="CP71:CQ71"/>
    <mergeCell ref="CR71:CT71"/>
    <mergeCell ref="CU71:CW71"/>
    <mergeCell ref="CX71:CY71"/>
    <mergeCell ref="CJ69:CL69"/>
    <mergeCell ref="CM69:CO69"/>
    <mergeCell ref="CP69:CQ69"/>
    <mergeCell ref="CR69:CT69"/>
    <mergeCell ref="DX71:DZ71"/>
    <mergeCell ref="EA71:EH71"/>
    <mergeCell ref="B70:AE70"/>
    <mergeCell ref="AF70:AH70"/>
    <mergeCell ref="AI70:AK70"/>
    <mergeCell ref="AL70:AN70"/>
    <mergeCell ref="AO70:AQ70"/>
    <mergeCell ref="AR70:AT70"/>
    <mergeCell ref="AU70:AW70"/>
    <mergeCell ref="AX70:AZ70"/>
    <mergeCell ref="BA70:BC70"/>
    <mergeCell ref="BD70:BF70"/>
    <mergeCell ref="BG70:BI70"/>
    <mergeCell ref="BJ70:BK70"/>
    <mergeCell ref="BL70:BN70"/>
    <mergeCell ref="BO70:BQ70"/>
    <mergeCell ref="BR70:BS70"/>
    <mergeCell ref="BT70:BV70"/>
    <mergeCell ref="BW70:BY70"/>
    <mergeCell ref="BZ70:CA70"/>
    <mergeCell ref="CB70:CD70"/>
    <mergeCell ref="CE70:CG70"/>
    <mergeCell ref="CH70:CI70"/>
    <mergeCell ref="CJ70:CL70"/>
    <mergeCell ref="CM70:CO70"/>
    <mergeCell ref="CP70:CQ70"/>
    <mergeCell ref="CR70:CT70"/>
    <mergeCell ref="CU70:CW70"/>
    <mergeCell ref="DF69:DG69"/>
    <mergeCell ref="DH69:DJ69"/>
    <mergeCell ref="DK69:DM69"/>
    <mergeCell ref="DN69:DO69"/>
    <mergeCell ref="DP69:DR69"/>
    <mergeCell ref="DS69:DU69"/>
    <mergeCell ref="DV69:DW69"/>
    <mergeCell ref="DX69:DZ69"/>
    <mergeCell ref="EA69:EH69"/>
    <mergeCell ref="CZ71:DB71"/>
    <mergeCell ref="DC71:DE71"/>
    <mergeCell ref="DF71:DG71"/>
    <mergeCell ref="DH71:DJ71"/>
    <mergeCell ref="DK71:DM71"/>
    <mergeCell ref="DH70:DJ70"/>
    <mergeCell ref="DK70:DM70"/>
    <mergeCell ref="DN70:DO70"/>
    <mergeCell ref="DP70:DR70"/>
    <mergeCell ref="DS70:DU70"/>
    <mergeCell ref="DV70:DW70"/>
    <mergeCell ref="DX70:DZ70"/>
    <mergeCell ref="EA70:EH70"/>
    <mergeCell ref="DN71:DO71"/>
    <mergeCell ref="DP71:DR71"/>
    <mergeCell ref="DS71:DU71"/>
    <mergeCell ref="DV71:DW71"/>
    <mergeCell ref="DH104:DJ104"/>
    <mergeCell ref="CM97:CO97"/>
    <mergeCell ref="CP97:CQ97"/>
    <mergeCell ref="CR97:CT97"/>
    <mergeCell ref="CU97:CW97"/>
    <mergeCell ref="CX91:CY91"/>
    <mergeCell ref="DF98:DG98"/>
    <mergeCell ref="BZ104:CA104"/>
    <mergeCell ref="BZ93:CA93"/>
    <mergeCell ref="CB93:CD93"/>
    <mergeCell ref="CE93:CG93"/>
    <mergeCell ref="CH93:CI93"/>
    <mergeCell ref="CJ93:CL93"/>
    <mergeCell ref="CM93:CO93"/>
    <mergeCell ref="CX97:CY97"/>
    <mergeCell ref="CP95:CQ95"/>
    <mergeCell ref="CR95:CT95"/>
    <mergeCell ref="CU95:CW95"/>
    <mergeCell ref="CX95:CY95"/>
    <mergeCell ref="CJ94:CL94"/>
    <mergeCell ref="CM94:CO94"/>
    <mergeCell ref="DF96:DG96"/>
    <mergeCell ref="DH96:DJ96"/>
    <mergeCell ref="DF95:DG95"/>
    <mergeCell ref="DH95:DJ95"/>
    <mergeCell ref="CZ94:DB94"/>
    <mergeCell ref="DF104:DG104"/>
    <mergeCell ref="DH98:DJ98"/>
    <mergeCell ref="CU101:CW101"/>
    <mergeCell ref="CX101:CY101"/>
    <mergeCell ref="CZ101:DB101"/>
    <mergeCell ref="DC101:DE101"/>
    <mergeCell ref="CR104:CT104"/>
    <mergeCell ref="CU104:CW104"/>
    <mergeCell ref="CX104:CY104"/>
    <mergeCell ref="CE91:CG91"/>
    <mergeCell ref="CH91:CI91"/>
    <mergeCell ref="CJ91:CL91"/>
    <mergeCell ref="CM91:CO91"/>
    <mergeCell ref="CP91:CQ91"/>
    <mergeCell ref="CR91:CT91"/>
    <mergeCell ref="CU91:CW91"/>
    <mergeCell ref="BZ92:CA92"/>
    <mergeCell ref="CB92:CD92"/>
    <mergeCell ref="CE92:CG92"/>
    <mergeCell ref="CH92:CI92"/>
    <mergeCell ref="CJ92:CL92"/>
    <mergeCell ref="CM92:CO92"/>
    <mergeCell ref="CP92:CQ92"/>
    <mergeCell ref="CR92:CT92"/>
    <mergeCell ref="CU92:CW92"/>
    <mergeCell ref="CX92:CY92"/>
    <mergeCell ref="CU100:CW100"/>
    <mergeCell ref="CX100:CY100"/>
    <mergeCell ref="CU96:CW96"/>
    <mergeCell ref="CX96:CY96"/>
    <mergeCell ref="CU98:CW98"/>
    <mergeCell ref="CX98:CY98"/>
    <mergeCell ref="CJ101:CL101"/>
    <mergeCell ref="CM101:CO101"/>
    <mergeCell ref="CP101:CQ101"/>
    <mergeCell ref="CR101:CT101"/>
    <mergeCell ref="BZ98:CA98"/>
    <mergeCell ref="CB98:CD98"/>
    <mergeCell ref="DP104:DR104"/>
    <mergeCell ref="DS104:DU104"/>
    <mergeCell ref="DV104:DW104"/>
    <mergeCell ref="CH90:CI90"/>
    <mergeCell ref="DC93:DE93"/>
    <mergeCell ref="DF93:DG93"/>
    <mergeCell ref="DH93:DJ93"/>
    <mergeCell ref="DK93:DM93"/>
    <mergeCell ref="DN93:DO93"/>
    <mergeCell ref="DP93:DR93"/>
    <mergeCell ref="DS93:DU93"/>
    <mergeCell ref="DV93:DW93"/>
    <mergeCell ref="DX93:DZ93"/>
    <mergeCell ref="EA93:EH93"/>
    <mergeCell ref="DS92:DU92"/>
    <mergeCell ref="DV92:DW92"/>
    <mergeCell ref="DX92:DZ92"/>
    <mergeCell ref="EA92:EH92"/>
    <mergeCell ref="DX104:DZ104"/>
    <mergeCell ref="DN104:DO104"/>
    <mergeCell ref="DK104:DM104"/>
    <mergeCell ref="DN92:DO92"/>
    <mergeCell ref="DP92:DR92"/>
    <mergeCell ref="CZ97:DB97"/>
    <mergeCell ref="DC97:DE97"/>
    <mergeCell ref="DF97:DG97"/>
    <mergeCell ref="DH97:DJ97"/>
    <mergeCell ref="DK97:DM97"/>
    <mergeCell ref="DN97:DO97"/>
    <mergeCell ref="DP97:DR97"/>
    <mergeCell ref="DC92:DE92"/>
    <mergeCell ref="DF92:DG92"/>
    <mergeCell ref="DS97:DU97"/>
    <mergeCell ref="CJ97:CL97"/>
    <mergeCell ref="B92:AE92"/>
    <mergeCell ref="AF92:AH92"/>
    <mergeCell ref="AI92:AK92"/>
    <mergeCell ref="AL92:AN92"/>
    <mergeCell ref="AO92:AQ92"/>
    <mergeCell ref="AR92:AT92"/>
    <mergeCell ref="AU92:AW92"/>
    <mergeCell ref="AX92:AZ92"/>
    <mergeCell ref="BA92:BC92"/>
    <mergeCell ref="BD92:BF92"/>
    <mergeCell ref="BG92:BI92"/>
    <mergeCell ref="BJ92:BK92"/>
    <mergeCell ref="BL92:BN92"/>
    <mergeCell ref="BO92:BQ92"/>
    <mergeCell ref="BR92:BS92"/>
    <mergeCell ref="BT92:BV92"/>
    <mergeCell ref="BW92:BY92"/>
    <mergeCell ref="BZ97:CA97"/>
    <mergeCell ref="CB97:CD97"/>
    <mergeCell ref="CE97:CG97"/>
    <mergeCell ref="CH97:CI97"/>
    <mergeCell ref="DK96:DM96"/>
    <mergeCell ref="DN96:DO96"/>
    <mergeCell ref="DP96:DR96"/>
    <mergeCell ref="DS96:DU96"/>
    <mergeCell ref="DN94:DO94"/>
    <mergeCell ref="DP94:DR94"/>
    <mergeCell ref="DS94:DU94"/>
    <mergeCell ref="DH92:DJ92"/>
    <mergeCell ref="DK92:DM92"/>
    <mergeCell ref="DX29:DZ32"/>
    <mergeCell ref="EA29:EH32"/>
    <mergeCell ref="CZ32:DB32"/>
    <mergeCell ref="CX32:CY32"/>
    <mergeCell ref="CU32:CW32"/>
    <mergeCell ref="CR32:CT32"/>
    <mergeCell ref="CP32:CQ32"/>
    <mergeCell ref="AL33:AN33"/>
    <mergeCell ref="AI33:AK33"/>
    <mergeCell ref="AF33:AH33"/>
    <mergeCell ref="B33:AE33"/>
    <mergeCell ref="AO33:AQ33"/>
    <mergeCell ref="AR33:AT33"/>
    <mergeCell ref="AU33:AW33"/>
    <mergeCell ref="AX33:AZ33"/>
    <mergeCell ref="BA33:BC33"/>
    <mergeCell ref="BD33:BF33"/>
    <mergeCell ref="BG33:BI33"/>
    <mergeCell ref="BJ33:BK33"/>
    <mergeCell ref="CR33:CT33"/>
    <mergeCell ref="CU33:CW33"/>
    <mergeCell ref="DH33:DJ33"/>
    <mergeCell ref="DK33:DM33"/>
    <mergeCell ref="AR30:BC30"/>
    <mergeCell ref="AL29:BC29"/>
    <mergeCell ref="AL30:AN32"/>
    <mergeCell ref="AO30:AQ32"/>
    <mergeCell ref="B29:AE32"/>
    <mergeCell ref="CH32:CI32"/>
    <mergeCell ref="BJ32:BK32"/>
    <mergeCell ref="DF33:DG33"/>
    <mergeCell ref="DN33:DO33"/>
    <mergeCell ref="DP33:DR33"/>
    <mergeCell ref="DS33:DU33"/>
    <mergeCell ref="DV33:DW33"/>
    <mergeCell ref="DX33:DZ33"/>
    <mergeCell ref="EA33:EH33"/>
    <mergeCell ref="BL33:BN33"/>
    <mergeCell ref="BO33:BQ33"/>
    <mergeCell ref="BR33:BS33"/>
    <mergeCell ref="BT33:BV33"/>
    <mergeCell ref="BW33:BY33"/>
    <mergeCell ref="BZ33:CA33"/>
    <mergeCell ref="CB33:CD33"/>
    <mergeCell ref="CE33:CG33"/>
    <mergeCell ref="CH33:CI33"/>
    <mergeCell ref="CJ33:CL33"/>
    <mergeCell ref="CM33:CO33"/>
    <mergeCell ref="CP33:CQ33"/>
    <mergeCell ref="CX33:CY33"/>
    <mergeCell ref="CZ33:DB33"/>
    <mergeCell ref="DC33:DE33"/>
    <mergeCell ref="DC69:DE69"/>
    <mergeCell ref="CB69:CD69"/>
    <mergeCell ref="CE69:CG69"/>
    <mergeCell ref="CH69:CI69"/>
    <mergeCell ref="DC94:DE94"/>
    <mergeCell ref="CX83:CY83"/>
    <mergeCell ref="B97:AE97"/>
    <mergeCell ref="AF97:AH97"/>
    <mergeCell ref="AI97:AK97"/>
    <mergeCell ref="AL97:AN97"/>
    <mergeCell ref="AO97:AQ97"/>
    <mergeCell ref="AR97:AT97"/>
    <mergeCell ref="AU97:AW97"/>
    <mergeCell ref="AX97:AZ97"/>
    <mergeCell ref="BA97:BC97"/>
    <mergeCell ref="BD97:BF97"/>
    <mergeCell ref="BG97:BI97"/>
    <mergeCell ref="BJ97:BK97"/>
    <mergeCell ref="BL97:BN97"/>
    <mergeCell ref="BO97:BQ97"/>
    <mergeCell ref="BR97:BS97"/>
    <mergeCell ref="BT97:BV97"/>
    <mergeCell ref="BW97:BY97"/>
    <mergeCell ref="B69:AE69"/>
    <mergeCell ref="AF69:AH69"/>
    <mergeCell ref="AI69:AK69"/>
    <mergeCell ref="AL69:AN69"/>
    <mergeCell ref="AO69:AQ69"/>
    <mergeCell ref="AR69:AT69"/>
    <mergeCell ref="AU69:AW69"/>
    <mergeCell ref="AX69:AZ69"/>
    <mergeCell ref="BA69:BC69"/>
    <mergeCell ref="CM32:CO32"/>
    <mergeCell ref="CJ32:CL32"/>
    <mergeCell ref="CE32:CG32"/>
    <mergeCell ref="CB32:CD32"/>
    <mergeCell ref="BZ32:CA32"/>
    <mergeCell ref="BW32:BY32"/>
    <mergeCell ref="BT32:BV32"/>
    <mergeCell ref="BR32:BS32"/>
    <mergeCell ref="CP93:CQ93"/>
    <mergeCell ref="CR93:CT93"/>
    <mergeCell ref="CU93:CW93"/>
    <mergeCell ref="CX93:CY93"/>
    <mergeCell ref="CZ93:DB93"/>
    <mergeCell ref="CJ79:CQ79"/>
    <mergeCell ref="BD78:BS78"/>
    <mergeCell ref="BO32:BQ32"/>
    <mergeCell ref="BL32:BN32"/>
    <mergeCell ref="BG32:BI32"/>
    <mergeCell ref="CX80:CY80"/>
    <mergeCell ref="CZ80:DB80"/>
    <mergeCell ref="CZ92:DB92"/>
    <mergeCell ref="CU69:CW69"/>
    <mergeCell ref="CX69:CY69"/>
    <mergeCell ref="CZ69:DB69"/>
    <mergeCell ref="BD69:BF69"/>
    <mergeCell ref="BG69:BI69"/>
    <mergeCell ref="BJ69:BK69"/>
    <mergeCell ref="BL69:BN69"/>
    <mergeCell ref="BO69:BQ69"/>
    <mergeCell ref="BR69:BS69"/>
    <mergeCell ref="BT69:BV69"/>
    <mergeCell ref="BW69:BY69"/>
    <mergeCell ref="DP95:DR95"/>
    <mergeCell ref="DS95:DU95"/>
    <mergeCell ref="DV97:DW97"/>
    <mergeCell ref="DX97:DZ97"/>
    <mergeCell ref="EA97:EH97"/>
    <mergeCell ref="B96:AE96"/>
    <mergeCell ref="AF96:AH96"/>
    <mergeCell ref="AI96:AK96"/>
    <mergeCell ref="AL96:AN96"/>
    <mergeCell ref="AO96:AQ96"/>
    <mergeCell ref="AR96:AT96"/>
    <mergeCell ref="AU96:AW96"/>
    <mergeCell ref="AX96:AZ96"/>
    <mergeCell ref="BA96:BC96"/>
    <mergeCell ref="BD96:BF96"/>
    <mergeCell ref="BG96:BI96"/>
    <mergeCell ref="BJ96:BK96"/>
    <mergeCell ref="BL96:BN96"/>
    <mergeCell ref="BO96:BQ96"/>
    <mergeCell ref="BR96:BS96"/>
    <mergeCell ref="BT96:BV96"/>
    <mergeCell ref="BW96:BY96"/>
    <mergeCell ref="BZ96:CA96"/>
    <mergeCell ref="CB96:CD96"/>
    <mergeCell ref="CE96:CG96"/>
    <mergeCell ref="CH96:CI96"/>
    <mergeCell ref="CJ96:CL96"/>
    <mergeCell ref="CM96:CO96"/>
    <mergeCell ref="CP96:CQ96"/>
    <mergeCell ref="CR96:CT96"/>
    <mergeCell ref="CZ96:DB96"/>
    <mergeCell ref="DC96:DE96"/>
    <mergeCell ref="DK94:DM94"/>
    <mergeCell ref="DV96:DW96"/>
    <mergeCell ref="DX96:DZ96"/>
    <mergeCell ref="EA96:EH96"/>
    <mergeCell ref="B95:AE95"/>
    <mergeCell ref="AF95:AH95"/>
    <mergeCell ref="AI95:AK95"/>
    <mergeCell ref="AL95:AN95"/>
    <mergeCell ref="AO95:AQ95"/>
    <mergeCell ref="AR95:AT95"/>
    <mergeCell ref="AU95:AW95"/>
    <mergeCell ref="AX95:AZ95"/>
    <mergeCell ref="BA95:BC95"/>
    <mergeCell ref="BD95:BF95"/>
    <mergeCell ref="BG95:BI95"/>
    <mergeCell ref="BJ95:BK95"/>
    <mergeCell ref="BL95:BN95"/>
    <mergeCell ref="BO95:BQ95"/>
    <mergeCell ref="BR95:BS95"/>
    <mergeCell ref="BT95:BV95"/>
    <mergeCell ref="BW95:BY95"/>
    <mergeCell ref="BZ95:CA95"/>
    <mergeCell ref="CB95:CD95"/>
    <mergeCell ref="CE95:CG95"/>
    <mergeCell ref="CH95:CI95"/>
    <mergeCell ref="CJ95:CL95"/>
    <mergeCell ref="CM95:CO95"/>
    <mergeCell ref="CZ95:DB95"/>
    <mergeCell ref="DC95:DE95"/>
    <mergeCell ref="EA94:EH94"/>
    <mergeCell ref="DK95:DM95"/>
    <mergeCell ref="DN95:DO95"/>
    <mergeCell ref="DV95:DW95"/>
    <mergeCell ref="DX95:DZ95"/>
    <mergeCell ref="EA95:EH95"/>
    <mergeCell ref="B94:AE94"/>
    <mergeCell ref="AF94:AH94"/>
    <mergeCell ref="AI94:AK94"/>
    <mergeCell ref="AL94:AN94"/>
    <mergeCell ref="AO94:AQ94"/>
    <mergeCell ref="AR94:AT94"/>
    <mergeCell ref="AU94:AW94"/>
    <mergeCell ref="AX94:AZ94"/>
    <mergeCell ref="BA94:BC94"/>
    <mergeCell ref="BD94:BF94"/>
    <mergeCell ref="BG94:BI94"/>
    <mergeCell ref="BJ94:BK94"/>
    <mergeCell ref="BL94:BN94"/>
    <mergeCell ref="BO94:BQ94"/>
    <mergeCell ref="BR94:BS94"/>
    <mergeCell ref="BT94:BV94"/>
    <mergeCell ref="BW94:BY94"/>
    <mergeCell ref="BZ94:CA94"/>
    <mergeCell ref="CB94:CD94"/>
    <mergeCell ref="CE94:CG94"/>
    <mergeCell ref="CH94:CI94"/>
    <mergeCell ref="CP94:CQ94"/>
    <mergeCell ref="CR94:CT94"/>
    <mergeCell ref="CU94:CW94"/>
    <mergeCell ref="CX94:CY94"/>
    <mergeCell ref="DV94:DW94"/>
    <mergeCell ref="DX94:DZ94"/>
    <mergeCell ref="DF94:DG94"/>
    <mergeCell ref="DH94:DJ94"/>
    <mergeCell ref="DX98:DZ98"/>
    <mergeCell ref="EA98:EH98"/>
    <mergeCell ref="DV99:DW99"/>
    <mergeCell ref="DX99:DZ99"/>
    <mergeCell ref="EA99:EH99"/>
    <mergeCell ref="DC100:DE100"/>
    <mergeCell ref="DF100:DG100"/>
    <mergeCell ref="B98:AE98"/>
    <mergeCell ref="AF98:AH98"/>
    <mergeCell ref="AI98:AK98"/>
    <mergeCell ref="AL98:AN98"/>
    <mergeCell ref="AO98:AQ98"/>
    <mergeCell ref="AR98:AT98"/>
    <mergeCell ref="AU98:AW98"/>
    <mergeCell ref="AX98:AZ98"/>
    <mergeCell ref="BA98:BC98"/>
    <mergeCell ref="BD98:BF98"/>
    <mergeCell ref="BG98:BI98"/>
    <mergeCell ref="BJ98:BK98"/>
    <mergeCell ref="BL98:BN98"/>
    <mergeCell ref="BO98:BQ98"/>
    <mergeCell ref="BR98:BS98"/>
    <mergeCell ref="BT98:BV98"/>
    <mergeCell ref="BW98:BY98"/>
    <mergeCell ref="CZ98:DB98"/>
    <mergeCell ref="DC98:DE98"/>
    <mergeCell ref="BT101:BV101"/>
    <mergeCell ref="BW101:BY101"/>
    <mergeCell ref="CE98:CG98"/>
    <mergeCell ref="CH98:CI98"/>
    <mergeCell ref="CJ98:CL98"/>
    <mergeCell ref="CM98:CO98"/>
    <mergeCell ref="CP98:CQ98"/>
    <mergeCell ref="CR98:CT98"/>
    <mergeCell ref="CJ100:CL100"/>
    <mergeCell ref="CM100:CO100"/>
    <mergeCell ref="CP100:CQ100"/>
    <mergeCell ref="CR100:CT100"/>
    <mergeCell ref="DK98:DM98"/>
    <mergeCell ref="DN98:DO98"/>
    <mergeCell ref="DP98:DR98"/>
    <mergeCell ref="DS98:DU98"/>
    <mergeCell ref="DV98:DW98"/>
    <mergeCell ref="CB101:CD101"/>
    <mergeCell ref="CE101:CG101"/>
    <mergeCell ref="CH101:CI101"/>
    <mergeCell ref="CH99:CI99"/>
    <mergeCell ref="CJ99:CL99"/>
    <mergeCell ref="CM99:CO99"/>
    <mergeCell ref="CP99:CQ99"/>
    <mergeCell ref="DK101:DM101"/>
    <mergeCell ref="DN101:DO101"/>
    <mergeCell ref="DP101:DR101"/>
    <mergeCell ref="DS101:DU101"/>
    <mergeCell ref="DV101:DW101"/>
    <mergeCell ref="DX101:DZ101"/>
    <mergeCell ref="EA101:EH101"/>
    <mergeCell ref="B100:AE100"/>
    <mergeCell ref="AF100:AH100"/>
    <mergeCell ref="AI100:AK100"/>
    <mergeCell ref="AL100:AN100"/>
    <mergeCell ref="AO100:AQ100"/>
    <mergeCell ref="AR100:AT100"/>
    <mergeCell ref="AU100:AW100"/>
    <mergeCell ref="AX100:AZ100"/>
    <mergeCell ref="BA100:BC100"/>
    <mergeCell ref="BD100:BF100"/>
    <mergeCell ref="BG100:BI100"/>
    <mergeCell ref="BJ100:BK100"/>
    <mergeCell ref="BL100:BN100"/>
    <mergeCell ref="BO100:BQ100"/>
    <mergeCell ref="BR100:BS100"/>
    <mergeCell ref="BT100:BV100"/>
    <mergeCell ref="BW100:BY100"/>
    <mergeCell ref="B101:AE101"/>
    <mergeCell ref="CB100:CD100"/>
    <mergeCell ref="CE100:CG100"/>
    <mergeCell ref="CH100:CI100"/>
    <mergeCell ref="AL99:AN99"/>
    <mergeCell ref="AO99:AQ99"/>
    <mergeCell ref="AR99:AT99"/>
    <mergeCell ref="AU99:AW99"/>
    <mergeCell ref="AX99:AZ99"/>
    <mergeCell ref="BA99:BC99"/>
    <mergeCell ref="BD99:BF99"/>
    <mergeCell ref="BG99:BI99"/>
    <mergeCell ref="BJ99:BK99"/>
    <mergeCell ref="BL99:BN99"/>
    <mergeCell ref="BO99:BQ99"/>
    <mergeCell ref="BR99:BS99"/>
    <mergeCell ref="BT99:BV99"/>
    <mergeCell ref="BW99:BY99"/>
    <mergeCell ref="BZ99:CA99"/>
    <mergeCell ref="CB99:CD99"/>
    <mergeCell ref="CE99:CG99"/>
    <mergeCell ref="AF103:AH103"/>
    <mergeCell ref="AI103:AK103"/>
    <mergeCell ref="AL103:AN103"/>
    <mergeCell ref="AO103:AQ103"/>
    <mergeCell ref="AR103:AT103"/>
    <mergeCell ref="AU103:AW103"/>
    <mergeCell ref="AX103:AZ103"/>
    <mergeCell ref="BA103:BC103"/>
    <mergeCell ref="BD103:BF103"/>
    <mergeCell ref="BG103:BI103"/>
    <mergeCell ref="BJ103:BK103"/>
    <mergeCell ref="BL103:BN103"/>
    <mergeCell ref="BO103:BQ103"/>
    <mergeCell ref="BR103:BS103"/>
    <mergeCell ref="BT103:BV103"/>
    <mergeCell ref="BW103:BY103"/>
    <mergeCell ref="BZ100:CA100"/>
    <mergeCell ref="BZ101:CA101"/>
    <mergeCell ref="AF101:AH101"/>
    <mergeCell ref="AI101:AK101"/>
    <mergeCell ref="AL101:AN101"/>
    <mergeCell ref="AO101:AQ101"/>
    <mergeCell ref="AR101:AT101"/>
    <mergeCell ref="AU101:AW101"/>
    <mergeCell ref="AX101:AZ101"/>
    <mergeCell ref="BA101:BC101"/>
    <mergeCell ref="BD101:BF101"/>
    <mergeCell ref="BG101:BI101"/>
    <mergeCell ref="BJ101:BK101"/>
    <mergeCell ref="BL101:BN101"/>
    <mergeCell ref="BO101:BQ101"/>
    <mergeCell ref="BR101:BS101"/>
    <mergeCell ref="DH100:DJ100"/>
    <mergeCell ref="DK100:DM100"/>
    <mergeCell ref="DN100:DO100"/>
    <mergeCell ref="DP100:DR100"/>
    <mergeCell ref="DS100:DU100"/>
    <mergeCell ref="DV100:DW100"/>
    <mergeCell ref="DX100:DZ100"/>
    <mergeCell ref="EA100:EH100"/>
    <mergeCell ref="B99:AE99"/>
    <mergeCell ref="AF99:AH99"/>
    <mergeCell ref="AI99:AK99"/>
    <mergeCell ref="DF103:DG103"/>
    <mergeCell ref="DH103:DJ103"/>
    <mergeCell ref="DK103:DM103"/>
    <mergeCell ref="DN103:DO103"/>
    <mergeCell ref="DP103:DR103"/>
    <mergeCell ref="DS103:DU103"/>
    <mergeCell ref="CR99:CT99"/>
    <mergeCell ref="CU99:CW99"/>
    <mergeCell ref="CX99:CY99"/>
    <mergeCell ref="CZ99:DB99"/>
    <mergeCell ref="DC99:DE99"/>
    <mergeCell ref="DF99:DG99"/>
    <mergeCell ref="DH99:DJ99"/>
    <mergeCell ref="DK99:DM99"/>
    <mergeCell ref="DN99:DO99"/>
    <mergeCell ref="DP99:DR99"/>
    <mergeCell ref="DS99:DU99"/>
    <mergeCell ref="DF101:DG101"/>
    <mergeCell ref="DH101:DJ101"/>
    <mergeCell ref="CZ100:DB100"/>
    <mergeCell ref="B103:AE103"/>
    <mergeCell ref="BW102:BY102"/>
    <mergeCell ref="BZ102:CA102"/>
    <mergeCell ref="CB102:CD102"/>
    <mergeCell ref="CE102:CG102"/>
    <mergeCell ref="CH102:CI102"/>
    <mergeCell ref="CJ102:CL102"/>
    <mergeCell ref="CM102:CO102"/>
    <mergeCell ref="CP102:CQ102"/>
    <mergeCell ref="CR102:CT102"/>
    <mergeCell ref="CU102:CW102"/>
    <mergeCell ref="CX102:CY102"/>
    <mergeCell ref="CZ102:DB102"/>
    <mergeCell ref="DC102:DE102"/>
    <mergeCell ref="CB103:CD103"/>
    <mergeCell ref="CE103:CG103"/>
    <mergeCell ref="CH103:CI103"/>
    <mergeCell ref="CJ103:CL103"/>
    <mergeCell ref="CM103:CO103"/>
    <mergeCell ref="CP103:CQ103"/>
    <mergeCell ref="CR103:CT103"/>
    <mergeCell ref="CU103:CW103"/>
    <mergeCell ref="CX103:CY103"/>
    <mergeCell ref="CZ103:DB103"/>
    <mergeCell ref="DC103:DE103"/>
    <mergeCell ref="BZ103:CA103"/>
    <mergeCell ref="BZ120:CA120"/>
    <mergeCell ref="CB120:CD120"/>
    <mergeCell ref="CE120:CG120"/>
    <mergeCell ref="CH120:CI120"/>
    <mergeCell ref="DF102:DG102"/>
    <mergeCell ref="DH102:DJ102"/>
    <mergeCell ref="DK102:DM102"/>
    <mergeCell ref="DN102:DO102"/>
    <mergeCell ref="DP102:DR102"/>
    <mergeCell ref="DS102:DU102"/>
    <mergeCell ref="DV102:DW102"/>
    <mergeCell ref="DX102:DZ102"/>
    <mergeCell ref="EA102:EH102"/>
    <mergeCell ref="DV103:DW103"/>
    <mergeCell ref="DX103:DZ103"/>
    <mergeCell ref="EA103:EH103"/>
    <mergeCell ref="B102:AE102"/>
    <mergeCell ref="AF102:AH102"/>
    <mergeCell ref="AI102:AK102"/>
    <mergeCell ref="AL102:AN102"/>
    <mergeCell ref="AO102:AQ102"/>
    <mergeCell ref="AR102:AT102"/>
    <mergeCell ref="AU102:AW102"/>
    <mergeCell ref="AX102:AZ102"/>
    <mergeCell ref="BA102:BC102"/>
    <mergeCell ref="BD102:BF102"/>
    <mergeCell ref="BG102:BI102"/>
    <mergeCell ref="BJ102:BK102"/>
    <mergeCell ref="BL102:BN102"/>
    <mergeCell ref="BO102:BQ102"/>
    <mergeCell ref="BR102:BS102"/>
    <mergeCell ref="BT102:BV102"/>
    <mergeCell ref="B120:AE120"/>
    <mergeCell ref="AF120:AH120"/>
    <mergeCell ref="AI120:AK120"/>
    <mergeCell ref="AL120:AN120"/>
    <mergeCell ref="AO120:AQ120"/>
    <mergeCell ref="AR120:AT120"/>
    <mergeCell ref="AU120:AW120"/>
    <mergeCell ref="AX120:AZ120"/>
    <mergeCell ref="BA120:BC120"/>
    <mergeCell ref="BD120:BF120"/>
    <mergeCell ref="BG120:BI120"/>
    <mergeCell ref="BJ120:BK120"/>
    <mergeCell ref="BL120:BN120"/>
    <mergeCell ref="BO120:BQ120"/>
    <mergeCell ref="BR120:BS120"/>
    <mergeCell ref="BT120:BV120"/>
    <mergeCell ref="BW120:BY120"/>
    <mergeCell ref="CJ120:CL120"/>
    <mergeCell ref="CM120:CO120"/>
    <mergeCell ref="CP120:CQ120"/>
    <mergeCell ref="CR120:CT120"/>
    <mergeCell ref="CU120:CW120"/>
    <mergeCell ref="CX120:CY120"/>
    <mergeCell ref="CZ120:DB120"/>
    <mergeCell ref="DK120:DM120"/>
    <mergeCell ref="DN120:DO120"/>
    <mergeCell ref="DP120:DR120"/>
    <mergeCell ref="DS120:DU120"/>
    <mergeCell ref="DV120:DW120"/>
    <mergeCell ref="DX120:DZ120"/>
    <mergeCell ref="EA120:EH120"/>
    <mergeCell ref="B121:AE121"/>
    <mergeCell ref="AF121:AH121"/>
    <mergeCell ref="AI121:AK121"/>
    <mergeCell ref="AL121:AN121"/>
    <mergeCell ref="AO121:AQ121"/>
    <mergeCell ref="AR121:AT121"/>
    <mergeCell ref="AU121:AW121"/>
    <mergeCell ref="AX121:AZ121"/>
    <mergeCell ref="BA121:BC121"/>
    <mergeCell ref="BD121:BF121"/>
    <mergeCell ref="BG121:BI121"/>
    <mergeCell ref="BJ121:BK121"/>
    <mergeCell ref="BL121:BN121"/>
    <mergeCell ref="BO121:BQ121"/>
    <mergeCell ref="BR121:BS121"/>
    <mergeCell ref="BT121:BV121"/>
    <mergeCell ref="BW121:BY121"/>
    <mergeCell ref="BZ121:CA121"/>
    <mergeCell ref="CB121:CD121"/>
    <mergeCell ref="CE121:CG121"/>
    <mergeCell ref="CH121:CI121"/>
    <mergeCell ref="CJ121:CL121"/>
    <mergeCell ref="CM121:CO121"/>
    <mergeCell ref="CP121:CQ121"/>
    <mergeCell ref="CR121:CT121"/>
    <mergeCell ref="CU121:CW121"/>
    <mergeCell ref="CX121:CY121"/>
    <mergeCell ref="CZ121:DB121"/>
    <mergeCell ref="DC121:DE121"/>
    <mergeCell ref="DF121:DG121"/>
    <mergeCell ref="DH121:DJ121"/>
    <mergeCell ref="DK121:DM121"/>
    <mergeCell ref="DN121:DO121"/>
    <mergeCell ref="DP121:DR121"/>
    <mergeCell ref="B122:AE122"/>
    <mergeCell ref="AF122:AH122"/>
    <mergeCell ref="AI122:AK122"/>
    <mergeCell ref="AL122:AN122"/>
    <mergeCell ref="AO122:AQ122"/>
    <mergeCell ref="AR122:AT122"/>
    <mergeCell ref="AU122:AW122"/>
    <mergeCell ref="AX122:AZ122"/>
    <mergeCell ref="BA122:BC122"/>
    <mergeCell ref="BD122:BF122"/>
    <mergeCell ref="BG122:BI122"/>
    <mergeCell ref="BJ122:BK122"/>
    <mergeCell ref="BL122:BN122"/>
    <mergeCell ref="BO122:BQ122"/>
    <mergeCell ref="BR122:BS122"/>
    <mergeCell ref="BT122:BV122"/>
    <mergeCell ref="BW122:BY122"/>
    <mergeCell ref="BZ122:CA122"/>
    <mergeCell ref="CB122:CD122"/>
    <mergeCell ref="CE122:CG122"/>
    <mergeCell ref="CH122:CI122"/>
    <mergeCell ref="CJ122:CL122"/>
    <mergeCell ref="CM122:CO122"/>
    <mergeCell ref="CP122:CQ122"/>
    <mergeCell ref="CR122:CT122"/>
    <mergeCell ref="EA122:EH122"/>
    <mergeCell ref="B123:AE123"/>
    <mergeCell ref="AF123:AH123"/>
    <mergeCell ref="AI123:AK123"/>
    <mergeCell ref="AL123:AN123"/>
    <mergeCell ref="AO123:AQ123"/>
    <mergeCell ref="AR123:AT123"/>
    <mergeCell ref="AU123:AW123"/>
    <mergeCell ref="AX123:AZ123"/>
    <mergeCell ref="BA123:BC123"/>
    <mergeCell ref="BD123:BF123"/>
    <mergeCell ref="BG123:BI123"/>
    <mergeCell ref="BJ123:BK123"/>
    <mergeCell ref="BL123:BN123"/>
    <mergeCell ref="BO123:BQ123"/>
    <mergeCell ref="BR123:BS123"/>
    <mergeCell ref="BT123:BV123"/>
    <mergeCell ref="BW123:BY123"/>
    <mergeCell ref="BZ123:CA123"/>
    <mergeCell ref="CB123:CD123"/>
    <mergeCell ref="CE123:CG123"/>
    <mergeCell ref="CR123:CT123"/>
    <mergeCell ref="CU123:CW123"/>
    <mergeCell ref="CX123:CY123"/>
    <mergeCell ref="CZ123:DB123"/>
    <mergeCell ref="DC123:DE123"/>
    <mergeCell ref="DF123:DG123"/>
    <mergeCell ref="DH123:DJ123"/>
    <mergeCell ref="DK123:DM123"/>
    <mergeCell ref="DN123:DO123"/>
    <mergeCell ref="DP123:DR123"/>
    <mergeCell ref="DS123:DU123"/>
    <mergeCell ref="DV123:DW123"/>
    <mergeCell ref="DX123:DZ123"/>
    <mergeCell ref="CU122:CW122"/>
    <mergeCell ref="CX122:CY122"/>
    <mergeCell ref="CZ122:DB122"/>
    <mergeCell ref="DC122:DE122"/>
    <mergeCell ref="DF122:DG122"/>
    <mergeCell ref="DH122:DJ122"/>
    <mergeCell ref="DK122:DM122"/>
    <mergeCell ref="DN122:DO122"/>
    <mergeCell ref="DP122:DR122"/>
    <mergeCell ref="DS122:DU122"/>
    <mergeCell ref="DX122:DZ122"/>
    <mergeCell ref="B124:AE124"/>
    <mergeCell ref="AF124:AH124"/>
    <mergeCell ref="AI124:AK124"/>
    <mergeCell ref="AL124:AN124"/>
    <mergeCell ref="AO124:AQ124"/>
    <mergeCell ref="AR124:AT124"/>
    <mergeCell ref="AU124:AW124"/>
    <mergeCell ref="AX124:AZ124"/>
    <mergeCell ref="BA124:BC124"/>
    <mergeCell ref="BD124:BF124"/>
    <mergeCell ref="BG124:BI124"/>
    <mergeCell ref="BJ124:BK124"/>
    <mergeCell ref="BL124:BN124"/>
    <mergeCell ref="BO124:BQ124"/>
    <mergeCell ref="BR124:BS124"/>
    <mergeCell ref="BT124:BV124"/>
    <mergeCell ref="BW124:BY124"/>
    <mergeCell ref="BZ124:CA124"/>
    <mergeCell ref="CB124:CD124"/>
    <mergeCell ref="CE124:CG124"/>
    <mergeCell ref="CH124:CI124"/>
    <mergeCell ref="CJ124:CL124"/>
    <mergeCell ref="DP124:DR124"/>
    <mergeCell ref="DS124:DU124"/>
    <mergeCell ref="DV124:DW124"/>
    <mergeCell ref="DX124:DZ124"/>
    <mergeCell ref="EA124:EH124"/>
    <mergeCell ref="CH123:CI123"/>
    <mergeCell ref="CJ123:CL123"/>
    <mergeCell ref="CM123:CO123"/>
    <mergeCell ref="CP123:CQ123"/>
    <mergeCell ref="B125:AE125"/>
    <mergeCell ref="AF125:AH125"/>
    <mergeCell ref="AI125:AK125"/>
    <mergeCell ref="AL125:AN125"/>
    <mergeCell ref="AO125:AQ125"/>
    <mergeCell ref="AR125:AT125"/>
    <mergeCell ref="AU125:AW125"/>
    <mergeCell ref="AX125:AZ125"/>
    <mergeCell ref="BA125:BC125"/>
    <mergeCell ref="BD125:BF125"/>
    <mergeCell ref="BG125:BI125"/>
    <mergeCell ref="BJ125:BK125"/>
    <mergeCell ref="BL125:BN125"/>
    <mergeCell ref="BO125:BQ125"/>
    <mergeCell ref="BR125:BS125"/>
    <mergeCell ref="BT125:BV125"/>
    <mergeCell ref="BZ125:CA125"/>
    <mergeCell ref="CB125:CD125"/>
    <mergeCell ref="CH125:CI125"/>
    <mergeCell ref="CJ125:CL125"/>
    <mergeCell ref="CM125:CO125"/>
    <mergeCell ref="CP125:CQ125"/>
    <mergeCell ref="CR125:CT125"/>
    <mergeCell ref="CU125:CW125"/>
    <mergeCell ref="CX125:CY125"/>
    <mergeCell ref="CZ125:DB125"/>
    <mergeCell ref="DC125:DE125"/>
    <mergeCell ref="DF125:DG125"/>
    <mergeCell ref="DH125:DJ125"/>
    <mergeCell ref="DK125:DM125"/>
    <mergeCell ref="DN125:DO125"/>
    <mergeCell ref="CM124:CO124"/>
    <mergeCell ref="CP124:CQ124"/>
    <mergeCell ref="CR124:CT124"/>
    <mergeCell ref="CU124:CW124"/>
    <mergeCell ref="CX124:CY124"/>
    <mergeCell ref="CZ124:DB124"/>
    <mergeCell ref="DC124:DE124"/>
    <mergeCell ref="DF124:DG124"/>
    <mergeCell ref="DH124:DJ124"/>
    <mergeCell ref="DK124:DM124"/>
    <mergeCell ref="DN124:DO124"/>
    <mergeCell ref="B126:AE126"/>
    <mergeCell ref="AF126:AH126"/>
    <mergeCell ref="AI126:AK126"/>
    <mergeCell ref="AL126:AN126"/>
    <mergeCell ref="AO126:AQ126"/>
    <mergeCell ref="AR126:AT126"/>
    <mergeCell ref="AU126:AW126"/>
    <mergeCell ref="AX126:AZ126"/>
    <mergeCell ref="BA126:BC126"/>
    <mergeCell ref="BD126:BF126"/>
    <mergeCell ref="BG126:BI126"/>
    <mergeCell ref="BJ126:BK126"/>
    <mergeCell ref="BL126:BN126"/>
    <mergeCell ref="BO126:BQ126"/>
    <mergeCell ref="BR126:BS126"/>
    <mergeCell ref="BT126:BV126"/>
    <mergeCell ref="BW126:BY126"/>
    <mergeCell ref="BZ126:CA126"/>
    <mergeCell ref="CB126:CD126"/>
    <mergeCell ref="CE126:CG126"/>
    <mergeCell ref="CH126:CI126"/>
    <mergeCell ref="CJ126:CL126"/>
    <mergeCell ref="CM126:CO126"/>
    <mergeCell ref="CP126:CQ126"/>
    <mergeCell ref="CR126:CT126"/>
    <mergeCell ref="DX126:DZ126"/>
    <mergeCell ref="EA126:EH126"/>
    <mergeCell ref="BW125:BY125"/>
    <mergeCell ref="CE125:CG125"/>
    <mergeCell ref="B127:AE127"/>
    <mergeCell ref="AF127:AH127"/>
    <mergeCell ref="AI127:AK127"/>
    <mergeCell ref="AL127:AN127"/>
    <mergeCell ref="AO127:AQ127"/>
    <mergeCell ref="AR127:AT127"/>
    <mergeCell ref="AU127:AW127"/>
    <mergeCell ref="AX127:AZ127"/>
    <mergeCell ref="BA127:BC127"/>
    <mergeCell ref="BD127:BF127"/>
    <mergeCell ref="BG127:BI127"/>
    <mergeCell ref="BJ127:BK127"/>
    <mergeCell ref="BL127:BN127"/>
    <mergeCell ref="BO127:BQ127"/>
    <mergeCell ref="BR127:BS127"/>
    <mergeCell ref="BT127:BV127"/>
    <mergeCell ref="BW127:BY127"/>
    <mergeCell ref="BZ127:CA127"/>
    <mergeCell ref="CB127:CD127"/>
    <mergeCell ref="CZ127:DB127"/>
    <mergeCell ref="DC127:DE127"/>
    <mergeCell ref="DF127:DG127"/>
    <mergeCell ref="DH127:DJ127"/>
    <mergeCell ref="DK127:DM127"/>
    <mergeCell ref="DN127:DO127"/>
    <mergeCell ref="DP127:DR127"/>
    <mergeCell ref="DS127:DU127"/>
    <mergeCell ref="DV127:DW127"/>
    <mergeCell ref="CU126:CW126"/>
    <mergeCell ref="CX126:CY126"/>
    <mergeCell ref="CZ126:DB126"/>
    <mergeCell ref="DC126:DE126"/>
    <mergeCell ref="DF126:DG126"/>
    <mergeCell ref="DH126:DJ126"/>
    <mergeCell ref="DK126:DM126"/>
    <mergeCell ref="DN126:DO126"/>
    <mergeCell ref="DP126:DR126"/>
    <mergeCell ref="DS126:DU126"/>
    <mergeCell ref="DV126:DW126"/>
    <mergeCell ref="B128:AE128"/>
    <mergeCell ref="AF128:AH128"/>
    <mergeCell ref="AI128:AK128"/>
    <mergeCell ref="AL128:AN128"/>
    <mergeCell ref="AO128:AQ128"/>
    <mergeCell ref="AR128:AT128"/>
    <mergeCell ref="AU128:AW128"/>
    <mergeCell ref="AX128:AZ128"/>
    <mergeCell ref="BA128:BC128"/>
    <mergeCell ref="BD128:BF128"/>
    <mergeCell ref="BG128:BI128"/>
    <mergeCell ref="BJ128:BK128"/>
    <mergeCell ref="BL128:BN128"/>
    <mergeCell ref="BO128:BQ128"/>
    <mergeCell ref="BR128:BS128"/>
    <mergeCell ref="BT128:BV128"/>
    <mergeCell ref="BW128:BY128"/>
    <mergeCell ref="BZ128:CA128"/>
    <mergeCell ref="CB128:CD128"/>
    <mergeCell ref="CE128:CG128"/>
    <mergeCell ref="CH128:CI128"/>
    <mergeCell ref="CJ128:CL128"/>
    <mergeCell ref="CE127:CG127"/>
    <mergeCell ref="CH127:CI127"/>
    <mergeCell ref="CJ127:CL127"/>
    <mergeCell ref="CM127:CO127"/>
    <mergeCell ref="CP127:CQ127"/>
    <mergeCell ref="CR127:CT127"/>
    <mergeCell ref="CU127:CW127"/>
    <mergeCell ref="CX127:CY127"/>
    <mergeCell ref="B129:AE129"/>
    <mergeCell ref="AF129:AH129"/>
    <mergeCell ref="AI129:AK129"/>
    <mergeCell ref="AL129:AN129"/>
    <mergeCell ref="AO129:AQ129"/>
    <mergeCell ref="AR129:AT129"/>
    <mergeCell ref="AU129:AW129"/>
    <mergeCell ref="AX129:AZ129"/>
    <mergeCell ref="BA129:BC129"/>
    <mergeCell ref="BD129:BF129"/>
    <mergeCell ref="BG129:BI129"/>
    <mergeCell ref="BJ129:BK129"/>
    <mergeCell ref="BL129:BN129"/>
    <mergeCell ref="BO129:BQ129"/>
    <mergeCell ref="BR129:BS129"/>
    <mergeCell ref="BT129:BV129"/>
    <mergeCell ref="BW129:BY129"/>
    <mergeCell ref="CM128:CO128"/>
    <mergeCell ref="CP128:CQ128"/>
    <mergeCell ref="CR128:CT128"/>
    <mergeCell ref="CU128:CW128"/>
    <mergeCell ref="CX128:CY128"/>
    <mergeCell ref="CZ128:DB128"/>
    <mergeCell ref="DC128:DE128"/>
    <mergeCell ref="DF128:DG128"/>
    <mergeCell ref="DH128:DJ128"/>
    <mergeCell ref="DK128:DM128"/>
    <mergeCell ref="DN128:DO128"/>
    <mergeCell ref="DP128:DR128"/>
    <mergeCell ref="DS129:DU129"/>
    <mergeCell ref="DV129:DW129"/>
    <mergeCell ref="DX129:DZ129"/>
    <mergeCell ref="EA129:EH129"/>
    <mergeCell ref="DS128:DU128"/>
    <mergeCell ref="DX128:DZ128"/>
    <mergeCell ref="EA128:EH128"/>
    <mergeCell ref="DH129:DJ129"/>
    <mergeCell ref="DK129:DM129"/>
    <mergeCell ref="DN129:DO129"/>
    <mergeCell ref="B130:AE130"/>
    <mergeCell ref="AF130:AH130"/>
    <mergeCell ref="AL130:AN130"/>
    <mergeCell ref="AO130:AQ130"/>
    <mergeCell ref="AR130:AT130"/>
    <mergeCell ref="AU130:AW130"/>
    <mergeCell ref="AX130:AZ130"/>
    <mergeCell ref="BA130:BC130"/>
    <mergeCell ref="BD130:BF130"/>
    <mergeCell ref="BG130:BI130"/>
    <mergeCell ref="BJ130:BK130"/>
    <mergeCell ref="BL130:BN130"/>
    <mergeCell ref="BO130:BQ130"/>
    <mergeCell ref="BR130:BS130"/>
    <mergeCell ref="BT130:BV130"/>
    <mergeCell ref="BW130:BY130"/>
    <mergeCell ref="BZ130:CA130"/>
    <mergeCell ref="CB130:CD130"/>
    <mergeCell ref="CE130:CG130"/>
    <mergeCell ref="CH130:CI130"/>
    <mergeCell ref="CJ130:CL130"/>
    <mergeCell ref="CM130:CO130"/>
    <mergeCell ref="CP130:CQ130"/>
    <mergeCell ref="CR130:CT130"/>
    <mergeCell ref="BZ129:CA129"/>
    <mergeCell ref="CB129:CD129"/>
    <mergeCell ref="CE129:CG129"/>
    <mergeCell ref="CH129:CI129"/>
    <mergeCell ref="CB131:CD131"/>
    <mergeCell ref="CU130:CW130"/>
    <mergeCell ref="CX130:CY130"/>
    <mergeCell ref="CZ130:DB130"/>
    <mergeCell ref="DC130:DE130"/>
    <mergeCell ref="DF130:DG130"/>
    <mergeCell ref="CJ129:CL129"/>
    <mergeCell ref="CJ131:CL131"/>
    <mergeCell ref="CM131:CO131"/>
    <mergeCell ref="CP131:CQ131"/>
    <mergeCell ref="CR131:CT131"/>
    <mergeCell ref="CU131:CW131"/>
    <mergeCell ref="CX131:CY131"/>
    <mergeCell ref="CZ131:DB131"/>
    <mergeCell ref="DC131:DE131"/>
    <mergeCell ref="CM129:CO129"/>
    <mergeCell ref="CP129:CQ129"/>
    <mergeCell ref="CR129:CT129"/>
    <mergeCell ref="CU129:CW129"/>
    <mergeCell ref="CX129:CY129"/>
    <mergeCell ref="CZ129:DB129"/>
    <mergeCell ref="DC129:DE129"/>
    <mergeCell ref="DF129:DG129"/>
    <mergeCell ref="DH130:DJ130"/>
    <mergeCell ref="DK130:DM130"/>
    <mergeCell ref="DN130:DO130"/>
    <mergeCell ref="DP130:DR130"/>
    <mergeCell ref="DS130:DU130"/>
    <mergeCell ref="EA130:EH130"/>
    <mergeCell ref="B132:AE132"/>
    <mergeCell ref="AF132:AH132"/>
    <mergeCell ref="AL132:AN132"/>
    <mergeCell ref="AO132:AQ132"/>
    <mergeCell ref="AR132:AT132"/>
    <mergeCell ref="AU132:AW132"/>
    <mergeCell ref="AX132:AZ132"/>
    <mergeCell ref="BA132:BC132"/>
    <mergeCell ref="BD132:BF132"/>
    <mergeCell ref="BG132:BI132"/>
    <mergeCell ref="BJ132:BK132"/>
    <mergeCell ref="BL132:BN132"/>
    <mergeCell ref="BO132:BQ132"/>
    <mergeCell ref="BR132:BS132"/>
    <mergeCell ref="BT132:BV132"/>
    <mergeCell ref="BW132:BY132"/>
    <mergeCell ref="BZ132:CA132"/>
    <mergeCell ref="CB132:CD132"/>
    <mergeCell ref="CE132:CG132"/>
    <mergeCell ref="CH132:CI132"/>
    <mergeCell ref="B131:AE131"/>
    <mergeCell ref="AF131:AH131"/>
    <mergeCell ref="AL131:AN131"/>
    <mergeCell ref="AO131:AQ131"/>
    <mergeCell ref="AR131:AT131"/>
    <mergeCell ref="AU131:AW131"/>
    <mergeCell ref="BD131:BF131"/>
    <mergeCell ref="BG131:BI131"/>
    <mergeCell ref="BJ131:BK131"/>
    <mergeCell ref="BL131:BN131"/>
    <mergeCell ref="BO131:BQ131"/>
    <mergeCell ref="BR131:BS131"/>
    <mergeCell ref="BT131:BV131"/>
    <mergeCell ref="BW131:BY131"/>
    <mergeCell ref="BZ131:CA131"/>
    <mergeCell ref="DF131:DG131"/>
    <mergeCell ref="DH131:DJ131"/>
    <mergeCell ref="DK131:DM131"/>
    <mergeCell ref="DN131:DO131"/>
    <mergeCell ref="DP131:DR131"/>
    <mergeCell ref="DS131:DU131"/>
    <mergeCell ref="EA131:EH131"/>
    <mergeCell ref="CM132:CO132"/>
    <mergeCell ref="CP132:CQ132"/>
    <mergeCell ref="CR132:CT132"/>
    <mergeCell ref="CU132:CW132"/>
    <mergeCell ref="CX132:CY132"/>
    <mergeCell ref="CZ132:DB132"/>
    <mergeCell ref="DC132:DE132"/>
    <mergeCell ref="DF132:DG132"/>
    <mergeCell ref="DH132:DJ132"/>
    <mergeCell ref="DK132:DM132"/>
    <mergeCell ref="DN132:DO132"/>
    <mergeCell ref="DP132:DR132"/>
    <mergeCell ref="DS132:DU132"/>
    <mergeCell ref="EA132:EH132"/>
    <mergeCell ref="CE131:CG131"/>
    <mergeCell ref="CH131:CI131"/>
    <mergeCell ref="EA139:EH139"/>
    <mergeCell ref="BW139:BY139"/>
    <mergeCell ref="BZ139:CA139"/>
    <mergeCell ref="CB139:CD139"/>
    <mergeCell ref="CE139:CG139"/>
    <mergeCell ref="DV137:DW137"/>
    <mergeCell ref="DN137:DO137"/>
    <mergeCell ref="DP137:DR137"/>
    <mergeCell ref="DS137:DU137"/>
    <mergeCell ref="CU135:CW135"/>
    <mergeCell ref="CX135:CY135"/>
    <mergeCell ref="BR136:BS136"/>
    <mergeCell ref="BT136:BV136"/>
    <mergeCell ref="BW136:BY136"/>
    <mergeCell ref="BZ136:CA136"/>
    <mergeCell ref="CB136:CD136"/>
    <mergeCell ref="CE136:CG136"/>
    <mergeCell ref="CH136:CI136"/>
    <mergeCell ref="CJ136:CL136"/>
    <mergeCell ref="CM136:CO136"/>
    <mergeCell ref="CP136:CQ136"/>
    <mergeCell ref="CR136:CT136"/>
    <mergeCell ref="CU136:CW136"/>
    <mergeCell ref="CH135:CI135"/>
    <mergeCell ref="DK136:DM136"/>
    <mergeCell ref="DF135:DG135"/>
    <mergeCell ref="DH135:DJ135"/>
    <mergeCell ref="DK135:DM135"/>
    <mergeCell ref="DX135:DZ135"/>
    <mergeCell ref="EA136:EH136"/>
    <mergeCell ref="DP136:DR136"/>
    <mergeCell ref="DS136:DU136"/>
    <mergeCell ref="CR133:CT133"/>
    <mergeCell ref="CU133:CW133"/>
    <mergeCell ref="CX133:CY133"/>
    <mergeCell ref="CX134:CY134"/>
    <mergeCell ref="CU138:CW138"/>
    <mergeCell ref="CX138:CY138"/>
    <mergeCell ref="CZ138:DB138"/>
    <mergeCell ref="DC138:DE138"/>
    <mergeCell ref="CZ136:DB136"/>
    <mergeCell ref="DC136:DE136"/>
    <mergeCell ref="DF136:DG136"/>
    <mergeCell ref="DH136:DJ136"/>
    <mergeCell ref="CJ132:CL132"/>
    <mergeCell ref="AO138:AQ138"/>
    <mergeCell ref="AR138:AT138"/>
    <mergeCell ref="AU138:AW138"/>
    <mergeCell ref="AX138:AZ138"/>
    <mergeCell ref="BA138:BC138"/>
    <mergeCell ref="BD138:BF138"/>
    <mergeCell ref="BG138:BI138"/>
    <mergeCell ref="BJ138:BK138"/>
    <mergeCell ref="BL138:BN138"/>
    <mergeCell ref="BO138:BQ138"/>
    <mergeCell ref="BR138:BS138"/>
    <mergeCell ref="BT138:BV138"/>
    <mergeCell ref="CR138:CT138"/>
    <mergeCell ref="DH134:DJ134"/>
    <mergeCell ref="BL136:BN136"/>
    <mergeCell ref="BO136:BQ136"/>
    <mergeCell ref="CJ135:CL135"/>
    <mergeCell ref="CM135:CO135"/>
    <mergeCell ref="CP135:CQ135"/>
    <mergeCell ref="CJ134:CL134"/>
    <mergeCell ref="CM134:CO134"/>
    <mergeCell ref="CR134:CT134"/>
    <mergeCell ref="CU134:CW134"/>
    <mergeCell ref="DX137:DZ137"/>
    <mergeCell ref="EA137:EH137"/>
    <mergeCell ref="BZ138:CA138"/>
    <mergeCell ref="CB138:CD138"/>
    <mergeCell ref="CE138:CG138"/>
    <mergeCell ref="CH138:CI138"/>
    <mergeCell ref="CJ138:CL138"/>
    <mergeCell ref="CM138:CO138"/>
    <mergeCell ref="CP138:CQ138"/>
    <mergeCell ref="DV138:DW138"/>
    <mergeCell ref="DX138:DZ138"/>
    <mergeCell ref="EA138:EH138"/>
    <mergeCell ref="DN138:DO138"/>
    <mergeCell ref="DP138:DR138"/>
    <mergeCell ref="DS138:DU138"/>
    <mergeCell ref="CZ135:DB135"/>
    <mergeCell ref="DC135:DE135"/>
    <mergeCell ref="CE135:CG135"/>
    <mergeCell ref="CZ134:DB134"/>
    <mergeCell ref="DC134:DE134"/>
    <mergeCell ref="DK134:DM134"/>
    <mergeCell ref="CR135:CT135"/>
    <mergeCell ref="EA135:EH135"/>
    <mergeCell ref="DP135:DR135"/>
    <mergeCell ref="DS135:DU135"/>
    <mergeCell ref="DV135:DW135"/>
    <mergeCell ref="DN136:DO136"/>
    <mergeCell ref="DX136:DZ136"/>
    <mergeCell ref="CX150:CY150"/>
    <mergeCell ref="CE150:CG150"/>
    <mergeCell ref="CJ150:CL150"/>
    <mergeCell ref="CM150:CO150"/>
    <mergeCell ref="BZ151:CA151"/>
    <mergeCell ref="BT137:BV137"/>
    <mergeCell ref="BW137:BY137"/>
    <mergeCell ref="BZ137:CA137"/>
    <mergeCell ref="CZ137:DB137"/>
    <mergeCell ref="DC137:DE137"/>
    <mergeCell ref="DF137:DG137"/>
    <mergeCell ref="DH137:DJ137"/>
    <mergeCell ref="CB137:CD137"/>
    <mergeCell ref="CJ137:CL137"/>
    <mergeCell ref="CM137:CO137"/>
    <mergeCell ref="CP137:CQ137"/>
    <mergeCell ref="CR137:CT137"/>
    <mergeCell ref="CU137:CW137"/>
    <mergeCell ref="CX137:CY137"/>
    <mergeCell ref="DF138:DG138"/>
    <mergeCell ref="DH138:DJ138"/>
    <mergeCell ref="CH137:CI137"/>
    <mergeCell ref="BW138:BY138"/>
    <mergeCell ref="CZ150:DB150"/>
    <mergeCell ref="BZ148:CA148"/>
    <mergeCell ref="CB151:CD151"/>
    <mergeCell ref="CE151:CG151"/>
    <mergeCell ref="CH151:CI151"/>
    <mergeCell ref="CJ151:CL151"/>
    <mergeCell ref="CM151:CO151"/>
    <mergeCell ref="CP151:CQ151"/>
    <mergeCell ref="CR151:CT151"/>
    <mergeCell ref="DK137:DM137"/>
    <mergeCell ref="B137:AE137"/>
    <mergeCell ref="AF137:AH137"/>
    <mergeCell ref="AI137:AK137"/>
    <mergeCell ref="AL137:AN137"/>
    <mergeCell ref="AO137:AQ137"/>
    <mergeCell ref="AR137:AT137"/>
    <mergeCell ref="AU137:AW137"/>
    <mergeCell ref="AX137:AZ137"/>
    <mergeCell ref="BA137:BC137"/>
    <mergeCell ref="BD137:BF137"/>
    <mergeCell ref="BG137:BI137"/>
    <mergeCell ref="BJ137:BK137"/>
    <mergeCell ref="BL137:BN137"/>
    <mergeCell ref="BO137:BQ137"/>
    <mergeCell ref="BR137:BS137"/>
    <mergeCell ref="BT148:BV148"/>
    <mergeCell ref="BW148:BY148"/>
    <mergeCell ref="CE137:CG137"/>
    <mergeCell ref="CE148:CG148"/>
    <mergeCell ref="CH148:CI148"/>
    <mergeCell ref="DK138:DM138"/>
    <mergeCell ref="BD148:BF148"/>
    <mergeCell ref="BG148:BI148"/>
    <mergeCell ref="BJ148:BK148"/>
    <mergeCell ref="BL148:BN148"/>
    <mergeCell ref="BO148:BQ148"/>
    <mergeCell ref="BR148:BS148"/>
    <mergeCell ref="CJ148:CL148"/>
    <mergeCell ref="CB148:CD148"/>
    <mergeCell ref="DI198:DZ198"/>
    <mergeCell ref="A201:H201"/>
    <mergeCell ref="DP161:DW161"/>
    <mergeCell ref="DP162:DW162"/>
    <mergeCell ref="A167:P167"/>
    <mergeCell ref="Q167:V167"/>
    <mergeCell ref="W167:AB167"/>
    <mergeCell ref="AC167:AH167"/>
    <mergeCell ref="I193:DH193"/>
    <mergeCell ref="I194:DH194"/>
    <mergeCell ref="A175:H175"/>
    <mergeCell ref="A176:H176"/>
    <mergeCell ref="DI174:DZ174"/>
    <mergeCell ref="I174:DH174"/>
    <mergeCell ref="A180:H180"/>
    <mergeCell ref="I180:DH180"/>
    <mergeCell ref="DI185:DZ185"/>
    <mergeCell ref="Q169:V169"/>
    <mergeCell ref="A179:H179"/>
    <mergeCell ref="I179:DH179"/>
    <mergeCell ref="DI179:DZ179"/>
    <mergeCell ref="DI238:DZ238"/>
    <mergeCell ref="A236:H236"/>
    <mergeCell ref="DI236:DZ236"/>
    <mergeCell ref="A237:H237"/>
    <mergeCell ref="I237:DH237"/>
    <mergeCell ref="DI237:DZ237"/>
    <mergeCell ref="A231:H231"/>
    <mergeCell ref="I231:DH231"/>
    <mergeCell ref="DI231:DZ231"/>
    <mergeCell ref="A232:H232"/>
    <mergeCell ref="I232:DH232"/>
    <mergeCell ref="DI232:DZ232"/>
    <mergeCell ref="A233:H233"/>
    <mergeCell ref="I233:DH233"/>
    <mergeCell ref="DI233:DZ233"/>
    <mergeCell ref="A183:H183"/>
    <mergeCell ref="I183:DH183"/>
    <mergeCell ref="DI183:DZ183"/>
    <mergeCell ref="DI234:DZ234"/>
    <mergeCell ref="A227:H227"/>
    <mergeCell ref="I227:DH227"/>
    <mergeCell ref="DI227:DZ227"/>
    <mergeCell ref="A228:H228"/>
    <mergeCell ref="I228:DH228"/>
    <mergeCell ref="DI228:DZ228"/>
    <mergeCell ref="A229:H229"/>
    <mergeCell ref="I229:DH229"/>
    <mergeCell ref="DI229:DZ229"/>
    <mergeCell ref="A230:H230"/>
    <mergeCell ref="I230:DH230"/>
    <mergeCell ref="DI230:DZ230"/>
    <mergeCell ref="DI203:DZ203"/>
    <mergeCell ref="A204:H204"/>
    <mergeCell ref="I204:DH204"/>
    <mergeCell ref="DI204:DZ204"/>
    <mergeCell ref="A248:DZ248"/>
    <mergeCell ref="A250:DZ250"/>
    <mergeCell ref="A251:DZ251"/>
    <mergeCell ref="A252:DZ252"/>
    <mergeCell ref="A253:DZ253"/>
    <mergeCell ref="A254:DZ254"/>
    <mergeCell ref="A77:A80"/>
    <mergeCell ref="B77:AE80"/>
    <mergeCell ref="AF77:AH80"/>
    <mergeCell ref="AI77:AK80"/>
    <mergeCell ref="AL77:BC77"/>
    <mergeCell ref="BD77:DW77"/>
    <mergeCell ref="DX77:DZ80"/>
    <mergeCell ref="A223:H223"/>
    <mergeCell ref="I223:DH223"/>
    <mergeCell ref="DI223:DZ223"/>
    <mergeCell ref="A224:H224"/>
    <mergeCell ref="I224:DH224"/>
    <mergeCell ref="DI224:DZ224"/>
    <mergeCell ref="A225:H225"/>
    <mergeCell ref="I225:DH225"/>
    <mergeCell ref="DI225:DZ225"/>
    <mergeCell ref="A226:H226"/>
    <mergeCell ref="I226:DH226"/>
    <mergeCell ref="DI226:DZ226"/>
    <mergeCell ref="B205:AZ205"/>
    <mergeCell ref="AL78:AN80"/>
    <mergeCell ref="AO78:AQ80"/>
    <mergeCell ref="AR78:BC78"/>
    <mergeCell ref="A234:H234"/>
    <mergeCell ref="I234:DH234"/>
    <mergeCell ref="DI239:DZ239"/>
    <mergeCell ref="A239:H239"/>
    <mergeCell ref="BD80:BF80"/>
    <mergeCell ref="BG80:BI80"/>
    <mergeCell ref="BJ80:BK80"/>
    <mergeCell ref="BL80:BN80"/>
    <mergeCell ref="BO80:BQ80"/>
    <mergeCell ref="BR80:BS80"/>
    <mergeCell ref="BT80:BV80"/>
    <mergeCell ref="BW80:BY80"/>
    <mergeCell ref="BZ80:CA80"/>
    <mergeCell ref="CB80:CD80"/>
    <mergeCell ref="CE80:CG80"/>
    <mergeCell ref="CH80:CI80"/>
    <mergeCell ref="CJ80:CL80"/>
    <mergeCell ref="CM80:CO80"/>
    <mergeCell ref="BL93:BN93"/>
    <mergeCell ref="BO93:BQ93"/>
    <mergeCell ref="BR93:BS93"/>
    <mergeCell ref="BT93:BV93"/>
    <mergeCell ref="BW93:BY93"/>
    <mergeCell ref="A199:H199"/>
    <mergeCell ref="I199:DH199"/>
    <mergeCell ref="I239:DH239"/>
    <mergeCell ref="I236:DH236"/>
    <mergeCell ref="A181:H181"/>
    <mergeCell ref="I181:DH181"/>
    <mergeCell ref="I201:DH201"/>
    <mergeCell ref="A202:H202"/>
    <mergeCell ref="I202:DH202"/>
    <mergeCell ref="A238:H238"/>
    <mergeCell ref="I238:DH238"/>
    <mergeCell ref="A182:H182"/>
    <mergeCell ref="BT78:CI78"/>
    <mergeCell ref="EA90:EH90"/>
    <mergeCell ref="CZ91:DB91"/>
    <mergeCell ref="DC91:DE91"/>
    <mergeCell ref="DF91:DG91"/>
    <mergeCell ref="DH91:DJ91"/>
    <mergeCell ref="DK91:DM91"/>
    <mergeCell ref="DN91:DO91"/>
    <mergeCell ref="DP91:DR91"/>
    <mergeCell ref="DS91:DU91"/>
    <mergeCell ref="DV91:DW91"/>
    <mergeCell ref="DX91:DZ91"/>
    <mergeCell ref="EA91:EH91"/>
    <mergeCell ref="A75:DZ75"/>
    <mergeCell ref="DC80:DE80"/>
    <mergeCell ref="DF80:DG80"/>
    <mergeCell ref="DH80:DJ80"/>
    <mergeCell ref="DK80:DM80"/>
    <mergeCell ref="CR79:CY79"/>
    <mergeCell ref="CZ79:DG79"/>
    <mergeCell ref="DH79:DO79"/>
    <mergeCell ref="DP79:DW79"/>
    <mergeCell ref="DN80:DO80"/>
    <mergeCell ref="DP80:DR80"/>
    <mergeCell ref="DS80:DU80"/>
    <mergeCell ref="DV80:DW80"/>
    <mergeCell ref="EA77:EH80"/>
    <mergeCell ref="CZ78:DO78"/>
    <mergeCell ref="DP78:DW78"/>
    <mergeCell ref="AR79:AT80"/>
    <mergeCell ref="CB79:CI79"/>
    <mergeCell ref="CP80:CQ80"/>
    <mergeCell ref="CR80:CT80"/>
    <mergeCell ref="DI199:DZ199"/>
    <mergeCell ref="A200:H200"/>
    <mergeCell ref="I200:DH200"/>
    <mergeCell ref="DI200:DZ200"/>
    <mergeCell ref="A203:H203"/>
    <mergeCell ref="I203:DH203"/>
    <mergeCell ref="DI196:DZ196"/>
    <mergeCell ref="A197:H197"/>
    <mergeCell ref="AU79:AW80"/>
    <mergeCell ref="AX79:AZ80"/>
    <mergeCell ref="BA79:BC80"/>
    <mergeCell ref="BD79:BK79"/>
    <mergeCell ref="BL79:BS79"/>
    <mergeCell ref="BT79:CA79"/>
    <mergeCell ref="I197:DH197"/>
    <mergeCell ref="DI197:DZ197"/>
    <mergeCell ref="DX90:DZ90"/>
    <mergeCell ref="AX93:AZ93"/>
    <mergeCell ref="BA93:BC93"/>
    <mergeCell ref="BD93:BF93"/>
    <mergeCell ref="BG93:BI93"/>
    <mergeCell ref="BJ93:BK93"/>
    <mergeCell ref="B81:AE81"/>
    <mergeCell ref="AF81:AH81"/>
    <mergeCell ref="AI81:AK81"/>
    <mergeCell ref="AL81:AN81"/>
    <mergeCell ref="AO81:AQ81"/>
    <mergeCell ref="AR81:AT81"/>
    <mergeCell ref="AU81:AW81"/>
    <mergeCell ref="AX81:AZ81"/>
    <mergeCell ref="BA81:BC81"/>
    <mergeCell ref="CJ78:CY78"/>
    <mergeCell ref="CU80:CW80"/>
    <mergeCell ref="DI181:DZ181"/>
    <mergeCell ref="DI201:DZ201"/>
    <mergeCell ref="DI202:DZ202"/>
    <mergeCell ref="AQ5:BV5"/>
    <mergeCell ref="L259:AF259"/>
    <mergeCell ref="B263:AL263"/>
    <mergeCell ref="B265:G265"/>
    <mergeCell ref="L265:AE265"/>
    <mergeCell ref="B269:AI269"/>
    <mergeCell ref="B271:G271"/>
    <mergeCell ref="L271:AE271"/>
    <mergeCell ref="BZ271:CE271"/>
    <mergeCell ref="CJ271:DC271"/>
    <mergeCell ref="CR81:CT81"/>
    <mergeCell ref="CU81:CW81"/>
    <mergeCell ref="CX81:CY81"/>
    <mergeCell ref="CZ81:DB81"/>
    <mergeCell ref="DC81:DE81"/>
    <mergeCell ref="DF81:DG81"/>
    <mergeCell ref="DH81:DJ81"/>
    <mergeCell ref="DK81:DM81"/>
    <mergeCell ref="DN81:DO81"/>
    <mergeCell ref="DP81:DR81"/>
    <mergeCell ref="DS81:DU81"/>
    <mergeCell ref="DV81:DW81"/>
    <mergeCell ref="DX81:DZ81"/>
    <mergeCell ref="DK82:DM82"/>
    <mergeCell ref="B276:AD276"/>
    <mergeCell ref="B275:AM275"/>
    <mergeCell ref="AL276:BG276"/>
    <mergeCell ref="BM23:CC23"/>
    <mergeCell ref="A249:DZ249"/>
    <mergeCell ref="BS205:DN205"/>
    <mergeCell ref="A206:DZ206"/>
    <mergeCell ref="A208:H208"/>
    <mergeCell ref="I208:DH208"/>
    <mergeCell ref="DI208:DZ208"/>
    <mergeCell ref="B93:AE93"/>
    <mergeCell ref="AF93:AH93"/>
    <mergeCell ref="AI93:AK93"/>
    <mergeCell ref="AL93:AN93"/>
    <mergeCell ref="AO93:AQ93"/>
    <mergeCell ref="AR93:AT93"/>
    <mergeCell ref="AU93:AW93"/>
    <mergeCell ref="BD81:BF81"/>
    <mergeCell ref="BG81:BI81"/>
    <mergeCell ref="BJ81:BK81"/>
    <mergeCell ref="BL81:BN81"/>
    <mergeCell ref="BO81:BQ81"/>
    <mergeCell ref="BR81:BS81"/>
    <mergeCell ref="BT81:BV81"/>
    <mergeCell ref="BW81:BY81"/>
    <mergeCell ref="BZ81:CA81"/>
    <mergeCell ref="CB81:CD81"/>
    <mergeCell ref="CE81:CG81"/>
    <mergeCell ref="CH81:CI81"/>
    <mergeCell ref="CJ81:CL81"/>
    <mergeCell ref="CM81:CO81"/>
    <mergeCell ref="CP81:CQ81"/>
    <mergeCell ref="EA81:EH81"/>
    <mergeCell ref="B82:AE82"/>
    <mergeCell ref="AF82:AH82"/>
    <mergeCell ref="AI82:AK82"/>
    <mergeCell ref="AL82:AN82"/>
    <mergeCell ref="AO82:AQ82"/>
    <mergeCell ref="AR82:AT82"/>
    <mergeCell ref="AU82:AW82"/>
    <mergeCell ref="AX82:AZ82"/>
    <mergeCell ref="BA82:BC82"/>
    <mergeCell ref="BD82:BF82"/>
    <mergeCell ref="BG82:BI82"/>
    <mergeCell ref="BJ82:BK82"/>
    <mergeCell ref="BL82:BN82"/>
    <mergeCell ref="BO82:BQ82"/>
    <mergeCell ref="BR82:BS82"/>
    <mergeCell ref="BT82:BV82"/>
    <mergeCell ref="BW82:BY82"/>
    <mergeCell ref="BZ82:CA82"/>
    <mergeCell ref="CB82:CD82"/>
    <mergeCell ref="CE82:CG82"/>
    <mergeCell ref="CH82:CI82"/>
    <mergeCell ref="CJ82:CL82"/>
    <mergeCell ref="CM82:CO82"/>
    <mergeCell ref="CP82:CQ82"/>
    <mergeCell ref="CR82:CT82"/>
    <mergeCell ref="CU82:CW82"/>
    <mergeCell ref="CX82:CY82"/>
    <mergeCell ref="CZ82:DB82"/>
    <mergeCell ref="DC82:DE82"/>
    <mergeCell ref="DF82:DG82"/>
    <mergeCell ref="DH82:DJ82"/>
    <mergeCell ref="DN82:DO82"/>
    <mergeCell ref="DP82:DR82"/>
    <mergeCell ref="DS82:DU82"/>
    <mergeCell ref="DV82:DW82"/>
    <mergeCell ref="DX82:DZ82"/>
    <mergeCell ref="EA82:EH82"/>
    <mergeCell ref="B83:AE83"/>
    <mergeCell ref="AF83:AH83"/>
    <mergeCell ref="AI83:AK83"/>
    <mergeCell ref="AL83:AN83"/>
    <mergeCell ref="AO83:AQ83"/>
    <mergeCell ref="AR83:AT83"/>
    <mergeCell ref="AU83:AW83"/>
    <mergeCell ref="AX83:AZ83"/>
    <mergeCell ref="BA83:BC83"/>
    <mergeCell ref="BD83:BF83"/>
    <mergeCell ref="BG83:BI83"/>
    <mergeCell ref="BJ83:BK83"/>
    <mergeCell ref="BL83:BN83"/>
    <mergeCell ref="BO83:BQ83"/>
    <mergeCell ref="BR83:BS83"/>
    <mergeCell ref="BT83:BV83"/>
    <mergeCell ref="BW83:BY83"/>
    <mergeCell ref="BZ83:CA83"/>
    <mergeCell ref="CB83:CD83"/>
    <mergeCell ref="CE83:CG83"/>
    <mergeCell ref="CH83:CI83"/>
    <mergeCell ref="CJ83:CL83"/>
    <mergeCell ref="CM83:CO83"/>
    <mergeCell ref="CP83:CQ83"/>
    <mergeCell ref="CR83:CT83"/>
    <mergeCell ref="CU83:CW83"/>
    <mergeCell ref="CZ83:DB83"/>
    <mergeCell ref="DC83:DE83"/>
    <mergeCell ref="DF83:DG83"/>
    <mergeCell ref="DH83:DJ83"/>
    <mergeCell ref="DK83:DM83"/>
    <mergeCell ref="DN83:DO83"/>
    <mergeCell ref="DP83:DR83"/>
    <mergeCell ref="DS83:DU83"/>
    <mergeCell ref="DV83:DW83"/>
    <mergeCell ref="DX83:DZ83"/>
    <mergeCell ref="EA83:EH83"/>
    <mergeCell ref="B113:AE113"/>
    <mergeCell ref="AF113:AH113"/>
    <mergeCell ref="AI113:AK113"/>
    <mergeCell ref="AL113:AN113"/>
    <mergeCell ref="AO113:AQ113"/>
    <mergeCell ref="AR113:AT113"/>
    <mergeCell ref="AU113:AW113"/>
    <mergeCell ref="AX113:AZ113"/>
    <mergeCell ref="BA113:BC113"/>
    <mergeCell ref="BD113:BF113"/>
    <mergeCell ref="BG113:BI113"/>
    <mergeCell ref="BJ113:BK113"/>
    <mergeCell ref="BL113:BN113"/>
    <mergeCell ref="BO113:BQ113"/>
    <mergeCell ref="BR113:BS113"/>
    <mergeCell ref="BT113:BV113"/>
    <mergeCell ref="BW113:BY113"/>
    <mergeCell ref="BZ113:CA113"/>
    <mergeCell ref="CB113:CD113"/>
    <mergeCell ref="CE113:CG113"/>
    <mergeCell ref="CH113:CI113"/>
    <mergeCell ref="CJ113:CL113"/>
    <mergeCell ref="CM113:CO113"/>
    <mergeCell ref="CP113:CQ113"/>
    <mergeCell ref="CR113:CT113"/>
    <mergeCell ref="CU113:CW113"/>
    <mergeCell ref="CX113:CY113"/>
    <mergeCell ref="CZ113:DB113"/>
    <mergeCell ref="DC113:DE113"/>
    <mergeCell ref="DF113:DG113"/>
    <mergeCell ref="DH113:DJ113"/>
    <mergeCell ref="DK113:DM113"/>
    <mergeCell ref="DN113:DO113"/>
    <mergeCell ref="DP113:DR113"/>
    <mergeCell ref="DS113:DU113"/>
    <mergeCell ref="DV113:DW113"/>
    <mergeCell ref="DX113:DZ113"/>
    <mergeCell ref="EA113:EH113"/>
    <mergeCell ref="B114:AE114"/>
    <mergeCell ref="AF114:AH114"/>
    <mergeCell ref="AI114:AK114"/>
    <mergeCell ref="AL114:AN114"/>
    <mergeCell ref="AO114:AQ114"/>
    <mergeCell ref="AR114:AT114"/>
    <mergeCell ref="AU114:AW114"/>
    <mergeCell ref="AX114:AZ114"/>
    <mergeCell ref="BA114:BC114"/>
    <mergeCell ref="BD114:BF114"/>
    <mergeCell ref="BG114:BI114"/>
    <mergeCell ref="BJ114:BK114"/>
    <mergeCell ref="BL114:BN114"/>
    <mergeCell ref="BO114:BQ114"/>
    <mergeCell ref="BR114:BS114"/>
    <mergeCell ref="BT114:BV114"/>
    <mergeCell ref="BW114:BY114"/>
    <mergeCell ref="BZ114:CA114"/>
    <mergeCell ref="CB114:CD114"/>
    <mergeCell ref="CE114:CG114"/>
    <mergeCell ref="CH114:CI114"/>
    <mergeCell ref="CJ114:CL114"/>
    <mergeCell ref="CM114:CO114"/>
    <mergeCell ref="CP114:CQ114"/>
    <mergeCell ref="CR114:CT114"/>
    <mergeCell ref="CU114:CW114"/>
    <mergeCell ref="CX114:CY114"/>
    <mergeCell ref="CZ114:DB114"/>
    <mergeCell ref="DC114:DE114"/>
    <mergeCell ref="DF114:DG114"/>
    <mergeCell ref="DH114:DJ114"/>
    <mergeCell ref="DK114:DM114"/>
    <mergeCell ref="DN114:DO114"/>
    <mergeCell ref="DP114:DR114"/>
    <mergeCell ref="DX114:DZ114"/>
    <mergeCell ref="EA114:EH114"/>
    <mergeCell ref="B115:AE115"/>
    <mergeCell ref="AF115:AH115"/>
    <mergeCell ref="AI115:AK115"/>
    <mergeCell ref="AL115:AN115"/>
    <mergeCell ref="AO115:AQ115"/>
    <mergeCell ref="AR115:AT115"/>
    <mergeCell ref="AU115:AW115"/>
    <mergeCell ref="AX115:AZ115"/>
    <mergeCell ref="BA115:BC115"/>
    <mergeCell ref="BD115:BF115"/>
    <mergeCell ref="BG115:BI115"/>
    <mergeCell ref="BJ115:BK115"/>
    <mergeCell ref="BL115:BN115"/>
    <mergeCell ref="BO115:BQ115"/>
    <mergeCell ref="BR115:BS115"/>
    <mergeCell ref="BT115:BV115"/>
    <mergeCell ref="BW115:BY115"/>
    <mergeCell ref="BZ115:CA115"/>
    <mergeCell ref="CB115:CD115"/>
    <mergeCell ref="CE115:CG115"/>
    <mergeCell ref="CH115:CI115"/>
    <mergeCell ref="CJ115:CL115"/>
    <mergeCell ref="CM115:CO115"/>
    <mergeCell ref="CP115:CQ115"/>
    <mergeCell ref="CR115:CT115"/>
    <mergeCell ref="CU115:CW115"/>
    <mergeCell ref="CX115:CY115"/>
    <mergeCell ref="CZ115:DB115"/>
    <mergeCell ref="DC115:DE115"/>
    <mergeCell ref="DF115:DG115"/>
    <mergeCell ref="DH115:DJ115"/>
    <mergeCell ref="DK115:DM115"/>
    <mergeCell ref="DN115:DO115"/>
    <mergeCell ref="DP115:DR115"/>
    <mergeCell ref="DS115:DU115"/>
    <mergeCell ref="DV115:DW115"/>
    <mergeCell ref="DX115:DZ115"/>
    <mergeCell ref="EA115:EH115"/>
    <mergeCell ref="B116:AE116"/>
    <mergeCell ref="AF116:AH116"/>
    <mergeCell ref="AI116:AK116"/>
    <mergeCell ref="AL116:AN116"/>
    <mergeCell ref="AO116:AQ116"/>
    <mergeCell ref="AR116:AT116"/>
    <mergeCell ref="AU116:AW116"/>
    <mergeCell ref="AX116:AZ116"/>
    <mergeCell ref="BA116:BC116"/>
    <mergeCell ref="BD116:BF116"/>
    <mergeCell ref="BG116:BI116"/>
    <mergeCell ref="BJ116:BK116"/>
    <mergeCell ref="BL116:BN116"/>
    <mergeCell ref="BO116:BQ116"/>
    <mergeCell ref="BR116:BS116"/>
    <mergeCell ref="BT116:BV116"/>
    <mergeCell ref="BW116:BY116"/>
    <mergeCell ref="BZ116:CA116"/>
    <mergeCell ref="CB116:CD116"/>
    <mergeCell ref="CE116:CG116"/>
    <mergeCell ref="CH116:CI116"/>
    <mergeCell ref="CJ116:CL116"/>
    <mergeCell ref="CM116:CO116"/>
    <mergeCell ref="CP116:CQ116"/>
    <mergeCell ref="CR116:CT116"/>
    <mergeCell ref="CU116:CW116"/>
    <mergeCell ref="CX116:CY116"/>
    <mergeCell ref="CZ116:DB116"/>
    <mergeCell ref="DC116:DE116"/>
    <mergeCell ref="DF116:DG116"/>
    <mergeCell ref="DH116:DJ116"/>
    <mergeCell ref="DK116:DM116"/>
    <mergeCell ref="DN116:DO116"/>
    <mergeCell ref="DP116:DR116"/>
    <mergeCell ref="DS116:DU116"/>
    <mergeCell ref="DV116:DW116"/>
    <mergeCell ref="DX116:DZ116"/>
    <mergeCell ref="EA116:EH116"/>
    <mergeCell ref="B117:AE117"/>
    <mergeCell ref="AF117:AH117"/>
    <mergeCell ref="AI117:AK117"/>
    <mergeCell ref="AL117:AN117"/>
    <mergeCell ref="AO117:AQ117"/>
    <mergeCell ref="AR117:AT117"/>
    <mergeCell ref="AU117:AW117"/>
    <mergeCell ref="AX117:AZ117"/>
    <mergeCell ref="BA117:BC117"/>
    <mergeCell ref="BD117:BF117"/>
    <mergeCell ref="BG117:BI117"/>
    <mergeCell ref="BJ117:BK117"/>
    <mergeCell ref="BL117:BN117"/>
    <mergeCell ref="BO117:BQ117"/>
    <mergeCell ref="BR117:BS117"/>
    <mergeCell ref="BT117:BV117"/>
    <mergeCell ref="BW117:BY117"/>
    <mergeCell ref="BZ117:CA117"/>
    <mergeCell ref="CB117:CD117"/>
    <mergeCell ref="CE117:CG117"/>
    <mergeCell ref="CH117:CI117"/>
    <mergeCell ref="CJ117:CL117"/>
    <mergeCell ref="CM117:CO117"/>
    <mergeCell ref="CP117:CQ117"/>
    <mergeCell ref="CR117:CT117"/>
    <mergeCell ref="CU117:CW117"/>
    <mergeCell ref="CX117:CY117"/>
    <mergeCell ref="CZ117:DB117"/>
    <mergeCell ref="DC117:DE117"/>
    <mergeCell ref="DF117:DG117"/>
    <mergeCell ref="DH117:DJ117"/>
    <mergeCell ref="DK117:DM117"/>
    <mergeCell ref="DN117:DO117"/>
    <mergeCell ref="DP117:DR117"/>
    <mergeCell ref="DS117:DU117"/>
    <mergeCell ref="DV117:DW117"/>
    <mergeCell ref="DX117:DZ117"/>
    <mergeCell ref="EA117:EH117"/>
    <mergeCell ref="B118:AE118"/>
    <mergeCell ref="AF118:AH118"/>
    <mergeCell ref="AI118:AK118"/>
    <mergeCell ref="AL118:AN118"/>
    <mergeCell ref="AO118:AQ118"/>
    <mergeCell ref="AR118:AT118"/>
    <mergeCell ref="AU118:AW118"/>
    <mergeCell ref="AX118:AZ118"/>
    <mergeCell ref="BA118:BC118"/>
    <mergeCell ref="BD118:BF118"/>
    <mergeCell ref="BG118:BI118"/>
    <mergeCell ref="BJ118:BK118"/>
    <mergeCell ref="BL118:BN118"/>
    <mergeCell ref="BO118:BQ118"/>
    <mergeCell ref="BR118:BS118"/>
    <mergeCell ref="BT118:BV118"/>
    <mergeCell ref="BW118:BY118"/>
    <mergeCell ref="BZ118:CA118"/>
    <mergeCell ref="CB118:CD118"/>
    <mergeCell ref="CE118:CG118"/>
    <mergeCell ref="CH118:CI118"/>
    <mergeCell ref="CJ118:CL118"/>
    <mergeCell ref="CM118:CO118"/>
    <mergeCell ref="CP118:CQ118"/>
    <mergeCell ref="CR118:CT118"/>
    <mergeCell ref="CU118:CW118"/>
    <mergeCell ref="CX118:CY118"/>
    <mergeCell ref="CZ118:DB118"/>
    <mergeCell ref="DC118:DE118"/>
    <mergeCell ref="DF118:DG118"/>
    <mergeCell ref="DH118:DJ118"/>
    <mergeCell ref="DK118:DM118"/>
    <mergeCell ref="DN118:DO118"/>
    <mergeCell ref="DP118:DR118"/>
    <mergeCell ref="DS118:DU118"/>
    <mergeCell ref="DV118:DW118"/>
    <mergeCell ref="DX118:DZ118"/>
    <mergeCell ref="EA118:EH118"/>
    <mergeCell ref="B119:AE119"/>
    <mergeCell ref="AF119:AH119"/>
    <mergeCell ref="AI119:AK119"/>
    <mergeCell ref="AL119:AN119"/>
    <mergeCell ref="AO119:AQ119"/>
    <mergeCell ref="AR119:AT119"/>
    <mergeCell ref="AU119:AW119"/>
    <mergeCell ref="AX119:AZ119"/>
    <mergeCell ref="BA119:BC119"/>
    <mergeCell ref="BD119:BF119"/>
    <mergeCell ref="BG119:BI119"/>
    <mergeCell ref="BJ119:BK119"/>
    <mergeCell ref="BL119:BN119"/>
    <mergeCell ref="BO119:BQ119"/>
    <mergeCell ref="BR119:BS119"/>
    <mergeCell ref="BT119:BV119"/>
    <mergeCell ref="BW119:BY119"/>
    <mergeCell ref="BZ119:CA119"/>
    <mergeCell ref="CB119:CD119"/>
    <mergeCell ref="CE119:CG119"/>
    <mergeCell ref="CH119:CI119"/>
    <mergeCell ref="CJ119:CL119"/>
    <mergeCell ref="CM119:CO119"/>
    <mergeCell ref="CP119:CQ119"/>
    <mergeCell ref="CR119:CT119"/>
    <mergeCell ref="CU119:CW119"/>
    <mergeCell ref="CX119:CY119"/>
    <mergeCell ref="CZ119:DB119"/>
    <mergeCell ref="DC119:DE119"/>
    <mergeCell ref="DF119:DG119"/>
    <mergeCell ref="DH119:DJ119"/>
    <mergeCell ref="DK119:DM119"/>
    <mergeCell ref="DN119:DO119"/>
    <mergeCell ref="DP119:DR119"/>
    <mergeCell ref="DS119:DU119"/>
    <mergeCell ref="DV119:DW119"/>
    <mergeCell ref="DX119:DZ119"/>
    <mergeCell ref="EA119:EH119"/>
    <mergeCell ref="B151:AE151"/>
    <mergeCell ref="AF151:AH151"/>
    <mergeCell ref="AI151:AK151"/>
    <mergeCell ref="AL151:AN151"/>
    <mergeCell ref="AO151:AQ151"/>
    <mergeCell ref="AR151:AT151"/>
    <mergeCell ref="AU151:AW151"/>
    <mergeCell ref="AX151:AZ151"/>
    <mergeCell ref="BA151:BC151"/>
    <mergeCell ref="BD151:BF151"/>
    <mergeCell ref="BG151:BI151"/>
    <mergeCell ref="BJ151:BK151"/>
    <mergeCell ref="BL151:BN151"/>
    <mergeCell ref="BO151:BQ151"/>
    <mergeCell ref="BR151:BS151"/>
    <mergeCell ref="BT151:BV151"/>
    <mergeCell ref="BW151:BY151"/>
    <mergeCell ref="CU151:CW151"/>
    <mergeCell ref="CX151:CY151"/>
    <mergeCell ref="CZ151:DB151"/>
    <mergeCell ref="DC151:DE151"/>
    <mergeCell ref="DF151:DG151"/>
    <mergeCell ref="DH151:DJ151"/>
    <mergeCell ref="DK151:DM151"/>
    <mergeCell ref="DN151:DO151"/>
    <mergeCell ref="DP151:DR151"/>
    <mergeCell ref="DS151:DU151"/>
    <mergeCell ref="DV151:DW151"/>
    <mergeCell ref="DX151:DZ151"/>
    <mergeCell ref="EA151:EH151"/>
    <mergeCell ref="B152:AE152"/>
    <mergeCell ref="AF152:AH152"/>
    <mergeCell ref="AI152:AK152"/>
    <mergeCell ref="AL152:AN152"/>
    <mergeCell ref="AO152:AQ152"/>
    <mergeCell ref="AR152:AT152"/>
    <mergeCell ref="AU152:AW152"/>
    <mergeCell ref="AX152:AZ152"/>
    <mergeCell ref="BA152:BC152"/>
    <mergeCell ref="BD152:BF152"/>
    <mergeCell ref="BG152:BI152"/>
    <mergeCell ref="BJ152:BK152"/>
    <mergeCell ref="BL152:BN152"/>
    <mergeCell ref="BO152:BQ152"/>
    <mergeCell ref="BR152:BS152"/>
    <mergeCell ref="BT152:BV152"/>
    <mergeCell ref="BW152:BY152"/>
    <mergeCell ref="BZ152:CA152"/>
    <mergeCell ref="CB152:CD152"/>
    <mergeCell ref="CE152:CG152"/>
    <mergeCell ref="CH152:CI152"/>
    <mergeCell ref="CJ152:CL152"/>
    <mergeCell ref="CM152:CO152"/>
    <mergeCell ref="CP152:CQ152"/>
    <mergeCell ref="CR152:CT152"/>
    <mergeCell ref="CU152:CW152"/>
    <mergeCell ref="CX152:CY152"/>
    <mergeCell ref="CZ152:DB152"/>
    <mergeCell ref="DC152:DE152"/>
    <mergeCell ref="DF152:DG152"/>
    <mergeCell ref="DH152:DJ152"/>
    <mergeCell ref="DK152:DM152"/>
    <mergeCell ref="DN152:DO152"/>
    <mergeCell ref="DP152:DR152"/>
    <mergeCell ref="DS152:DU152"/>
    <mergeCell ref="DV152:DW152"/>
    <mergeCell ref="DX152:DZ152"/>
    <mergeCell ref="EA152:EH152"/>
    <mergeCell ref="B153:AE153"/>
    <mergeCell ref="AF153:AH153"/>
    <mergeCell ref="AI153:AK153"/>
    <mergeCell ref="AL153:AN153"/>
    <mergeCell ref="AO153:AQ153"/>
    <mergeCell ref="AR153:AT153"/>
    <mergeCell ref="AU153:AW153"/>
    <mergeCell ref="AX153:AZ153"/>
    <mergeCell ref="BA153:BC153"/>
    <mergeCell ref="BD153:BF153"/>
    <mergeCell ref="BG153:BI153"/>
    <mergeCell ref="BJ153:BK153"/>
    <mergeCell ref="BL153:BN153"/>
    <mergeCell ref="BO153:BQ153"/>
    <mergeCell ref="BR153:BS153"/>
    <mergeCell ref="BT153:BV153"/>
    <mergeCell ref="BW153:BY153"/>
    <mergeCell ref="BZ153:CA153"/>
    <mergeCell ref="CB153:CD153"/>
    <mergeCell ref="CE153:CG153"/>
    <mergeCell ref="CH153:CI153"/>
    <mergeCell ref="CJ153:CL153"/>
    <mergeCell ref="CM153:CO153"/>
    <mergeCell ref="CP153:CQ153"/>
    <mergeCell ref="CR153:CT153"/>
    <mergeCell ref="CU153:CW153"/>
    <mergeCell ref="CX153:CY153"/>
    <mergeCell ref="CZ153:DB153"/>
    <mergeCell ref="DC153:DE153"/>
    <mergeCell ref="DF153:DG153"/>
    <mergeCell ref="DH153:DJ153"/>
    <mergeCell ref="DK153:DM153"/>
    <mergeCell ref="DN153:DO153"/>
    <mergeCell ref="DP153:DR153"/>
    <mergeCell ref="DS153:DU153"/>
    <mergeCell ref="DV153:DW153"/>
    <mergeCell ref="DX153:DZ153"/>
    <mergeCell ref="EA153:EH153"/>
    <mergeCell ref="B154:AE154"/>
    <mergeCell ref="AF154:AH154"/>
    <mergeCell ref="AI154:AK154"/>
    <mergeCell ref="AL154:AN154"/>
    <mergeCell ref="AO154:AQ154"/>
    <mergeCell ref="AR154:AT154"/>
    <mergeCell ref="AU154:AW154"/>
    <mergeCell ref="AX154:AZ154"/>
    <mergeCell ref="BA154:BC154"/>
    <mergeCell ref="BD154:BF154"/>
    <mergeCell ref="BG154:BI154"/>
    <mergeCell ref="BJ154:BK154"/>
    <mergeCell ref="BL154:BN154"/>
    <mergeCell ref="BO154:BQ154"/>
    <mergeCell ref="BR154:BS154"/>
    <mergeCell ref="BT154:BV154"/>
    <mergeCell ref="BW154:BY154"/>
    <mergeCell ref="BZ154:CA154"/>
    <mergeCell ref="CB154:CD154"/>
    <mergeCell ref="CE154:CG154"/>
    <mergeCell ref="CH154:CI154"/>
    <mergeCell ref="CJ154:CL154"/>
    <mergeCell ref="CM154:CO154"/>
    <mergeCell ref="CP154:CQ154"/>
    <mergeCell ref="DV154:DW154"/>
    <mergeCell ref="DX154:DZ154"/>
    <mergeCell ref="EA154:EH154"/>
    <mergeCell ref="B155:AE155"/>
    <mergeCell ref="AF155:AH155"/>
    <mergeCell ref="AI155:AK155"/>
    <mergeCell ref="AL155:AN155"/>
    <mergeCell ref="AO155:AQ155"/>
    <mergeCell ref="AR155:AT155"/>
    <mergeCell ref="AU155:AW155"/>
    <mergeCell ref="AX155:AZ155"/>
    <mergeCell ref="BA155:BC155"/>
    <mergeCell ref="BD155:BF155"/>
    <mergeCell ref="BG155:BI155"/>
    <mergeCell ref="BJ155:BK155"/>
    <mergeCell ref="BL155:BN155"/>
    <mergeCell ref="BO155:BQ155"/>
    <mergeCell ref="BR155:BS155"/>
    <mergeCell ref="BT155:BV155"/>
    <mergeCell ref="BW155:BY155"/>
    <mergeCell ref="BZ155:CA155"/>
    <mergeCell ref="CH155:CI155"/>
    <mergeCell ref="CJ155:CL155"/>
    <mergeCell ref="CM155:CO155"/>
    <mergeCell ref="CP155:CQ155"/>
    <mergeCell ref="CR155:CT155"/>
    <mergeCell ref="CU155:CW155"/>
    <mergeCell ref="CX155:CY155"/>
    <mergeCell ref="CZ155:DB155"/>
    <mergeCell ref="DC155:DE155"/>
    <mergeCell ref="DF155:DG155"/>
    <mergeCell ref="DH155:DJ155"/>
    <mergeCell ref="DK155:DM155"/>
    <mergeCell ref="DN155:DO155"/>
    <mergeCell ref="DP155:DR155"/>
    <mergeCell ref="DS155:DU155"/>
    <mergeCell ref="CR154:CT154"/>
    <mergeCell ref="CU154:CW154"/>
    <mergeCell ref="CX154:CY154"/>
    <mergeCell ref="CZ154:DB154"/>
    <mergeCell ref="DC154:DE154"/>
    <mergeCell ref="DF154:DG154"/>
    <mergeCell ref="DH154:DJ154"/>
    <mergeCell ref="DK154:DM154"/>
    <mergeCell ref="DN154:DO154"/>
    <mergeCell ref="DP154:DR154"/>
    <mergeCell ref="DS154:DU154"/>
    <mergeCell ref="DV155:DW155"/>
    <mergeCell ref="DX155:DZ155"/>
    <mergeCell ref="EA155:EH155"/>
    <mergeCell ref="B156:AE156"/>
    <mergeCell ref="AF156:AH156"/>
    <mergeCell ref="AI156:AK156"/>
    <mergeCell ref="AL156:AN156"/>
    <mergeCell ref="AO156:AQ156"/>
    <mergeCell ref="AR156:AT156"/>
    <mergeCell ref="AU156:AW156"/>
    <mergeCell ref="AX156:AZ156"/>
    <mergeCell ref="BA156:BC156"/>
    <mergeCell ref="BD156:BF156"/>
    <mergeCell ref="BG156:BI156"/>
    <mergeCell ref="BJ156:BK156"/>
    <mergeCell ref="BL156:BN156"/>
    <mergeCell ref="BO156:BQ156"/>
    <mergeCell ref="BR156:BS156"/>
    <mergeCell ref="BT156:BV156"/>
    <mergeCell ref="BW156:BY156"/>
    <mergeCell ref="BZ156:CA156"/>
    <mergeCell ref="CB156:CD156"/>
    <mergeCell ref="CE156:CG156"/>
    <mergeCell ref="CH156:CI156"/>
    <mergeCell ref="CJ156:CL156"/>
    <mergeCell ref="DP156:DR156"/>
    <mergeCell ref="DS156:DU156"/>
    <mergeCell ref="DV156:DW156"/>
    <mergeCell ref="DX156:DZ156"/>
    <mergeCell ref="EA156:EH156"/>
    <mergeCell ref="CB155:CD155"/>
    <mergeCell ref="CE155:CG155"/>
    <mergeCell ref="B157:AE157"/>
    <mergeCell ref="AF157:AH157"/>
    <mergeCell ref="AI157:AK157"/>
    <mergeCell ref="AL157:AN157"/>
    <mergeCell ref="AO157:AQ157"/>
    <mergeCell ref="AR157:AT157"/>
    <mergeCell ref="AU157:AW157"/>
    <mergeCell ref="AX157:AZ157"/>
    <mergeCell ref="BA157:BC157"/>
    <mergeCell ref="BD157:BF157"/>
    <mergeCell ref="BG157:BI157"/>
    <mergeCell ref="BJ157:BK157"/>
    <mergeCell ref="BL157:BN157"/>
    <mergeCell ref="BO157:BQ157"/>
    <mergeCell ref="BR157:BS157"/>
    <mergeCell ref="BT157:BV157"/>
    <mergeCell ref="CB157:CD157"/>
    <mergeCell ref="CE157:CG157"/>
    <mergeCell ref="CH157:CI157"/>
    <mergeCell ref="CJ157:CL157"/>
    <mergeCell ref="CM157:CO157"/>
    <mergeCell ref="CP157:CQ157"/>
    <mergeCell ref="CR157:CT157"/>
    <mergeCell ref="CU157:CW157"/>
    <mergeCell ref="CX157:CY157"/>
    <mergeCell ref="CZ157:DB157"/>
    <mergeCell ref="DC157:DE157"/>
    <mergeCell ref="DF157:DG157"/>
    <mergeCell ref="DH157:DJ157"/>
    <mergeCell ref="DK157:DM157"/>
    <mergeCell ref="DN157:DO157"/>
    <mergeCell ref="CM156:CO156"/>
    <mergeCell ref="CP156:CQ156"/>
    <mergeCell ref="CR156:CT156"/>
    <mergeCell ref="CU156:CW156"/>
    <mergeCell ref="CX156:CY156"/>
    <mergeCell ref="CZ156:DB156"/>
    <mergeCell ref="DC156:DE156"/>
    <mergeCell ref="DF156:DG156"/>
    <mergeCell ref="DH156:DJ156"/>
    <mergeCell ref="DK156:DM156"/>
    <mergeCell ref="DN156:DO156"/>
    <mergeCell ref="EA150:EH150"/>
    <mergeCell ref="A215:H215"/>
    <mergeCell ref="I215:DH215"/>
    <mergeCell ref="DI215:DZ215"/>
    <mergeCell ref="A216:H216"/>
    <mergeCell ref="I216:DH216"/>
    <mergeCell ref="DI216:DZ216"/>
    <mergeCell ref="DP157:DR157"/>
    <mergeCell ref="DS157:DU157"/>
    <mergeCell ref="DV157:DW157"/>
    <mergeCell ref="DX157:DZ157"/>
    <mergeCell ref="EA157:EH157"/>
    <mergeCell ref="BA149:BC149"/>
    <mergeCell ref="BD149:BF149"/>
    <mergeCell ref="BG149:BI149"/>
    <mergeCell ref="BJ149:BK149"/>
    <mergeCell ref="DN149:DO149"/>
    <mergeCell ref="DX149:DZ149"/>
    <mergeCell ref="B150:AE150"/>
    <mergeCell ref="AF150:AH150"/>
    <mergeCell ref="AI150:AK150"/>
    <mergeCell ref="AL150:AN150"/>
    <mergeCell ref="AO150:AQ150"/>
    <mergeCell ref="AR150:AT150"/>
    <mergeCell ref="AU150:AW150"/>
    <mergeCell ref="AX150:AZ150"/>
    <mergeCell ref="BA150:BC150"/>
    <mergeCell ref="BD150:BF150"/>
    <mergeCell ref="BG150:BI150"/>
    <mergeCell ref="BJ150:BK150"/>
    <mergeCell ref="BL150:BN150"/>
    <mergeCell ref="BO150:BQ150"/>
    <mergeCell ref="A217:H217"/>
    <mergeCell ref="I217:DH217"/>
    <mergeCell ref="DI217:DZ217"/>
    <mergeCell ref="A218:H218"/>
    <mergeCell ref="I218:DH218"/>
    <mergeCell ref="DI218:DZ218"/>
    <mergeCell ref="A219:H219"/>
    <mergeCell ref="I219:DH219"/>
    <mergeCell ref="DI219:DZ219"/>
    <mergeCell ref="A214:H214"/>
    <mergeCell ref="I214:DH214"/>
    <mergeCell ref="DI214:DZ214"/>
    <mergeCell ref="A235:H235"/>
    <mergeCell ref="I235:DH235"/>
    <mergeCell ref="DI235:DZ235"/>
    <mergeCell ref="CR150:CT150"/>
    <mergeCell ref="CU150:CW150"/>
    <mergeCell ref="DC150:DE150"/>
    <mergeCell ref="DF150:DG150"/>
    <mergeCell ref="DH150:DJ150"/>
    <mergeCell ref="DK150:DM150"/>
    <mergeCell ref="DN150:DO150"/>
    <mergeCell ref="DX150:DZ150"/>
    <mergeCell ref="BR150:BS150"/>
    <mergeCell ref="BT150:BV150"/>
    <mergeCell ref="BW150:BY150"/>
    <mergeCell ref="BZ150:CA150"/>
    <mergeCell ref="CB150:CD150"/>
    <mergeCell ref="CH150:CI150"/>
    <mergeCell ref="CP150:CQ150"/>
    <mergeCell ref="BW157:BY157"/>
    <mergeCell ref="BZ157:CA157"/>
    <mergeCell ref="CE147:CG147"/>
    <mergeCell ref="CH147:CI147"/>
    <mergeCell ref="CJ147:CL147"/>
    <mergeCell ref="CM147:CO147"/>
    <mergeCell ref="CP147:CQ147"/>
    <mergeCell ref="CR147:CT147"/>
    <mergeCell ref="CU147:CW147"/>
    <mergeCell ref="CX147:CY147"/>
    <mergeCell ref="CZ147:DB147"/>
    <mergeCell ref="DC147:DE147"/>
    <mergeCell ref="DF147:DG147"/>
    <mergeCell ref="DH147:DJ147"/>
    <mergeCell ref="DK147:DM147"/>
    <mergeCell ref="DN147:DO147"/>
    <mergeCell ref="DP147:DR147"/>
    <mergeCell ref="DS147:DU147"/>
    <mergeCell ref="DV147:DW147"/>
    <mergeCell ref="A213:H213"/>
    <mergeCell ref="I213:DH213"/>
    <mergeCell ref="DI213:DZ213"/>
    <mergeCell ref="DX144:DZ147"/>
    <mergeCell ref="EA144:EH147"/>
    <mergeCell ref="AL145:AN147"/>
    <mergeCell ref="AO145:AQ147"/>
    <mergeCell ref="AR145:BC145"/>
    <mergeCell ref="BD145:BS145"/>
    <mergeCell ref="BT145:CI145"/>
    <mergeCell ref="CJ145:CY145"/>
    <mergeCell ref="CZ145:DO145"/>
    <mergeCell ref="DP145:DW145"/>
    <mergeCell ref="AR146:AT147"/>
    <mergeCell ref="AU146:AW147"/>
    <mergeCell ref="AX146:AZ147"/>
    <mergeCell ref="BA146:BC147"/>
    <mergeCell ref="BD146:BK146"/>
    <mergeCell ref="BL146:BS146"/>
    <mergeCell ref="BT146:CA146"/>
    <mergeCell ref="CB146:CI146"/>
    <mergeCell ref="CJ146:CQ146"/>
    <mergeCell ref="CR146:CY146"/>
    <mergeCell ref="CZ146:DG146"/>
    <mergeCell ref="DH146:DO146"/>
    <mergeCell ref="DP146:DW146"/>
    <mergeCell ref="BD147:BF147"/>
    <mergeCell ref="BG147:BI147"/>
    <mergeCell ref="BJ147:BK147"/>
    <mergeCell ref="BL147:BN147"/>
    <mergeCell ref="BO147:BQ147"/>
    <mergeCell ref="BR147:BS147"/>
    <mergeCell ref="A209:H209"/>
    <mergeCell ref="I209:DH209"/>
    <mergeCell ref="DI209:DZ209"/>
    <mergeCell ref="A210:H210"/>
    <mergeCell ref="I210:DH210"/>
    <mergeCell ref="DI210:DZ210"/>
    <mergeCell ref="A211:H211"/>
    <mergeCell ref="I211:DH211"/>
    <mergeCell ref="DI211:DZ211"/>
    <mergeCell ref="A212:H212"/>
    <mergeCell ref="I212:DH212"/>
    <mergeCell ref="DI212:DZ212"/>
    <mergeCell ref="BT147:BV147"/>
    <mergeCell ref="BW147:BY147"/>
    <mergeCell ref="BZ147:CA147"/>
    <mergeCell ref="DK148:DM148"/>
    <mergeCell ref="DH148:DJ148"/>
    <mergeCell ref="DF148:DG148"/>
    <mergeCell ref="DC148:DE148"/>
    <mergeCell ref="CZ148:DB148"/>
    <mergeCell ref="CX148:CY148"/>
    <mergeCell ref="CU148:CW148"/>
    <mergeCell ref="CR148:CT148"/>
    <mergeCell ref="CP148:CQ148"/>
    <mergeCell ref="CM148:CO148"/>
    <mergeCell ref="A144:A147"/>
    <mergeCell ref="B144:AE147"/>
    <mergeCell ref="AF144:AH147"/>
    <mergeCell ref="AI144:AK147"/>
    <mergeCell ref="AL144:BC144"/>
    <mergeCell ref="BD144:DW144"/>
    <mergeCell ref="CB147:CD147"/>
  </mergeCells>
  <printOptions horizontalCentered="1"/>
  <pageMargins left="0.11811023622047245" right="0.11811023622047245" top="0.19685039370078741" bottom="0.19685039370078741" header="0.23622047244094491" footer="0.15748031496062992"/>
  <pageSetup paperSize="9" scale="22" fitToWidth="0" orientation="landscape" r:id="rId1"/>
  <headerFooter differentOddEven="1" differentFirst="1"/>
  <ignoredErrors>
    <ignoredError sqref="DE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1-100 01 01 ЯРБ</vt:lpstr>
      <vt:lpstr>'1-100 01 01 ЯРБ'!Print_Area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User</cp:lastModifiedBy>
  <cp:lastPrinted>2021-05-31T11:59:22Z</cp:lastPrinted>
  <dcterms:created xsi:type="dcterms:W3CDTF">2020-09-04T11:22:11Z</dcterms:created>
  <dcterms:modified xsi:type="dcterms:W3CDTF">2021-06-01T11:15:04Z</dcterms:modified>
</cp:coreProperties>
</file>