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0" yWindow="65464" windowWidth="14868" windowHeight="13716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план'!$A$4:$BI$241</definedName>
  </definedNames>
  <calcPr fullCalcOnLoad="1"/>
</workbook>
</file>

<file path=xl/sharedStrings.xml><?xml version="1.0" encoding="utf-8"?>
<sst xmlns="http://schemas.openxmlformats.org/spreadsheetml/2006/main" count="808" uniqueCount="421">
  <si>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</si>
  <si>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</si>
  <si>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</si>
  <si>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</si>
  <si>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</si>
  <si>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</si>
  <si>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</si>
  <si>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</si>
  <si>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</si>
  <si>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</si>
  <si>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</si>
  <si>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</si>
  <si>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</si>
  <si>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</si>
  <si>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</si>
  <si>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</si>
  <si>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</si>
  <si>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</si>
  <si>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</si>
  <si>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</si>
  <si>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</si>
  <si>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</si>
  <si>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</si>
  <si>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</si>
  <si>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</si>
  <si>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</si>
  <si>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</si>
  <si>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</si>
  <si>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</si>
  <si>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</si>
  <si>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</si>
  <si>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</si>
  <si>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</si>
  <si>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</si>
  <si>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</si>
  <si>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</si>
  <si>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</si>
  <si>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</si>
  <si>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</si>
  <si>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</si>
  <si>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</si>
  <si>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</si>
  <si>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</si>
  <si>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</si>
  <si>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</si>
  <si>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</si>
  <si>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</si>
  <si>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</si>
  <si>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</si>
  <si>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</si>
  <si>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</si>
  <si>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</si>
  <si>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</si>
  <si>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</si>
  <si>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</si>
  <si>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</si>
  <si>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</si>
  <si>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</si>
  <si>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</si>
  <si>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</si>
  <si>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</si>
  <si>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</si>
  <si>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</si>
  <si>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</si>
  <si>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</si>
  <si>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</si>
  <si>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</si>
  <si>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</si>
  <si>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</si>
  <si>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</si>
  <si>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</si>
  <si>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</si>
  <si>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</si>
  <si>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</si>
  <si>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</si>
  <si>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</si>
  <si>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</si>
  <si>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</si>
  <si>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</si>
  <si>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</si>
  <si>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</si>
  <si>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</si>
  <si>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</si>
  <si>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</si>
  <si>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</si>
  <si>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</si>
  <si>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</si>
  <si>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</si>
  <si>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</si>
  <si>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</si>
  <si>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</si>
  <si>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</si>
  <si>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Регистрационный № _____________</t>
  </si>
  <si>
    <t>1.2</t>
  </si>
  <si>
    <t>1.2.1</t>
  </si>
  <si>
    <t>1.3</t>
  </si>
  <si>
    <t>1.3.1</t>
  </si>
  <si>
    <t>1.1.2</t>
  </si>
  <si>
    <t>VIII. Матрица компетенций</t>
  </si>
  <si>
    <t>1.4</t>
  </si>
  <si>
    <t>1.4.1</t>
  </si>
  <si>
    <t>2.3</t>
  </si>
  <si>
    <t>1.3.2</t>
  </si>
  <si>
    <t>IV курс</t>
  </si>
  <si>
    <t>2.4</t>
  </si>
  <si>
    <t>2.5</t>
  </si>
  <si>
    <t>2.6</t>
  </si>
  <si>
    <t>IV</t>
  </si>
  <si>
    <t>2.7</t>
  </si>
  <si>
    <t xml:space="preserve">   I. График образовательного процесса</t>
  </si>
  <si>
    <t>3.2</t>
  </si>
  <si>
    <t>ГОСУДАРСТВЕННЫЙ КОМПОНЕНТ</t>
  </si>
  <si>
    <t>1.2.2</t>
  </si>
  <si>
    <t>Философия</t>
  </si>
  <si>
    <t>Политология</t>
  </si>
  <si>
    <t>1.4.2</t>
  </si>
  <si>
    <t>2</t>
  </si>
  <si>
    <t>4</t>
  </si>
  <si>
    <t>ФАКУЛЬТАТИВНЫЕ ДИСЦИПЛИНЫ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</si>
  <si>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</si>
  <si>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</si>
  <si>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</si>
  <si>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</si>
  <si>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</si>
  <si>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</si>
  <si>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</si>
  <si>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Физика</t>
  </si>
  <si>
    <t>Иностранный язык</t>
  </si>
  <si>
    <t>Основы эколого-энергетической устойчивости производства</t>
  </si>
  <si>
    <t>Информатика</t>
  </si>
  <si>
    <t>Математическое моделирование на ЭВМ</t>
  </si>
  <si>
    <t>Электропривод</t>
  </si>
  <si>
    <t>Автоматизированные информационные системы</t>
  </si>
  <si>
    <t>Технические средства автоматизации систем учета энергопотребления</t>
  </si>
  <si>
    <t>Интернет-технологии</t>
  </si>
  <si>
    <t>Микропроцессорные системы управления</t>
  </si>
  <si>
    <t>Коррупция и ее общественная опасность</t>
  </si>
  <si>
    <t>Физическая культура</t>
  </si>
  <si>
    <t>1.1.1</t>
  </si>
  <si>
    <t>Экономика</t>
  </si>
  <si>
    <t>1.1.3</t>
  </si>
  <si>
    <t>1.1.4</t>
  </si>
  <si>
    <t>История</t>
  </si>
  <si>
    <t>Математика-1</t>
  </si>
  <si>
    <t>1.2.3</t>
  </si>
  <si>
    <t>Белорусский язык</t>
  </si>
  <si>
    <t>Модуль "Экология и безопасность"</t>
  </si>
  <si>
    <t>1.4.3</t>
  </si>
  <si>
    <t>Охрана труда</t>
  </si>
  <si>
    <t>1.5</t>
  </si>
  <si>
    <t>Модуль "Основы конструирования"</t>
  </si>
  <si>
    <t>1.5.1</t>
  </si>
  <si>
    <t>Инженерная графика</t>
  </si>
  <si>
    <t>1.5.2</t>
  </si>
  <si>
    <t>Нормирование точности и технические измерения</t>
  </si>
  <si>
    <t>1.6</t>
  </si>
  <si>
    <t>Модуль "Информатика и вычислительная техника"</t>
  </si>
  <si>
    <t>1.6.1</t>
  </si>
  <si>
    <t>Языки и технологии программирования</t>
  </si>
  <si>
    <t>Электроника и схемотехника</t>
  </si>
  <si>
    <t>Теоретические основы электротехники</t>
  </si>
  <si>
    <t>2.1</t>
  </si>
  <si>
    <t>2.1.1</t>
  </si>
  <si>
    <t>Психология труда/История мировой культуры</t>
  </si>
  <si>
    <t>2.1.2</t>
  </si>
  <si>
    <t>Экономика предприятия</t>
  </si>
  <si>
    <t>2.2</t>
  </si>
  <si>
    <t>2.2.1</t>
  </si>
  <si>
    <t>Локальные вычислительные сети</t>
  </si>
  <si>
    <t>Каналы передачи данных</t>
  </si>
  <si>
    <t>2.3.1</t>
  </si>
  <si>
    <t>Приборы учета энергопотребления</t>
  </si>
  <si>
    <t>Программируемые контроллеры</t>
  </si>
  <si>
    <t>2.4.1</t>
  </si>
  <si>
    <t>Теория автоматического управления</t>
  </si>
  <si>
    <t>Информационно-измерительные системы контроля энергопотребления</t>
  </si>
  <si>
    <t>Системы управления базами данных</t>
  </si>
  <si>
    <t>2.5.2</t>
  </si>
  <si>
    <t>Проектирование баз данных</t>
  </si>
  <si>
    <t>2.7.1</t>
  </si>
  <si>
    <t>2.7.2</t>
  </si>
  <si>
    <t>2.6.1</t>
  </si>
  <si>
    <t>2.6.2</t>
  </si>
  <si>
    <t>/4</t>
  </si>
  <si>
    <t>/68</t>
  </si>
  <si>
    <t>Прикладное программное обеспечение ЭВМ</t>
  </si>
  <si>
    <t>Объекты автоматизации в энергетике</t>
  </si>
  <si>
    <t>Средства и технологи защиты данных</t>
  </si>
  <si>
    <t>2.6.3</t>
  </si>
  <si>
    <t>2.6.4</t>
  </si>
  <si>
    <t>2.8</t>
  </si>
  <si>
    <t>2.8.1</t>
  </si>
  <si>
    <t>Проектирование систем обработки данных</t>
  </si>
  <si>
    <t>IV. Учебные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</si>
  <si>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</si>
  <si>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</si>
  <si>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</si>
  <si>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</si>
  <si>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</si>
  <si>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Технологическая</t>
  </si>
  <si>
    <t>Преддипломная</t>
  </si>
  <si>
    <t>Зачетных</t>
  </si>
  <si>
    <t>единиц</t>
  </si>
  <si>
    <t>Ознакомительная</t>
  </si>
  <si>
    <t>Конструкторско-</t>
  </si>
  <si>
    <t>технологическая</t>
  </si>
  <si>
    <t>Код 
компетенции</t>
  </si>
  <si>
    <t>Наименование компетенции</t>
  </si>
  <si>
    <t>2.9</t>
  </si>
  <si>
    <t>2.8.2</t>
  </si>
  <si>
    <t>2.8.3</t>
  </si>
  <si>
    <t>УК-1</t>
  </si>
  <si>
    <t>УК-2</t>
  </si>
  <si>
    <t>УК-3</t>
  </si>
  <si>
    <t>УК-4</t>
  </si>
  <si>
    <t>УК-5</t>
  </si>
  <si>
    <t>УК-7</t>
  </si>
  <si>
    <t>БПК-1</t>
  </si>
  <si>
    <t>БПК-2</t>
  </si>
  <si>
    <t>СК-1</t>
  </si>
  <si>
    <t>СК-2</t>
  </si>
  <si>
    <t>СК-3</t>
  </si>
  <si>
    <t>СК-4</t>
  </si>
  <si>
    <t>СК-5</t>
  </si>
  <si>
    <t>СК-6</t>
  </si>
  <si>
    <t>Исследование операций</t>
  </si>
  <si>
    <t>УК-8</t>
  </si>
  <si>
    <t>УК-9</t>
  </si>
  <si>
    <t>2.10</t>
  </si>
  <si>
    <t>2.10.1</t>
  </si>
  <si>
    <t>2.10.2</t>
  </si>
  <si>
    <t>2.10.3</t>
  </si>
  <si>
    <t>Политические институты и политические процессы /Логика</t>
  </si>
  <si>
    <t>Проектирование систем контроля и учета энергопотребления</t>
  </si>
  <si>
    <t>Автоматизированные системы контроля и учета энергопотребления</t>
  </si>
  <si>
    <t>Электрические измерения и метрология автоматизированных систем контроля и учета энергопотребления</t>
  </si>
  <si>
    <t>СК-8</t>
  </si>
  <si>
    <t>СК-7</t>
  </si>
  <si>
    <t>СК-9</t>
  </si>
  <si>
    <t>СК-10</t>
  </si>
  <si>
    <t>СК-11</t>
  </si>
  <si>
    <t>СК-12</t>
  </si>
  <si>
    <t>СК-13</t>
  </si>
  <si>
    <t>УК-10</t>
  </si>
  <si>
    <t xml:space="preserve">   в области автоматизации технологических процессов, производств и управления</t>
  </si>
  <si>
    <t xml:space="preserve">   Председатель НМС по специальности 1-53 01 01 "Автоматизация технологических</t>
  </si>
  <si>
    <t xml:space="preserve">   Рекомендован к утверждению Президиумом Совета Учебно-методического</t>
  </si>
  <si>
    <t xml:space="preserve">   производств и управления</t>
  </si>
  <si>
    <t xml:space="preserve">   Начальник Главного управления профессионального образования</t>
  </si>
  <si>
    <t xml:space="preserve">   Министерства образования Республики Беларусь</t>
  </si>
  <si>
    <t xml:space="preserve">   Проректор по научно-методической работе Государственного учреждения</t>
  </si>
  <si>
    <t xml:space="preserve">   образования "Республиканский институт высшей школы"</t>
  </si>
  <si>
    <t xml:space="preserve">        Эксперт-нормоконтролер </t>
  </si>
  <si>
    <t>Первый заместитель</t>
  </si>
  <si>
    <t>Министра образования</t>
  </si>
  <si>
    <t>Название  модуля,
учебной дисциплины, курсового проекта (курсовой работы)</t>
  </si>
  <si>
    <t>Защита населения и объектов от чрезвычайных ситуаций. Радиационная безопасность</t>
  </si>
  <si>
    <t>Курсовая работа по учебной  дисциплине "Нормирование точности и технические измерения"</t>
  </si>
  <si>
    <t>Курсовая работа по учебной дисциплине "Языки и технологии программирования"</t>
  </si>
  <si>
    <t>Курсовой проект по учебной дисциплине "Электроника и схемотехника"</t>
  </si>
  <si>
    <t>КОМПОНЕНТ УЧРЕЖДЕНИЯ ВЫСШЕГО ОБРАЗОВАНИЯ</t>
  </si>
  <si>
    <t>Курсовая работа по учебной дисциплине "Экономика предприятия"</t>
  </si>
  <si>
    <t>2.3.2</t>
  </si>
  <si>
    <t>Курсовой проект по учебной дисциплине "Локальные вычислительные сети"</t>
  </si>
  <si>
    <t>Курсовой проект по учебной дисциплине "Технические средства автоматизации систем учета энергопотребления"</t>
  </si>
  <si>
    <t>Курсовая работа по учебной дисциплине "Теория автоматического управления"</t>
  </si>
  <si>
    <t>Курсовой проект по учебной дисциплине "Проектирование баз данных"</t>
  </si>
  <si>
    <t>Курсовой проект по учебной дисциплине "Проектирование систем обработки данных"</t>
  </si>
  <si>
    <t>Курсовой проект по учебной дисциплине "Автоматизированные системы контроля и учета энергопотребления"</t>
  </si>
  <si>
    <t>Курсовая работа по учебной дисциплине "Электрические измерения и метрология автоматизированных систем контроля и учета энергопотребления"</t>
  </si>
  <si>
    <t>Введение в специальность</t>
  </si>
  <si>
    <t>ДОПОЛНИТЕЛЬНЫЕ ВИДЫ ОБУЧЕНИЯ</t>
  </si>
  <si>
    <t>V. Производственные практики</t>
  </si>
  <si>
    <t xml:space="preserve">   процессов и прозводств (по направлениям)"</t>
  </si>
  <si>
    <t xml:space="preserve">   объединения по образованию в области автоматизации технологических процессов,</t>
  </si>
  <si>
    <t>Уметь анализировать социально-психологические феномены трудовой деятельности, прогнозировать тенденции развития социально-психологических явлений в инженерном деле, использовать социально-психологические знания для решения задач профессиональной деятельности</t>
  </si>
  <si>
    <t>Владеть логическим мышлением, иметь навыки основных логических операций для решения задач межличностного и профессионального взаимодействия</t>
  </si>
  <si>
    <t>Знать специфику и закономерности развития мировых культур</t>
  </si>
  <si>
    <t>Владеть навыками здоровьесбережения</t>
  </si>
  <si>
    <t>Уметь читать и выполнять чертежи, применять стандарты ЕСКД</t>
  </si>
  <si>
    <t>Знать основы нормирования точности и качества продукции, уметь пользоваться соответствующими измерительными приборами и инструментами</t>
  </si>
  <si>
    <t>Уметь осуществлять поиск, хранение и анализ информации из различных источников, представлять ее в требуемом формате</t>
  </si>
  <si>
    <t>Знать устройство (состав) и принципы работы аппаратной и системной программной части компьютера, уметь скомпоновать (модернизировать) компьютер и установить его программное обеспечение</t>
  </si>
  <si>
    <t xml:space="preserve">Знать задачи технологического управления энергохозяйствами предприятий и гражданских зданий, как объектов внедрения систем учета энергопотребления </t>
  </si>
  <si>
    <t>Обладать знаниями по устройству приборов измерения параметров энергоучета, устройств сбора и передачи данных, программируемым контроллерам для выбора технических средств реализации систем учета энергопотребления</t>
  </si>
  <si>
    <t>Знать структуру, архитектуру и функциональные подсистемы автоматизированной информационной системы</t>
  </si>
  <si>
    <t>Знать методы математического описания, анализа и синтеза микропроцессорных систем автоматического управления</t>
  </si>
  <si>
    <t>Быть способным проектировать базы данных с использованием программных средств автоматизации проектирования баз данных</t>
  </si>
  <si>
    <t>Обладать знаниями методологий проектирования систем обработки данных, владеть программными средствами автоматизации проектирования систем обработки данных</t>
  </si>
  <si>
    <t>Использовать сравнительный анализ для решения практических и научно-исследовательских задач автоматизации учета энергопотребления</t>
  </si>
  <si>
    <t>Быть способным проектировать автоматизированные системы контроля и учета энергопотребления</t>
  </si>
  <si>
    <t>Знать метрологическое обеспечение автоматизированных систем контроля и учета энергопотребления, уметь пользоваться приборами измерения электрических параметров</t>
  </si>
  <si>
    <t>Владеть одним из универсальных алгоритмических языков программирования, знать и применять современные технологии программирования</t>
  </si>
  <si>
    <t>Знать структурную схему, состав функциональных частей и элементов информационно-измерительных систем, уметь использовать эти знания при проектировании систем учета энергопотребления</t>
  </si>
  <si>
    <t>Архитектура и системное программное обеспечение компьютеров</t>
  </si>
  <si>
    <t xml:space="preserve">        Начальник Главного управления профессионального образования</t>
  </si>
  <si>
    <t xml:space="preserve">        Министерства образования Республики Беларусь</t>
  </si>
  <si>
    <t>Курсовой проект по учебной дисциплине "Проектирование систем контроля и учета энергопотребления"</t>
  </si>
  <si>
    <t>Знать разновидности и особенности автоматизированных систем контроля и учета энергопотребления промышленных предприятий и гражданских зданий, уметь обоснованно выбирать оптимальный вариант при проектировании систем контроля и учета энергопотребления</t>
  </si>
  <si>
    <t>/1-6</t>
  </si>
  <si>
    <t>/340</t>
  </si>
  <si>
    <t>/26</t>
  </si>
  <si>
    <t>/10</t>
  </si>
  <si>
    <t>3.3</t>
  </si>
  <si>
    <t>/34</t>
  </si>
  <si>
    <t>СК-14</t>
  </si>
  <si>
    <t>Республики Беларусь</t>
  </si>
  <si>
    <t xml:space="preserve">                 Квалификация:</t>
  </si>
  <si>
    <t xml:space="preserve">          инженер</t>
  </si>
  <si>
    <t xml:space="preserve">    по автоматизации</t>
  </si>
  <si>
    <r>
      <t>Срок обучения</t>
    </r>
    <r>
      <rPr>
        <b/>
        <sz val="40"/>
        <rFont val="Times New Roman"/>
        <family val="1"/>
      </rPr>
      <t xml:space="preserve"> 4 года</t>
    </r>
  </si>
  <si>
    <t xml:space="preserve">                                  и производств (по направлениям) </t>
  </si>
  <si>
    <r>
      <t xml:space="preserve">     </t>
    </r>
    <r>
      <rPr>
        <sz val="40"/>
        <color indexed="8"/>
        <rFont val="Times New Roman"/>
        <family val="1"/>
      </rPr>
      <t>Направление специальности</t>
    </r>
    <r>
      <rPr>
        <b/>
        <sz val="40"/>
        <color indexed="8"/>
        <rFont val="Times New Roman"/>
        <family val="1"/>
      </rPr>
      <t xml:space="preserve">  1-53 01 01-10 Автоматизация технологических                                           </t>
    </r>
  </si>
  <si>
    <r>
      <t xml:space="preserve">                                                 </t>
    </r>
    <r>
      <rPr>
        <b/>
        <sz val="40"/>
        <color indexed="8"/>
        <rFont val="Times New Roman"/>
        <family val="1"/>
      </rPr>
      <t xml:space="preserve"> процессов и производств (энергетика)</t>
    </r>
  </si>
  <si>
    <t>И.А. Старовойтова</t>
  </si>
  <si>
    <r>
      <t xml:space="preserve">                </t>
    </r>
    <r>
      <rPr>
        <sz val="40"/>
        <color indexed="8"/>
        <rFont val="Times New Roman"/>
        <family val="1"/>
      </rPr>
      <t>Специальность</t>
    </r>
    <r>
      <rPr>
        <b/>
        <sz val="40"/>
        <color indexed="8"/>
        <rFont val="Times New Roman"/>
        <family val="1"/>
      </rPr>
      <t xml:space="preserve"> 1-53 01 01 Автоматизация технологических процессов </t>
    </r>
  </si>
  <si>
    <t xml:space="preserve">                   ТИПОВОЙ УЧЕБНЫЙ  ПЛАН</t>
  </si>
  <si>
    <t>7 семестр,
17 недель</t>
  </si>
  <si>
    <t>8 семестр,
6  недель</t>
  </si>
  <si>
    <t>Модуль "Экономика предприятия"</t>
  </si>
  <si>
    <t>Модуль "Автоматизация инженерных расчетов"</t>
  </si>
  <si>
    <t>Модуль "Технологии передачи и защиты информации"</t>
  </si>
  <si>
    <t>Модуль "Технологии обеспечения потребителей энергоресурсами"</t>
  </si>
  <si>
    <t>2.5.1</t>
  </si>
  <si>
    <t>Электроснабжение промышленных предприятий и гражданских зданий</t>
  </si>
  <si>
    <t>Модуль "Технические средства автоматизации технологических процессов и производств"</t>
  </si>
  <si>
    <t>Модуль "Автоматизированные и автоматические системы"</t>
  </si>
  <si>
    <t>Защита дипломного</t>
  </si>
  <si>
    <t>проекта а ГЭК</t>
  </si>
  <si>
    <t>Код модуля, учебной дисциплины</t>
  </si>
  <si>
    <t>Знать основы экономики предприятия, уметь проводить обследование производства и оформлять технико-экономическое обоснование проекта</t>
  </si>
  <si>
    <t xml:space="preserve">                    МИНИСТЕРСТВО ОБРАЗОВАНИЯ РЕСПУБЛИКИ БЕЛАРУСЬ </t>
  </si>
  <si>
    <r>
      <t xml:space="preserve">29 
12
</t>
    </r>
    <r>
      <rPr>
        <u val="single"/>
        <sz val="20"/>
        <color indexed="8"/>
        <rFont val="Times New Roman"/>
        <family val="1"/>
      </rPr>
      <t>04</t>
    </r>
    <r>
      <rPr>
        <sz val="20"/>
        <color indexed="8"/>
        <rFont val="Times New Roman"/>
        <family val="1"/>
      </rPr>
      <t xml:space="preserve">
01</t>
    </r>
  </si>
  <si>
    <r>
      <t xml:space="preserve">26 
01
</t>
    </r>
    <r>
      <rPr>
        <u val="single"/>
        <sz val="20"/>
        <color indexed="8"/>
        <rFont val="Times New Roman"/>
        <family val="1"/>
      </rPr>
      <t>01</t>
    </r>
    <r>
      <rPr>
        <sz val="20"/>
        <color indexed="8"/>
        <rFont val="Times New Roman"/>
        <family val="1"/>
      </rPr>
      <t xml:space="preserve">
02</t>
    </r>
  </si>
  <si>
    <r>
      <t xml:space="preserve">23 
02
</t>
    </r>
    <r>
      <rPr>
        <u val="single"/>
        <sz val="20"/>
        <color indexed="8"/>
        <rFont val="Times New Roman"/>
        <family val="1"/>
      </rPr>
      <t>01</t>
    </r>
    <r>
      <rPr>
        <sz val="20"/>
        <color indexed="8"/>
        <rFont val="Times New Roman"/>
        <family val="1"/>
      </rPr>
      <t xml:space="preserve">
03</t>
    </r>
  </si>
  <si>
    <r>
      <t xml:space="preserve">30 
03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04</t>
    </r>
  </si>
  <si>
    <r>
      <t xml:space="preserve">27 
04
</t>
    </r>
    <r>
      <rPr>
        <u val="single"/>
        <sz val="20"/>
        <color indexed="8"/>
        <rFont val="Times New Roman"/>
        <family val="1"/>
      </rPr>
      <t>03</t>
    </r>
    <r>
      <rPr>
        <sz val="20"/>
        <color indexed="8"/>
        <rFont val="Times New Roman"/>
        <family val="1"/>
      </rPr>
      <t xml:space="preserve">
05</t>
    </r>
  </si>
  <si>
    <r>
      <t xml:space="preserve">29 
06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07</t>
    </r>
  </si>
  <si>
    <r>
      <t xml:space="preserve">27 
07
</t>
    </r>
    <r>
      <rPr>
        <u val="single"/>
        <sz val="20"/>
        <color indexed="8"/>
        <rFont val="Times New Roman"/>
        <family val="1"/>
      </rPr>
      <t>02</t>
    </r>
    <r>
      <rPr>
        <sz val="20"/>
        <color indexed="8"/>
        <rFont val="Times New Roman"/>
        <family val="1"/>
      </rPr>
      <t xml:space="preserve">
08</t>
    </r>
  </si>
  <si>
    <r>
      <t xml:space="preserve">29 
09
</t>
    </r>
    <r>
      <rPr>
        <u val="single"/>
        <sz val="20"/>
        <color indexed="8"/>
        <rFont val="Times New Roman"/>
        <family val="1"/>
      </rPr>
      <t>05</t>
    </r>
    <r>
      <rPr>
        <sz val="20"/>
        <color indexed="8"/>
        <rFont val="Times New Roman"/>
        <family val="1"/>
      </rPr>
      <t xml:space="preserve">
10</t>
    </r>
  </si>
  <si>
    <r>
      <t xml:space="preserve">27 
10
</t>
    </r>
    <r>
      <rPr>
        <u val="single"/>
        <sz val="20"/>
        <color indexed="8"/>
        <rFont val="Times New Roman"/>
        <family val="1"/>
      </rPr>
      <t>02</t>
    </r>
    <r>
      <rPr>
        <sz val="20"/>
        <color indexed="8"/>
        <rFont val="Times New Roman"/>
        <family val="1"/>
      </rPr>
      <t xml:space="preserve">
11</t>
    </r>
  </si>
  <si>
    <t>Модуль "Электротехника и электроника"</t>
  </si>
  <si>
    <t>Модуль "Базы и системы обработки данных"</t>
  </si>
  <si>
    <t xml:space="preserve">   Председатель Учебно-методического объединения по образованию</t>
  </si>
  <si>
    <t>Математика-2</t>
  </si>
  <si>
    <t>Курсовой проект по учебной дисциплине "Программируемые контроллеры"</t>
  </si>
  <si>
    <r>
      <t xml:space="preserve">2 </t>
    </r>
    <r>
      <rPr>
        <vertAlign val="superscript"/>
        <sz val="35"/>
        <color indexed="8"/>
        <rFont val="Times New Roman"/>
        <family val="1"/>
      </rPr>
      <t>1</t>
    </r>
  </si>
  <si>
    <t>/336</t>
  </si>
  <si>
    <t>Количество часов учебных занятий</t>
  </si>
  <si>
    <t>Количество часов учебных занятий в неделю</t>
  </si>
  <si>
    <t>Владеть одним из универсальных пакетов компьютерной математики для обработки табличной (матричной) информации и одной их современных систем трехмерного графического моделирования</t>
  </si>
  <si>
    <t>Знать технологии передачи данных, разновидности информационных угроз и технологии защиты информации, уметь выбирать оптимальные варианты каналов передачи данных</t>
  </si>
  <si>
    <t>Модуль "Автоматизированные системы контроля и учета энергоресурсов"</t>
  </si>
  <si>
    <t>Владеть знаниями о политических институтах, динамике политических процессов, характеристиках и видах политических систем</t>
  </si>
  <si>
    <r>
      <t xml:space="preserve">     </t>
    </r>
    <r>
      <rPr>
        <vertAlign val="superscript"/>
        <sz val="40"/>
        <color indexed="8"/>
        <rFont val="Times New Roman"/>
        <family val="1"/>
      </rPr>
      <t xml:space="preserve"> 1</t>
    </r>
    <r>
      <rPr>
        <sz val="40"/>
        <color indexed="8"/>
        <rFont val="Times New Roman"/>
        <family val="1"/>
      </rPr>
      <t xml:space="preserve"> Дифференцированный зачет.</t>
    </r>
  </si>
  <si>
    <t>Учреждения высшего образования</t>
  </si>
  <si>
    <t>Продолжение типового учебного плана по специальности 1-53 01 01 "Автоматизация технологических процессов и производств (по направлениям)",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</si>
  <si>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 белорусского государства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</si>
  <si>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 к проявлению предпринимательской инициативы</t>
  </si>
  <si>
    <t>Быть способным использовать основные законы естественнонаучных дисциплин в профессиональной деятельности</t>
  </si>
  <si>
    <t>Модуль "Терия управления"</t>
  </si>
  <si>
    <t>2.2.2</t>
  </si>
  <si>
    <t>2.8.4</t>
  </si>
  <si>
    <t>2.9.1</t>
  </si>
  <si>
    <t>2.9.2</t>
  </si>
  <si>
    <t>2.9.3</t>
  </si>
  <si>
    <t>УК-6</t>
  </si>
  <si>
    <t>БПК-3</t>
  </si>
  <si>
    <t>БПК-4</t>
  </si>
  <si>
    <t>2.11</t>
  </si>
  <si>
    <t>2.12</t>
  </si>
  <si>
    <t>2.12.1</t>
  </si>
  <si>
    <t>2.12.2</t>
  </si>
  <si>
    <t>2.12.3</t>
  </si>
  <si>
    <t>УК-7/УК-8</t>
  </si>
  <si>
    <t>УК-9/УК-10</t>
  </si>
  <si>
    <t>2.10.1, 2.10.2</t>
  </si>
  <si>
    <t>Естественнонаучный модуль</t>
  </si>
  <si>
    <t>Лингвистический модуль</t>
  </si>
  <si>
    <t>2.3.3</t>
  </si>
  <si>
    <t>Быть способным обеспечивать выполнение правил техники безопасности, производственной санитарии, пожарной безопасности и норм охраны труда, разрабатывать природоохранные и энергосберегающие мероприятия, 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</t>
  </si>
  <si>
    <t>Быть способным использовать основные законы электротехники и владеть методами их применения, применять электронные элементы и приборы в системах автоматизации</t>
  </si>
  <si>
    <t>Знать основные разделы теории автоматического управления как базы формирования научного мировоззрения и современного инженерного мышления в области автоматизации технологических процессов и применять теорию автоматического управления при разработке систем автоматизации</t>
  </si>
  <si>
    <t>СК-15</t>
  </si>
  <si>
    <t>СК-16</t>
  </si>
  <si>
    <t>СК-17</t>
  </si>
  <si>
    <t>СК-18</t>
  </si>
  <si>
    <t>СК-119</t>
  </si>
  <si>
    <t>СК-19</t>
  </si>
  <si>
    <t>Быть способным применять базовые навыки коммуникации в устной и письменной формах на государственных и иностранном языках для решения задач межличностного и профессионального общения</t>
  </si>
  <si>
    <t>Социально-гуманитарный модуль1</t>
  </si>
  <si>
    <t xml:space="preserve"> направлению специальности 1-53 01 01-10 "Автоматизация технологических процессов и производств (энергетика)", регистрационный  №</t>
  </si>
  <si>
    <t>направлению специальности 1-53 01 01-10 "Автоматизация технологических процессов и производств (энергетика)", регистрационный  №</t>
  </si>
  <si>
    <t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</si>
  <si>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</si>
  <si>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"____" __________ 2018 г.</t>
  </si>
  <si>
    <t xml:space="preserve"> СОГЛАСОВАНО</t>
  </si>
  <si>
    <t xml:space="preserve"> Начальник Главного управления профессионального образования</t>
  </si>
  <si>
    <t xml:space="preserve"> Министерства образования Республики Беларусь</t>
  </si>
  <si>
    <t xml:space="preserve">            СОГЛАСОВАНО</t>
  </si>
  <si>
    <t xml:space="preserve">    ____________________ И.В. Титович</t>
  </si>
  <si>
    <t xml:space="preserve">    "____" _______________ 2018 г.</t>
  </si>
  <si>
    <t xml:space="preserve"> ___________________С.А. Касперович</t>
  </si>
  <si>
    <t xml:space="preserve"> "____" _______________ 2018 г.</t>
  </si>
  <si>
    <t>Социально-гуманитарный модуль 2</t>
  </si>
  <si>
    <t xml:space="preserve">        СОГЛАСОВАНО</t>
  </si>
  <si>
    <t xml:space="preserve">        ________________ С.А. Касперович</t>
  </si>
  <si>
    <t xml:space="preserve">        "____" _____________ 2018 г.</t>
  </si>
  <si>
    <t xml:space="preserve">   ________________ И.В. Титович</t>
  </si>
  <si>
    <t xml:space="preserve">   "____" ______________ 2018 г.</t>
  </si>
  <si>
    <t xml:space="preserve">    Разработан в качестве примера реализации образовательнго стандарта по специальности 1-53 01 01 Автоматизация технологических процессов и производств (по направлениям).</t>
  </si>
  <si>
    <t xml:space="preserve">   СОГЛАСОВАНО</t>
  </si>
  <si>
    <t xml:space="preserve">   __________________ А.А. Лобатый</t>
  </si>
  <si>
    <t xml:space="preserve">   __________________ С.А. Касперович</t>
  </si>
  <si>
    <t xml:space="preserve">   "____" _____________ 2018 г.</t>
  </si>
  <si>
    <t xml:space="preserve">   __________________ А.Р. Околов</t>
  </si>
  <si>
    <t xml:space="preserve">    ________________ И.В. Титович</t>
  </si>
  <si>
    <t xml:space="preserve">        Протокол №  ____ от "____" ____________ 2018 г.</t>
  </si>
  <si>
    <t xml:space="preserve">    ________________ И.Н. Михайлова</t>
  </si>
  <si>
    <r>
      <t xml:space="preserve">           </t>
    </r>
    <r>
      <rPr>
        <sz val="40"/>
        <color indexed="8"/>
        <rFont val="Times New Roman"/>
        <family val="1"/>
      </rPr>
      <t>"___" ______________ 2018 г.</t>
    </r>
  </si>
  <si>
    <t xml:space="preserve">    "____" ____________ 2018 г.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</si>
</sst>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\ &quot;₽&quot;"/>
    <numFmt numFmtId="182" formatCode="#,##0\ &quot;₽&quot;"/>
    <numFmt numFmtId="183" formatCode="#,##0.0"/>
    <numFmt numFmtId="184" formatCode="0.000"/>
  </numFmts>
  <fonts count="11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6"/>
      <color indexed="8"/>
      <name val="Arial Cyr"/>
      <family val="0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sz val="2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 Cyr"/>
      <family val="0"/>
    </font>
    <font>
      <u val="single"/>
      <sz val="24"/>
      <color indexed="8"/>
      <name val="Times New Roman"/>
      <family val="1"/>
    </font>
    <font>
      <sz val="20"/>
      <color indexed="10"/>
      <name val="Times New Roman"/>
      <family val="1"/>
    </font>
    <font>
      <sz val="72"/>
      <color indexed="8"/>
      <name val="Times New Roman"/>
      <family val="1"/>
    </font>
    <font>
      <b/>
      <sz val="24"/>
      <color indexed="8"/>
      <name val="Arial Cyr"/>
      <family val="0"/>
    </font>
    <font>
      <sz val="8"/>
      <name val="Arial Cyr"/>
      <family val="0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4"/>
      <name val="Times New Roman"/>
      <family val="1"/>
    </font>
    <font>
      <b/>
      <sz val="10"/>
      <name val="Arial Cyr"/>
      <family val="0"/>
    </font>
    <font>
      <sz val="26"/>
      <color indexed="8"/>
      <name val="Times New Roman"/>
      <family val="1"/>
    </font>
    <font>
      <sz val="26"/>
      <name val="Arial Cyr"/>
      <family val="0"/>
    </font>
    <font>
      <sz val="26"/>
      <name val="Times New Roman"/>
      <family val="1"/>
    </font>
    <font>
      <sz val="26"/>
      <color indexed="8"/>
      <name val="Arial Cyr"/>
      <family val="0"/>
    </font>
    <font>
      <sz val="30"/>
      <color indexed="8"/>
      <name val="Times New Roman"/>
      <family val="1"/>
    </font>
    <font>
      <sz val="36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Arial Cyr"/>
      <family val="0"/>
    </font>
    <font>
      <b/>
      <sz val="40"/>
      <color indexed="8"/>
      <name val="Times New Roman"/>
      <family val="1"/>
    </font>
    <font>
      <sz val="40"/>
      <name val="Arial Cyr"/>
      <family val="0"/>
    </font>
    <font>
      <sz val="40"/>
      <color indexed="8"/>
      <name val="Times New Roman"/>
      <family val="1"/>
    </font>
    <font>
      <b/>
      <sz val="40"/>
      <name val="Arial Cyr"/>
      <family val="0"/>
    </font>
    <font>
      <sz val="40"/>
      <name val="Times New Roman"/>
      <family val="1"/>
    </font>
    <font>
      <b/>
      <sz val="30"/>
      <color indexed="8"/>
      <name val="Times New Roman"/>
      <family val="1"/>
    </font>
    <font>
      <b/>
      <sz val="30"/>
      <name val="Arial Cyr"/>
      <family val="0"/>
    </font>
    <font>
      <sz val="40"/>
      <color indexed="8"/>
      <name val="Arial Cyr"/>
      <family val="0"/>
    </font>
    <font>
      <b/>
      <sz val="40"/>
      <name val="Times New Roman"/>
      <family val="1"/>
    </font>
    <font>
      <b/>
      <sz val="36"/>
      <color indexed="8"/>
      <name val="Times New Roman"/>
      <family val="1"/>
    </font>
    <font>
      <sz val="36"/>
      <name val="Arial Cyr"/>
      <family val="0"/>
    </font>
    <font>
      <sz val="30"/>
      <color indexed="8"/>
      <name val="Arial Cyr"/>
      <family val="0"/>
    </font>
    <font>
      <sz val="30"/>
      <name val="Arial Cyr"/>
      <family val="0"/>
    </font>
    <font>
      <b/>
      <sz val="38"/>
      <color indexed="8"/>
      <name val="Times New Roman"/>
      <family val="1"/>
    </font>
    <font>
      <b/>
      <sz val="27"/>
      <color indexed="8"/>
      <name val="Times New Roman"/>
      <family val="1"/>
    </font>
    <font>
      <sz val="38"/>
      <color indexed="8"/>
      <name val="Times New Roman"/>
      <family val="1"/>
    </font>
    <font>
      <sz val="29"/>
      <color indexed="8"/>
      <name val="Times New Roman"/>
      <family val="1"/>
    </font>
    <font>
      <b/>
      <i/>
      <sz val="42"/>
      <color indexed="8"/>
      <name val="Times New Roman"/>
      <family val="1"/>
    </font>
    <font>
      <sz val="42"/>
      <color indexed="8"/>
      <name val="Times New Roman"/>
      <family val="1"/>
    </font>
    <font>
      <b/>
      <sz val="42"/>
      <color indexed="8"/>
      <name val="Times New Roman"/>
      <family val="1"/>
    </font>
    <font>
      <sz val="42"/>
      <name val="Arial Cyr"/>
      <family val="0"/>
    </font>
    <font>
      <sz val="42"/>
      <color indexed="8"/>
      <name val="Arial Cyr"/>
      <family val="0"/>
    </font>
    <font>
      <sz val="38"/>
      <name val="Times New Roman"/>
      <family val="1"/>
    </font>
    <font>
      <sz val="38"/>
      <color indexed="8"/>
      <name val="Arial Cyr"/>
      <family val="0"/>
    </font>
    <font>
      <b/>
      <i/>
      <sz val="42"/>
      <name val="Times New Roman"/>
      <family val="1"/>
    </font>
    <font>
      <b/>
      <i/>
      <sz val="42"/>
      <name val="Arial Cyr"/>
      <family val="0"/>
    </font>
    <font>
      <b/>
      <i/>
      <sz val="42"/>
      <color indexed="8"/>
      <name val="Arial Cyr"/>
      <family val="0"/>
    </font>
    <font>
      <sz val="42"/>
      <name val="Times New Roman"/>
      <family val="1"/>
    </font>
    <font>
      <b/>
      <sz val="42"/>
      <color indexed="8"/>
      <name val="Arial Cyr"/>
      <family val="0"/>
    </font>
    <font>
      <b/>
      <sz val="35"/>
      <color indexed="8"/>
      <name val="Times New Roman"/>
      <family val="1"/>
    </font>
    <font>
      <b/>
      <sz val="32"/>
      <color indexed="8"/>
      <name val="Times New Roman"/>
      <family val="1"/>
    </font>
    <font>
      <sz val="35"/>
      <color indexed="8"/>
      <name val="Times New Roman"/>
      <family val="1"/>
    </font>
    <font>
      <sz val="35"/>
      <color indexed="8"/>
      <name val="Arial Cyr"/>
      <family val="0"/>
    </font>
    <font>
      <sz val="35"/>
      <name val="Arial Cyr"/>
      <family val="0"/>
    </font>
    <font>
      <sz val="35"/>
      <name val="Times New Roman"/>
      <family val="1"/>
    </font>
    <font>
      <sz val="34"/>
      <name val="Arial Cyr"/>
      <family val="0"/>
    </font>
    <font>
      <sz val="32"/>
      <color indexed="8"/>
      <name val="Times New Roman"/>
      <family val="1"/>
    </font>
    <font>
      <sz val="32"/>
      <name val="Arial Cyr"/>
      <family val="0"/>
    </font>
    <font>
      <sz val="32"/>
      <color indexed="8"/>
      <name val="Arial Cyr"/>
      <family val="0"/>
    </font>
    <font>
      <u val="single"/>
      <sz val="20"/>
      <color indexed="8"/>
      <name val="Times New Roman"/>
      <family val="1"/>
    </font>
    <font>
      <sz val="10"/>
      <name val="Times New Roman"/>
      <family val="1"/>
    </font>
    <font>
      <sz val="35"/>
      <color indexed="10"/>
      <name val="Times New Roman"/>
      <family val="1"/>
    </font>
    <font>
      <b/>
      <sz val="35"/>
      <name val="Times New Roman"/>
      <family val="1"/>
    </font>
    <font>
      <vertAlign val="superscript"/>
      <sz val="35"/>
      <color indexed="8"/>
      <name val="Times New Roman"/>
      <family val="1"/>
    </font>
    <font>
      <b/>
      <sz val="35"/>
      <name val="Arial Cyr"/>
      <family val="0"/>
    </font>
    <font>
      <vertAlign val="superscript"/>
      <sz val="40"/>
      <color indexed="8"/>
      <name val="Times New Roman"/>
      <family val="1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2" fillId="0" borderId="0" applyNumberFormat="0" applyFill="0" applyBorder="0" applyProtection="0">
      <alignment/>
    </xf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88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justify" wrapText="1"/>
    </xf>
    <xf numFmtId="0" fontId="5" fillId="0" borderId="0" xfId="0" applyFont="1" applyFill="1" applyAlignment="1">
      <alignment horizontal="left" vertical="top"/>
    </xf>
    <xf numFmtId="0" fontId="14" fillId="0" borderId="0" xfId="50" applyFont="1" applyFill="1" applyBorder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49" fontId="11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6" fillId="33" borderId="0" xfId="0" applyFont="1" applyFill="1" applyAlignment="1">
      <alignment vertical="justify" wrapText="1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justify"/>
    </xf>
    <xf numFmtId="1" fontId="5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" fontId="6" fillId="33" borderId="0" xfId="0" applyNumberFormat="1" applyFont="1" applyFill="1" applyAlignment="1">
      <alignment vertical="justify"/>
    </xf>
    <xf numFmtId="1" fontId="11" fillId="33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justify" wrapText="1"/>
    </xf>
    <xf numFmtId="1" fontId="22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3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9" fillId="0" borderId="0" xfId="0" applyFont="1" applyFill="1" applyAlignment="1">
      <alignment horizontal="left"/>
    </xf>
    <xf numFmtId="0" fontId="32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/>
    </xf>
    <xf numFmtId="1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9" fontId="2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justify" wrapText="1"/>
    </xf>
    <xf numFmtId="0" fontId="31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49" fontId="39" fillId="0" borderId="18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6" fillId="0" borderId="0" xfId="50" applyFont="1" applyFill="1" applyBorder="1">
      <alignment/>
    </xf>
    <xf numFmtId="49" fontId="34" fillId="0" borderId="0" xfId="0" applyNumberFormat="1" applyFont="1" applyFill="1" applyAlignment="1">
      <alignment/>
    </xf>
    <xf numFmtId="1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3" fillId="0" borderId="14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/>
    </xf>
    <xf numFmtId="0" fontId="42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center"/>
    </xf>
    <xf numFmtId="1" fontId="42" fillId="0" borderId="2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/>
    </xf>
    <xf numFmtId="49" fontId="55" fillId="0" borderId="19" xfId="0" applyNumberFormat="1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/>
    </xf>
    <xf numFmtId="49" fontId="56" fillId="0" borderId="2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33" fillId="33" borderId="14" xfId="0" applyFont="1" applyFill="1" applyBorder="1" applyAlignment="1">
      <alignment horizontal="center" vertical="center"/>
    </xf>
    <xf numFmtId="1" fontId="33" fillId="33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top"/>
    </xf>
    <xf numFmtId="0" fontId="33" fillId="33" borderId="14" xfId="0" applyFont="1" applyFill="1" applyBorder="1" applyAlignment="1">
      <alignment/>
    </xf>
    <xf numFmtId="0" fontId="33" fillId="33" borderId="14" xfId="0" applyFont="1" applyFill="1" applyBorder="1" applyAlignment="1">
      <alignment horizontal="left"/>
    </xf>
    <xf numFmtId="49" fontId="42" fillId="33" borderId="14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/>
    </xf>
    <xf numFmtId="0" fontId="48" fillId="33" borderId="14" xfId="0" applyFont="1" applyFill="1" applyBorder="1" applyAlignment="1">
      <alignment/>
    </xf>
    <xf numFmtId="49" fontId="42" fillId="0" borderId="14" xfId="0" applyNumberFormat="1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/>
    </xf>
    <xf numFmtId="1" fontId="42" fillId="0" borderId="14" xfId="0" applyNumberFormat="1" applyFont="1" applyFill="1" applyBorder="1" applyAlignment="1">
      <alignment horizontal="center" vertical="center"/>
    </xf>
    <xf numFmtId="49" fontId="33" fillId="33" borderId="14" xfId="0" applyNumberFormat="1" applyFont="1" applyFill="1" applyBorder="1" applyAlignment="1">
      <alignment horizontal="center" vertical="center"/>
    </xf>
    <xf numFmtId="1" fontId="42" fillId="33" borderId="14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49" fontId="55" fillId="0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73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49" fontId="73" fillId="0" borderId="0" xfId="0" applyNumberFormat="1" applyFont="1" applyFill="1" applyAlignment="1">
      <alignment horizontal="center"/>
    </xf>
    <xf numFmtId="1" fontId="73" fillId="0" borderId="0" xfId="0" applyNumberFormat="1" applyFont="1" applyFill="1" applyAlignment="1">
      <alignment/>
    </xf>
    <xf numFmtId="0" fontId="73" fillId="0" borderId="21" xfId="0" applyFont="1" applyFill="1" applyBorder="1" applyAlignment="1">
      <alignment horizontal="center" vertical="center" textRotation="90"/>
    </xf>
    <xf numFmtId="0" fontId="73" fillId="0" borderId="25" xfId="0" applyFont="1" applyFill="1" applyBorder="1" applyAlignment="1">
      <alignment horizontal="center" vertical="center" textRotation="90"/>
    </xf>
    <xf numFmtId="1" fontId="73" fillId="0" borderId="26" xfId="0" applyNumberFormat="1" applyFont="1" applyFill="1" applyBorder="1" applyAlignment="1">
      <alignment horizontal="center" vertical="center" textRotation="90"/>
    </xf>
    <xf numFmtId="0" fontId="73" fillId="0" borderId="15" xfId="0" applyFont="1" applyFill="1" applyBorder="1" applyAlignment="1">
      <alignment horizontal="center" vertical="center" textRotation="90"/>
    </xf>
    <xf numFmtId="0" fontId="73" fillId="0" borderId="16" xfId="0" applyFont="1" applyFill="1" applyBorder="1" applyAlignment="1">
      <alignment horizontal="center" vertical="center" textRotation="90"/>
    </xf>
    <xf numFmtId="1" fontId="73" fillId="0" borderId="17" xfId="0" applyNumberFormat="1" applyFont="1" applyFill="1" applyBorder="1" applyAlignment="1">
      <alignment horizontal="center" vertical="center" textRotation="90"/>
    </xf>
    <xf numFmtId="49" fontId="55" fillId="0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49" fontId="55" fillId="0" borderId="29" xfId="0" applyNumberFormat="1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horizontal="center" vertical="center"/>
    </xf>
    <xf numFmtId="49" fontId="56" fillId="0" borderId="19" xfId="0" applyNumberFormat="1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/>
    </xf>
    <xf numFmtId="49" fontId="55" fillId="0" borderId="21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0" fontId="64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/>
    </xf>
    <xf numFmtId="0" fontId="57" fillId="0" borderId="13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68" fillId="0" borderId="30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1" fontId="68" fillId="0" borderId="34" xfId="0" applyNumberFormat="1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1" fontId="68" fillId="0" borderId="36" xfId="0" applyNumberFormat="1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1" fontId="68" fillId="0" borderId="38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1" fontId="68" fillId="0" borderId="40" xfId="0" applyNumberFormat="1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1" fontId="68" fillId="0" borderId="42" xfId="0" applyNumberFormat="1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1" fontId="68" fillId="0" borderId="17" xfId="0" applyNumberFormat="1" applyFont="1" applyFill="1" applyBorder="1" applyAlignment="1">
      <alignment horizontal="center" vertical="center"/>
    </xf>
    <xf numFmtId="1" fontId="68" fillId="0" borderId="44" xfId="0" applyNumberFormat="1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1" fontId="78" fillId="0" borderId="38" xfId="0" applyNumberFormat="1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1" fontId="66" fillId="0" borderId="38" xfId="0" applyNumberFormat="1" applyFont="1" applyFill="1" applyBorder="1" applyAlignment="1">
      <alignment horizontal="center" vertical="center"/>
    </xf>
    <xf numFmtId="0" fontId="69" fillId="0" borderId="45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1" fontId="69" fillId="0" borderId="12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69" fillId="0" borderId="19" xfId="0" applyFont="1" applyFill="1" applyBorder="1" applyAlignment="1">
      <alignment/>
    </xf>
    <xf numFmtId="0" fontId="69" fillId="0" borderId="33" xfId="0" applyFont="1" applyFill="1" applyBorder="1" applyAlignment="1">
      <alignment/>
    </xf>
    <xf numFmtId="0" fontId="66" fillId="0" borderId="46" xfId="0" applyFont="1" applyFill="1" applyBorder="1" applyAlignment="1">
      <alignment horizontal="center" vertical="center"/>
    </xf>
    <xf numFmtId="1" fontId="66" fillId="0" borderId="47" xfId="0" applyNumberFormat="1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1" fontId="68" fillId="0" borderId="48" xfId="0" applyNumberFormat="1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49" fontId="55" fillId="0" borderId="23" xfId="0" applyNumberFormat="1" applyFont="1" applyFill="1" applyBorder="1" applyAlignment="1">
      <alignment horizontal="center" vertical="center"/>
    </xf>
    <xf numFmtId="1" fontId="68" fillId="0" borderId="51" xfId="0" applyNumberFormat="1" applyFont="1" applyFill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49" fontId="56" fillId="0" borderId="15" xfId="0" applyNumberFormat="1" applyFont="1" applyFill="1" applyBorder="1" applyAlignment="1">
      <alignment horizontal="center" vertical="center"/>
    </xf>
    <xf numFmtId="1" fontId="42" fillId="0" borderId="53" xfId="0" applyNumberFormat="1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1" fontId="68" fillId="0" borderId="26" xfId="0" applyNumberFormat="1" applyFont="1" applyFill="1" applyBorder="1" applyAlignment="1">
      <alignment horizontal="center" vertical="center"/>
    </xf>
    <xf numFmtId="1" fontId="68" fillId="0" borderId="20" xfId="0" applyNumberFormat="1" applyFont="1" applyFill="1" applyBorder="1" applyAlignment="1">
      <alignment horizontal="center" vertical="center"/>
    </xf>
    <xf numFmtId="1" fontId="68" fillId="0" borderId="27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1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" fontId="68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>
      <alignment/>
    </xf>
    <xf numFmtId="0" fontId="55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39" fillId="0" borderId="0" xfId="0" applyFont="1" applyFill="1" applyAlignment="1">
      <alignment horizontal="left"/>
    </xf>
    <xf numFmtId="0" fontId="41" fillId="0" borderId="0" xfId="0" applyFont="1" applyBorder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0" fontId="57" fillId="0" borderId="0" xfId="0" applyFont="1" applyAlignment="1">
      <alignment/>
    </xf>
    <xf numFmtId="49" fontId="39" fillId="0" borderId="43" xfId="0" applyNumberFormat="1" applyFont="1" applyFill="1" applyBorder="1" applyAlignment="1">
      <alignment horizontal="center" vertical="center" wrapText="1"/>
    </xf>
    <xf numFmtId="49" fontId="39" fillId="0" borderId="47" xfId="0" applyNumberFormat="1" applyFont="1" applyFill="1" applyBorder="1" applyAlignment="1">
      <alignment horizontal="center" vertical="center" wrapText="1"/>
    </xf>
    <xf numFmtId="49" fontId="39" fillId="0" borderId="55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left" vertical="center" wrapText="1"/>
    </xf>
    <xf numFmtId="0" fontId="39" fillId="0" borderId="34" xfId="0" applyFont="1" applyFill="1" applyBorder="1" applyAlignment="1">
      <alignment horizontal="left" vertical="center" wrapText="1"/>
    </xf>
    <xf numFmtId="49" fontId="39" fillId="0" borderId="32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9" fontId="39" fillId="0" borderId="44" xfId="0" applyNumberFormat="1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left" vertical="center" wrapText="1"/>
    </xf>
    <xf numFmtId="0" fontId="39" fillId="0" borderId="47" xfId="0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left" vertical="center" wrapText="1"/>
    </xf>
    <xf numFmtId="0" fontId="68" fillId="0" borderId="24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55" fillId="0" borderId="59" xfId="0" applyFont="1" applyFill="1" applyBorder="1" applyAlignment="1">
      <alignment horizontal="left" vertical="center" wrapText="1"/>
    </xf>
    <xf numFmtId="0" fontId="55" fillId="0" borderId="60" xfId="0" applyFont="1" applyFill="1" applyBorder="1" applyAlignment="1">
      <alignment horizontal="left" vertical="center" wrapText="1"/>
    </xf>
    <xf numFmtId="0" fontId="55" fillId="0" borderId="61" xfId="0" applyFont="1" applyFill="1" applyBorder="1" applyAlignment="1">
      <alignment horizontal="left" vertical="center" wrapText="1"/>
    </xf>
    <xf numFmtId="0" fontId="55" fillId="0" borderId="47" xfId="0" applyFont="1" applyFill="1" applyBorder="1" applyAlignment="1">
      <alignment horizontal="left" vertical="center" wrapText="1"/>
    </xf>
    <xf numFmtId="0" fontId="58" fillId="0" borderId="47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left" vertical="center" wrapText="1"/>
    </xf>
    <xf numFmtId="0" fontId="68" fillId="0" borderId="62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1" fontId="68" fillId="0" borderId="51" xfId="0" applyNumberFormat="1" applyFont="1" applyFill="1" applyBorder="1" applyAlignment="1">
      <alignment horizontal="center" vertical="center"/>
    </xf>
    <xf numFmtId="1" fontId="68" fillId="0" borderId="52" xfId="0" applyNumberFormat="1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1" fontId="68" fillId="0" borderId="24" xfId="0" applyNumberFormat="1" applyFont="1" applyFill="1" applyBorder="1" applyAlignment="1">
      <alignment horizontal="center" vertical="center"/>
    </xf>
    <xf numFmtId="1" fontId="68" fillId="0" borderId="55" xfId="0" applyNumberFormat="1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left" vertical="center" wrapText="1"/>
    </xf>
    <xf numFmtId="0" fontId="54" fillId="0" borderId="37" xfId="0" applyFont="1" applyFill="1" applyBorder="1" applyAlignment="1">
      <alignment horizontal="left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" fontId="68" fillId="0" borderId="62" xfId="0" applyNumberFormat="1" applyFont="1" applyFill="1" applyBorder="1" applyAlignment="1">
      <alignment horizontal="center" vertical="center"/>
    </xf>
    <xf numFmtId="49" fontId="39" fillId="0" borderId="2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49" fontId="39" fillId="0" borderId="22" xfId="0" applyNumberFormat="1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left" vertical="center" wrapText="1"/>
    </xf>
    <xf numFmtId="0" fontId="58" fillId="0" borderId="56" xfId="0" applyFont="1" applyFill="1" applyBorder="1" applyAlignment="1">
      <alignment horizontal="left" vertical="center" wrapText="1"/>
    </xf>
    <xf numFmtId="0" fontId="58" fillId="0" borderId="5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49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1" fontId="68" fillId="0" borderId="11" xfId="0" applyNumberFormat="1" applyFont="1" applyFill="1" applyBorder="1" applyAlignment="1">
      <alignment horizontal="center" vertical="center"/>
    </xf>
    <xf numFmtId="1" fontId="68" fillId="0" borderId="12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55" fillId="0" borderId="13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68" fillId="0" borderId="30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49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83" fillId="0" borderId="47" xfId="0" applyFont="1" applyBorder="1" applyAlignment="1">
      <alignment horizontal="left" vertical="center" wrapText="1"/>
    </xf>
    <xf numFmtId="0" fontId="83" fillId="0" borderId="37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34" fillId="0" borderId="43" xfId="0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horizontal="left" vertical="center" wrapText="1"/>
    </xf>
    <xf numFmtId="0" fontId="34" fillId="0" borderId="55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1" fontId="68" fillId="0" borderId="30" xfId="0" applyNumberFormat="1" applyFont="1" applyFill="1" applyBorder="1" applyAlignment="1">
      <alignment horizontal="center" vertical="center"/>
    </xf>
    <xf numFmtId="1" fontId="68" fillId="0" borderId="44" xfId="0" applyNumberFormat="1" applyFont="1" applyFill="1" applyBorder="1" applyAlignment="1">
      <alignment horizontal="center" vertical="center"/>
    </xf>
    <xf numFmtId="1" fontId="68" fillId="0" borderId="32" xfId="0" applyNumberFormat="1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left" vertical="center" wrapText="1"/>
    </xf>
    <xf numFmtId="1" fontId="70" fillId="0" borderId="55" xfId="0" applyNumberFormat="1" applyFont="1" applyBorder="1" applyAlignment="1">
      <alignment horizontal="center" vertical="center"/>
    </xf>
    <xf numFmtId="1" fontId="68" fillId="0" borderId="43" xfId="0" applyNumberFormat="1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66" fillId="0" borderId="66" xfId="0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1" fontId="66" fillId="0" borderId="63" xfId="0" applyNumberFormat="1" applyFont="1" applyFill="1" applyBorder="1" applyAlignment="1">
      <alignment horizontal="center" vertical="center"/>
    </xf>
    <xf numFmtId="1" fontId="81" fillId="0" borderId="65" xfId="0" applyNumberFormat="1" applyFont="1" applyBorder="1" applyAlignment="1">
      <alignment horizontal="center" vertical="center"/>
    </xf>
    <xf numFmtId="0" fontId="54" fillId="0" borderId="66" xfId="0" applyFont="1" applyFill="1" applyBorder="1" applyAlignment="1">
      <alignment horizontal="left" vertical="center" wrapText="1"/>
    </xf>
    <xf numFmtId="0" fontId="54" fillId="0" borderId="64" xfId="0" applyFont="1" applyFill="1" applyBorder="1" applyAlignment="1">
      <alignment horizontal="left" vertical="center" wrapText="1"/>
    </xf>
    <xf numFmtId="0" fontId="54" fillId="0" borderId="67" xfId="0" applyFont="1" applyFill="1" applyBorder="1" applyAlignment="1">
      <alignment horizontal="left" vertical="center" wrapText="1"/>
    </xf>
    <xf numFmtId="0" fontId="71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/>
    </xf>
    <xf numFmtId="0" fontId="39" fillId="0" borderId="68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39" fillId="0" borderId="69" xfId="0" applyFont="1" applyFill="1" applyBorder="1" applyAlignment="1">
      <alignment horizontal="center"/>
    </xf>
    <xf numFmtId="0" fontId="68" fillId="0" borderId="41" xfId="0" applyFont="1" applyFill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1" fillId="0" borderId="56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62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49" xfId="0" applyFont="1" applyBorder="1" applyAlignment="1">
      <alignment horizontal="center"/>
    </xf>
    <xf numFmtId="0" fontId="71" fillId="0" borderId="70" xfId="0" applyFont="1" applyBorder="1" applyAlignment="1">
      <alignment horizontal="center"/>
    </xf>
    <xf numFmtId="0" fontId="71" fillId="0" borderId="58" xfId="0" applyFont="1" applyBorder="1" applyAlignment="1">
      <alignment horizontal="center"/>
    </xf>
    <xf numFmtId="0" fontId="71" fillId="0" borderId="33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1" fontId="68" fillId="0" borderId="41" xfId="0" applyNumberFormat="1" applyFont="1" applyFill="1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39" fillId="0" borderId="3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 wrapText="1"/>
    </xf>
    <xf numFmtId="49" fontId="73" fillId="0" borderId="0" xfId="0" applyNumberFormat="1" applyFont="1" applyFill="1" applyAlignment="1">
      <alignment/>
    </xf>
    <xf numFmtId="0" fontId="74" fillId="0" borderId="0" xfId="0" applyFont="1" applyAlignment="1">
      <alignment/>
    </xf>
    <xf numFmtId="0" fontId="33" fillId="0" borderId="21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49" fontId="55" fillId="0" borderId="22" xfId="0" applyNumberFormat="1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left" vertical="center" wrapText="1"/>
    </xf>
    <xf numFmtId="0" fontId="63" fillId="0" borderId="56" xfId="0" applyFont="1" applyFill="1" applyBorder="1" applyAlignment="1">
      <alignment horizontal="left" vertical="center" wrapText="1"/>
    </xf>
    <xf numFmtId="0" fontId="63" fillId="0" borderId="57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textRotation="90"/>
    </xf>
    <xf numFmtId="0" fontId="73" fillId="0" borderId="12" xfId="0" applyFont="1" applyFill="1" applyBorder="1" applyAlignment="1">
      <alignment horizontal="center" vertical="center" textRotation="90"/>
    </xf>
    <xf numFmtId="0" fontId="73" fillId="0" borderId="70" xfId="0" applyFont="1" applyFill="1" applyBorder="1" applyAlignment="1">
      <alignment horizontal="center" vertical="center" textRotation="90"/>
    </xf>
    <xf numFmtId="0" fontId="73" fillId="0" borderId="48" xfId="0" applyFont="1" applyFill="1" applyBorder="1" applyAlignment="1">
      <alignment horizontal="center" vertical="center" textRotation="90"/>
    </xf>
    <xf numFmtId="0" fontId="73" fillId="0" borderId="71" xfId="0" applyFont="1" applyFill="1" applyBorder="1" applyAlignment="1">
      <alignment horizontal="center" vertical="center" textRotation="90"/>
    </xf>
    <xf numFmtId="0" fontId="73" fillId="0" borderId="72" xfId="0" applyFont="1" applyFill="1" applyBorder="1" applyAlignment="1">
      <alignment horizontal="center" vertical="center" textRotation="90"/>
    </xf>
    <xf numFmtId="0" fontId="73" fillId="0" borderId="18" xfId="0" applyFont="1" applyFill="1" applyBorder="1" applyAlignment="1">
      <alignment horizontal="center" vertical="center" textRotation="90"/>
    </xf>
    <xf numFmtId="0" fontId="73" fillId="0" borderId="38" xfId="0" applyFont="1" applyFill="1" applyBorder="1" applyAlignment="1">
      <alignment horizontal="center" vertical="center" textRotation="90"/>
    </xf>
    <xf numFmtId="0" fontId="73" fillId="0" borderId="29" xfId="0" applyFont="1" applyFill="1" applyBorder="1" applyAlignment="1">
      <alignment horizontal="center" vertical="center" textRotation="90"/>
    </xf>
    <xf numFmtId="0" fontId="73" fillId="0" borderId="42" xfId="0" applyFont="1" applyFill="1" applyBorder="1" applyAlignment="1">
      <alignment horizontal="center" vertical="center" textRotation="90"/>
    </xf>
    <xf numFmtId="1" fontId="68" fillId="0" borderId="13" xfId="0" applyNumberFormat="1" applyFont="1" applyFill="1" applyBorder="1" applyAlignment="1">
      <alignment horizontal="center" vertical="center"/>
    </xf>
    <xf numFmtId="1" fontId="68" fillId="0" borderId="47" xfId="0" applyNumberFormat="1" applyFont="1" applyFill="1" applyBorder="1" applyAlignment="1">
      <alignment horizontal="center" vertical="center"/>
    </xf>
    <xf numFmtId="1" fontId="68" fillId="0" borderId="45" xfId="0" applyNumberFormat="1" applyFont="1" applyFill="1" applyBorder="1" applyAlignment="1">
      <alignment horizontal="center" vertical="center"/>
    </xf>
    <xf numFmtId="0" fontId="51" fillId="0" borderId="73" xfId="0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5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Fill="1" applyAlignment="1">
      <alignment vertical="top"/>
    </xf>
    <xf numFmtId="0" fontId="37" fillId="0" borderId="54" xfId="0" applyFont="1" applyFill="1" applyBorder="1" applyAlignment="1">
      <alignment horizontal="left" vertical="center" wrapText="1"/>
    </xf>
    <xf numFmtId="0" fontId="37" fillId="0" borderId="50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74" fillId="0" borderId="49" xfId="0" applyFont="1" applyBorder="1" applyAlignment="1">
      <alignment/>
    </xf>
    <xf numFmtId="0" fontId="79" fillId="0" borderId="43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1" fontId="39" fillId="0" borderId="0" xfId="0" applyNumberFormat="1" applyFont="1" applyFill="1" applyAlignment="1">
      <alignment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49" xfId="0" applyFont="1" applyBorder="1" applyAlignment="1">
      <alignment/>
    </xf>
    <xf numFmtId="0" fontId="70" fillId="0" borderId="7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58" xfId="0" applyFont="1" applyBorder="1" applyAlignment="1">
      <alignment/>
    </xf>
    <xf numFmtId="0" fontId="70" fillId="0" borderId="0" xfId="0" applyFont="1" applyAlignment="1">
      <alignment/>
    </xf>
    <xf numFmtId="0" fontId="70" fillId="0" borderId="56" xfId="0" applyFont="1" applyBorder="1" applyAlignment="1">
      <alignment/>
    </xf>
    <xf numFmtId="0" fontId="70" fillId="0" borderId="57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0" xfId="0" applyFont="1" applyAlignment="1">
      <alignment/>
    </xf>
    <xf numFmtId="0" fontId="70" fillId="0" borderId="49" xfId="0" applyFont="1" applyBorder="1" applyAlignment="1">
      <alignment/>
    </xf>
    <xf numFmtId="0" fontId="70" fillId="0" borderId="7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58" xfId="0" applyFont="1" applyBorder="1" applyAlignment="1">
      <alignment/>
    </xf>
    <xf numFmtId="0" fontId="38" fillId="0" borderId="64" xfId="0" applyFont="1" applyBorder="1" applyAlignment="1">
      <alignment/>
    </xf>
    <xf numFmtId="0" fontId="38" fillId="0" borderId="65" xfId="0" applyFont="1" applyBorder="1" applyAlignment="1">
      <alignment/>
    </xf>
    <xf numFmtId="0" fontId="41" fillId="0" borderId="32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49" fontId="67" fillId="33" borderId="59" xfId="0" applyNumberFormat="1" applyFont="1" applyFill="1" applyBorder="1" applyAlignment="1">
      <alignment horizontal="center" vertical="center"/>
    </xf>
    <xf numFmtId="49" fontId="67" fillId="33" borderId="60" xfId="0" applyNumberFormat="1" applyFont="1" applyFill="1" applyBorder="1" applyAlignment="1">
      <alignment horizontal="center" vertical="center"/>
    </xf>
    <xf numFmtId="49" fontId="67" fillId="33" borderId="61" xfId="0" applyNumberFormat="1" applyFont="1" applyFill="1" applyBorder="1" applyAlignment="1">
      <alignment horizontal="center" vertical="center"/>
    </xf>
    <xf numFmtId="1" fontId="67" fillId="33" borderId="43" xfId="0" applyNumberFormat="1" applyFont="1" applyFill="1" applyBorder="1" applyAlignment="1">
      <alignment horizontal="center" vertical="center"/>
    </xf>
    <xf numFmtId="1" fontId="67" fillId="33" borderId="47" xfId="0" applyNumberFormat="1" applyFont="1" applyFill="1" applyBorder="1" applyAlignment="1">
      <alignment horizontal="center" vertical="center"/>
    </xf>
    <xf numFmtId="1" fontId="67" fillId="33" borderId="55" xfId="0" applyNumberFormat="1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3" fillId="0" borderId="73" xfId="0" applyFont="1" applyFill="1" applyBorder="1" applyAlignment="1">
      <alignment horizontal="center" vertical="center" textRotation="90"/>
    </xf>
    <xf numFmtId="0" fontId="73" fillId="0" borderId="74" xfId="0" applyFont="1" applyFill="1" applyBorder="1" applyAlignment="1">
      <alignment horizontal="center" vertical="center" textRotation="90"/>
    </xf>
    <xf numFmtId="0" fontId="73" fillId="0" borderId="75" xfId="0" applyFont="1" applyFill="1" applyBorder="1" applyAlignment="1">
      <alignment horizontal="center" vertical="center" textRotation="90"/>
    </xf>
    <xf numFmtId="0" fontId="73" fillId="0" borderId="45" xfId="0" applyFont="1" applyFill="1" applyBorder="1" applyAlignment="1">
      <alignment horizontal="center" vertical="center" textRotation="90"/>
    </xf>
    <xf numFmtId="0" fontId="73" fillId="0" borderId="0" xfId="0" applyFont="1" applyFill="1" applyBorder="1" applyAlignment="1">
      <alignment horizontal="center" vertical="center" textRotation="90"/>
    </xf>
    <xf numFmtId="0" fontId="73" fillId="0" borderId="53" xfId="0" applyFont="1" applyFill="1" applyBorder="1" applyAlignment="1">
      <alignment horizontal="center" vertical="center" textRotation="90"/>
    </xf>
    <xf numFmtId="0" fontId="73" fillId="0" borderId="10" xfId="0" applyFont="1" applyFill="1" applyBorder="1" applyAlignment="1">
      <alignment horizontal="center" vertical="center" textRotation="90"/>
    </xf>
    <xf numFmtId="0" fontId="39" fillId="0" borderId="4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/>
    </xf>
    <xf numFmtId="0" fontId="77" fillId="0" borderId="45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2" xfId="0" applyFont="1" applyBorder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1" fontId="68" fillId="0" borderId="53" xfId="0" applyNumberFormat="1" applyFont="1" applyFill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1" fontId="68" fillId="0" borderId="59" xfId="0" applyNumberFormat="1" applyFont="1" applyFill="1" applyBorder="1" applyAlignment="1">
      <alignment horizontal="center" vertical="center"/>
    </xf>
    <xf numFmtId="1" fontId="68" fillId="0" borderId="61" xfId="0" applyNumberFormat="1" applyFont="1" applyFill="1" applyBorder="1" applyAlignment="1">
      <alignment horizontal="center" vertical="center"/>
    </xf>
    <xf numFmtId="1" fontId="68" fillId="0" borderId="4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1" fillId="0" borderId="73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50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/>
    </xf>
    <xf numFmtId="0" fontId="3" fillId="0" borderId="7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48" xfId="0" applyBorder="1" applyAlignment="1">
      <alignment/>
    </xf>
    <xf numFmtId="0" fontId="77" fillId="0" borderId="56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0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1" fontId="42" fillId="0" borderId="20" xfId="0" applyNumberFormat="1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/>
    </xf>
    <xf numFmtId="0" fontId="67" fillId="33" borderId="43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0" fontId="67" fillId="33" borderId="5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0" fontId="68" fillId="0" borderId="70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67" fillId="33" borderId="59" xfId="0" applyFont="1" applyFill="1" applyBorder="1" applyAlignment="1">
      <alignment horizontal="center" vertical="center"/>
    </xf>
    <xf numFmtId="0" fontId="67" fillId="33" borderId="69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73" fillId="33" borderId="32" xfId="0" applyFont="1" applyFill="1" applyBorder="1" applyAlignment="1">
      <alignment horizontal="center" vertical="center"/>
    </xf>
    <xf numFmtId="0" fontId="73" fillId="33" borderId="31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0" fontId="58" fillId="0" borderId="31" xfId="0" applyFont="1" applyFill="1" applyBorder="1" applyAlignment="1">
      <alignment horizontal="left" vertical="center" wrapText="1"/>
    </xf>
    <xf numFmtId="0" fontId="54" fillId="0" borderId="30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31" xfId="0" applyFont="1" applyFill="1" applyBorder="1" applyAlignment="1">
      <alignment horizontal="left" vertical="center" wrapText="1"/>
    </xf>
    <xf numFmtId="0" fontId="50" fillId="0" borderId="78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 wrapText="1"/>
    </xf>
    <xf numFmtId="0" fontId="50" fillId="0" borderId="7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73" fillId="0" borderId="78" xfId="0" applyFont="1" applyFill="1" applyBorder="1" applyAlignment="1">
      <alignment horizontal="center" vertical="center" textRotation="90"/>
    </xf>
    <xf numFmtId="0" fontId="73" fillId="0" borderId="76" xfId="0" applyFont="1" applyFill="1" applyBorder="1" applyAlignment="1">
      <alignment horizontal="center" vertical="center" textRotation="90"/>
    </xf>
    <xf numFmtId="0" fontId="73" fillId="0" borderId="49" xfId="0" applyFont="1" applyFill="1" applyBorder="1" applyAlignment="1">
      <alignment horizontal="center" vertical="center" textRotation="90"/>
    </xf>
    <xf numFmtId="0" fontId="73" fillId="0" borderId="58" xfId="0" applyFont="1" applyFill="1" applyBorder="1" applyAlignment="1">
      <alignment horizontal="center" vertical="center" textRotation="90"/>
    </xf>
    <xf numFmtId="0" fontId="70" fillId="0" borderId="37" xfId="0" applyFont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7" fillId="0" borderId="47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49" fontId="68" fillId="0" borderId="24" xfId="0" applyNumberFormat="1" applyFont="1" applyFill="1" applyBorder="1" applyAlignment="1">
      <alignment horizontal="center" vertical="center"/>
    </xf>
    <xf numFmtId="49" fontId="68" fillId="0" borderId="37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 vertical="center"/>
    </xf>
    <xf numFmtId="0" fontId="46" fillId="0" borderId="0" xfId="50" applyFont="1" applyFill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Alignment="1">
      <alignment/>
    </xf>
    <xf numFmtId="0" fontId="70" fillId="0" borderId="55" xfId="0" applyFont="1" applyBorder="1" applyAlignment="1">
      <alignment horizontal="center" vertical="center"/>
    </xf>
    <xf numFmtId="0" fontId="56" fillId="0" borderId="47" xfId="0" applyFont="1" applyFill="1" applyBorder="1" applyAlignment="1">
      <alignment horizontal="left" vertical="center" wrapText="1"/>
    </xf>
    <xf numFmtId="0" fontId="56" fillId="0" borderId="3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textRotation="90"/>
    </xf>
    <xf numFmtId="0" fontId="79" fillId="0" borderId="24" xfId="0" applyFont="1" applyBorder="1" applyAlignment="1">
      <alignment horizontal="center" vertical="center"/>
    </xf>
    <xf numFmtId="0" fontId="79" fillId="0" borderId="55" xfId="0" applyFont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 textRotation="90"/>
    </xf>
    <xf numFmtId="0" fontId="33" fillId="0" borderId="2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 textRotation="90"/>
    </xf>
    <xf numFmtId="0" fontId="18" fillId="0" borderId="2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textRotation="90"/>
    </xf>
    <xf numFmtId="1" fontId="33" fillId="0" borderId="14" xfId="0" applyNumberFormat="1" applyFont="1" applyFill="1" applyBorder="1" applyAlignment="1">
      <alignment horizontal="center" vertical="center" textRotation="90"/>
    </xf>
    <xf numFmtId="0" fontId="73" fillId="0" borderId="24" xfId="0" applyFont="1" applyFill="1" applyBorder="1" applyAlignment="1">
      <alignment horizontal="center" vertical="center"/>
    </xf>
    <xf numFmtId="1" fontId="68" fillId="0" borderId="63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42" fillId="0" borderId="53" xfId="0" applyNumberFormat="1" applyFont="1" applyFill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39" fillId="33" borderId="51" xfId="0" applyFont="1" applyFill="1" applyBorder="1" applyAlignment="1">
      <alignment horizontal="center" vertical="center" wrapText="1"/>
    </xf>
    <xf numFmtId="0" fontId="39" fillId="33" borderId="56" xfId="0" applyFont="1" applyFill="1" applyBorder="1" applyAlignment="1">
      <alignment horizontal="center" vertical="center" wrapText="1"/>
    </xf>
    <xf numFmtId="0" fontId="39" fillId="33" borderId="5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49" fontId="70" fillId="0" borderId="55" xfId="0" applyNumberFormat="1" applyFont="1" applyBorder="1" applyAlignment="1">
      <alignment horizontal="center" vertical="center"/>
    </xf>
    <xf numFmtId="0" fontId="68" fillId="0" borderId="68" xfId="0" applyFont="1" applyFill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55" xfId="0" applyFont="1" applyBorder="1" applyAlignment="1">
      <alignment/>
    </xf>
    <xf numFmtId="0" fontId="68" fillId="0" borderId="60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/>
    </xf>
    <xf numFmtId="1" fontId="66" fillId="0" borderId="24" xfId="0" applyNumberFormat="1" applyFont="1" applyFill="1" applyBorder="1" applyAlignment="1">
      <alignment horizontal="center" vertical="center"/>
    </xf>
    <xf numFmtId="1" fontId="66" fillId="0" borderId="55" xfId="0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50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4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68" fillId="0" borderId="70" xfId="0" applyNumberFormat="1" applyFont="1" applyFill="1" applyBorder="1" applyAlignment="1">
      <alignment horizontal="center" vertical="center"/>
    </xf>
    <xf numFmtId="49" fontId="68" fillId="0" borderId="58" xfId="0" applyNumberFormat="1" applyFont="1" applyFill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58" fillId="0" borderId="49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5" fillId="0" borderId="69" xfId="0" applyFont="1" applyFill="1" applyBorder="1" applyAlignment="1">
      <alignment horizontal="left" vertical="center" wrapText="1"/>
    </xf>
    <xf numFmtId="1" fontId="68" fillId="0" borderId="68" xfId="0" applyNumberFormat="1" applyFont="1" applyFill="1" applyBorder="1" applyAlignment="1">
      <alignment horizontal="center" vertical="center"/>
    </xf>
    <xf numFmtId="0" fontId="73" fillId="33" borderId="47" xfId="0" applyFont="1" applyFill="1" applyBorder="1" applyAlignment="1">
      <alignment horizontal="center" vertical="center"/>
    </xf>
    <xf numFmtId="0" fontId="73" fillId="33" borderId="37" xfId="0" applyFont="1" applyFill="1" applyBorder="1" applyAlignment="1">
      <alignment horizontal="center" vertical="center"/>
    </xf>
    <xf numFmtId="0" fontId="73" fillId="33" borderId="24" xfId="0" applyFont="1" applyFill="1" applyBorder="1" applyAlignment="1">
      <alignment horizontal="center" vertical="center"/>
    </xf>
    <xf numFmtId="0" fontId="73" fillId="33" borderId="55" xfId="0" applyFont="1" applyFill="1" applyBorder="1" applyAlignment="1">
      <alignment horizontal="center" vertical="center"/>
    </xf>
    <xf numFmtId="0" fontId="73" fillId="33" borderId="30" xfId="0" applyFont="1" applyFill="1" applyBorder="1" applyAlignment="1">
      <alignment horizontal="center" vertical="center"/>
    </xf>
    <xf numFmtId="0" fontId="73" fillId="33" borderId="44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68" xfId="0" applyFont="1" applyFill="1" applyBorder="1" applyAlignment="1">
      <alignment horizontal="center" vertical="center"/>
    </xf>
    <xf numFmtId="0" fontId="73" fillId="33" borderId="61" xfId="0" applyFont="1" applyFill="1" applyBorder="1" applyAlignment="1">
      <alignment horizontal="center" vertical="center"/>
    </xf>
    <xf numFmtId="0" fontId="73" fillId="33" borderId="60" xfId="0" applyFont="1" applyFill="1" applyBorder="1" applyAlignment="1">
      <alignment horizontal="center" vertical="center"/>
    </xf>
    <xf numFmtId="0" fontId="73" fillId="33" borderId="69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left" vertical="center" wrapText="1"/>
    </xf>
    <xf numFmtId="0" fontId="55" fillId="0" borderId="50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43" xfId="0" applyFont="1" applyFill="1" applyBorder="1" applyAlignment="1">
      <alignment horizontal="left" vertical="center" wrapText="1"/>
    </xf>
    <xf numFmtId="0" fontId="55" fillId="0" borderId="55" xfId="0" applyFont="1" applyFill="1" applyBorder="1" applyAlignment="1">
      <alignment horizontal="left" vertical="center" wrapText="1"/>
    </xf>
    <xf numFmtId="0" fontId="55" fillId="0" borderId="63" xfId="0" applyFont="1" applyFill="1" applyBorder="1" applyAlignment="1">
      <alignment horizontal="left" vertical="center" wrapText="1"/>
    </xf>
    <xf numFmtId="0" fontId="55" fillId="0" borderId="64" xfId="0" applyFont="1" applyFill="1" applyBorder="1" applyAlignment="1">
      <alignment horizontal="left" vertical="center" wrapText="1"/>
    </xf>
    <xf numFmtId="0" fontId="55" fillId="0" borderId="65" xfId="0" applyFont="1" applyFill="1" applyBorder="1" applyAlignment="1">
      <alignment horizontal="left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39" fillId="0" borderId="38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/>
    </xf>
    <xf numFmtId="0" fontId="37" fillId="0" borderId="7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41" fillId="0" borderId="30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49" fontId="52" fillId="0" borderId="43" xfId="0" applyNumberFormat="1" applyFont="1" applyFill="1" applyBorder="1" applyAlignment="1">
      <alignment horizontal="center" vertical="center" wrapText="1"/>
    </xf>
    <xf numFmtId="49" fontId="52" fillId="0" borderId="47" xfId="0" applyNumberFormat="1" applyFont="1" applyFill="1" applyBorder="1" applyAlignment="1">
      <alignment horizontal="center" vertical="center" wrapText="1"/>
    </xf>
    <xf numFmtId="49" fontId="52" fillId="0" borderId="55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9" fillId="0" borderId="59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left" vertical="center" wrapText="1"/>
    </xf>
    <xf numFmtId="0" fontId="39" fillId="0" borderId="60" xfId="0" applyFont="1" applyFill="1" applyBorder="1" applyAlignment="1">
      <alignment horizontal="left" vertical="center" wrapText="1"/>
    </xf>
    <xf numFmtId="0" fontId="39" fillId="0" borderId="61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/>
    </xf>
    <xf numFmtId="0" fontId="39" fillId="0" borderId="74" xfId="0" applyFont="1" applyFill="1" applyBorder="1" applyAlignment="1">
      <alignment/>
    </xf>
    <xf numFmtId="49" fontId="39" fillId="0" borderId="59" xfId="0" applyNumberFormat="1" applyFont="1" applyFill="1" applyBorder="1" applyAlignment="1">
      <alignment horizontal="center" vertical="center" wrapText="1"/>
    </xf>
    <xf numFmtId="49" fontId="39" fillId="0" borderId="60" xfId="0" applyNumberFormat="1" applyFont="1" applyFill="1" applyBorder="1" applyAlignment="1">
      <alignment horizontal="center" vertical="center" wrapText="1"/>
    </xf>
    <xf numFmtId="49" fontId="39" fillId="0" borderId="6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Alignment="1">
      <alignment/>
    </xf>
    <xf numFmtId="0" fontId="39" fillId="0" borderId="63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left" vertical="center" wrapText="1"/>
    </xf>
    <xf numFmtId="0" fontId="61" fillId="0" borderId="47" xfId="0" applyFont="1" applyFill="1" applyBorder="1" applyAlignment="1">
      <alignment horizontal="left" vertical="center" wrapText="1"/>
    </xf>
    <xf numFmtId="0" fontId="61" fillId="0" borderId="37" xfId="0" applyFont="1" applyFill="1" applyBorder="1" applyAlignment="1">
      <alignment horizontal="left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73" fillId="0" borderId="62" xfId="0" applyFont="1" applyFill="1" applyBorder="1" applyAlignment="1">
      <alignment horizontal="center" vertical="center" textRotation="90"/>
    </xf>
    <xf numFmtId="0" fontId="73" fillId="0" borderId="57" xfId="0" applyFont="1" applyFill="1" applyBorder="1" applyAlignment="1">
      <alignment horizontal="center" vertical="center" textRotation="90"/>
    </xf>
    <xf numFmtId="0" fontId="73" fillId="0" borderId="56" xfId="0" applyFont="1" applyFill="1" applyBorder="1" applyAlignment="1">
      <alignment horizontal="center" vertical="center" textRotation="90"/>
    </xf>
    <xf numFmtId="0" fontId="37" fillId="0" borderId="53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73" fillId="0" borderId="51" xfId="0" applyFont="1" applyFill="1" applyBorder="1" applyAlignment="1">
      <alignment horizontal="center" vertical="center" textRotation="90"/>
    </xf>
    <xf numFmtId="0" fontId="51" fillId="0" borderId="51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5" xfId="0" applyBorder="1" applyAlignment="1">
      <alignment horizontal="center"/>
    </xf>
    <xf numFmtId="0" fontId="71" fillId="0" borderId="51" xfId="0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243"/>
  <sheetViews>
    <sheetView tabSelected="1" zoomScale="30" zoomScaleNormal="30" zoomScalePageLayoutView="0" workbookViewId="0" topLeftCell="A64">
      <selection activeCell="A67" sqref="A67:BI70"/>
    </sheetView>
  </sheetViews>
  <sheetFormatPr defaultColWidth="4.625" defaultRowHeight="12.75"/>
  <cols>
    <col min="1" max="1" width="23.375" style="1" customWidth="1"/>
    <col min="2" max="2" width="4.875" style="1" customWidth="1"/>
    <col min="3" max="3" width="7.625" style="1" customWidth="1"/>
    <col min="4" max="4" width="7.375" style="1" customWidth="1"/>
    <col min="5" max="6" width="7.625" style="1" customWidth="1"/>
    <col min="7" max="7" width="7.50390625" style="1" customWidth="1"/>
    <col min="8" max="8" width="7.00390625" style="1" customWidth="1"/>
    <col min="9" max="9" width="7.50390625" style="1" customWidth="1"/>
    <col min="10" max="10" width="7.00390625" style="1" customWidth="1"/>
    <col min="11" max="11" width="6.00390625" style="1" customWidth="1"/>
    <col min="12" max="12" width="6.375" style="1" customWidth="1"/>
    <col min="13" max="13" width="7.00390625" style="1" customWidth="1"/>
    <col min="14" max="14" width="6.375" style="1" customWidth="1"/>
    <col min="15" max="15" width="10.375" style="1" customWidth="1"/>
    <col min="16" max="16" width="7.625" style="1" customWidth="1"/>
    <col min="17" max="17" width="8.875" style="1" customWidth="1"/>
    <col min="18" max="18" width="7.50390625" style="4" customWidth="1"/>
    <col min="19" max="19" width="6.50390625" style="4" customWidth="1"/>
    <col min="20" max="20" width="6.00390625" style="1" customWidth="1"/>
    <col min="21" max="21" width="9.875" style="1" customWidth="1"/>
    <col min="22" max="22" width="6.625" style="1" customWidth="1"/>
    <col min="23" max="23" width="9.875" style="1" customWidth="1"/>
    <col min="24" max="24" width="4.875" style="1" customWidth="1"/>
    <col min="25" max="25" width="9.875" style="1" customWidth="1"/>
    <col min="26" max="26" width="8.125" style="1" customWidth="1"/>
    <col min="27" max="27" width="6.625" style="1" customWidth="1"/>
    <col min="28" max="28" width="6.375" style="1" customWidth="1"/>
    <col min="29" max="29" width="6.625" style="1" customWidth="1"/>
    <col min="30" max="30" width="6.375" style="1" customWidth="1"/>
    <col min="31" max="31" width="7.50390625" style="1" customWidth="1"/>
    <col min="32" max="32" width="16.375" style="1" customWidth="1"/>
    <col min="33" max="33" width="14.125" style="1" customWidth="1"/>
    <col min="34" max="34" width="10.50390625" style="44" customWidth="1"/>
    <col min="35" max="35" width="16.00390625" style="1" customWidth="1"/>
    <col min="36" max="36" width="13.50390625" style="1" customWidth="1"/>
    <col min="37" max="37" width="9.375" style="44" customWidth="1"/>
    <col min="38" max="38" width="15.50390625" style="1" customWidth="1"/>
    <col min="39" max="39" width="11.50390625" style="1" customWidth="1"/>
    <col min="40" max="40" width="10.625" style="44" customWidth="1"/>
    <col min="41" max="41" width="15.125" style="1" customWidth="1"/>
    <col min="42" max="42" width="13.125" style="1" customWidth="1"/>
    <col min="43" max="43" width="10.125" style="44" customWidth="1"/>
    <col min="44" max="44" width="16.00390625" style="1" customWidth="1"/>
    <col min="45" max="45" width="12.50390625" style="1" customWidth="1"/>
    <col min="46" max="46" width="8.50390625" style="44" customWidth="1"/>
    <col min="47" max="47" width="14.50390625" style="1" customWidth="1"/>
    <col min="48" max="48" width="12.00390625" style="1" customWidth="1"/>
    <col min="49" max="49" width="9.875" style="44" customWidth="1"/>
    <col min="50" max="50" width="15.125" style="1" customWidth="1"/>
    <col min="51" max="51" width="12.625" style="1" customWidth="1"/>
    <col min="52" max="52" width="11.50390625" style="44" customWidth="1"/>
    <col min="53" max="53" width="13.125" style="1" customWidth="1"/>
    <col min="54" max="54" width="13.00390625" style="1" customWidth="1"/>
    <col min="55" max="55" width="9.50390625" style="44" customWidth="1"/>
    <col min="56" max="56" width="6.625" style="1" customWidth="1"/>
    <col min="57" max="57" width="8.50390625" style="1" customWidth="1"/>
    <col min="58" max="58" width="6.625" style="5" customWidth="1"/>
    <col min="59" max="59" width="6.375" style="5" customWidth="1"/>
    <col min="60" max="60" width="10.125" style="5" customWidth="1"/>
    <col min="61" max="61" width="18.125" style="5" customWidth="1"/>
    <col min="62" max="62" width="5.375" style="6" bestFit="1" customWidth="1"/>
    <col min="63" max="66" width="4.625" style="1" customWidth="1"/>
    <col min="67" max="67" width="13.00390625" style="1" customWidth="1"/>
    <col min="68" max="16384" width="4.625" style="1" customWidth="1"/>
  </cols>
  <sheetData>
    <row r="1" ht="41.25" customHeight="1"/>
    <row r="2" spans="19:67" ht="44.25" customHeight="1">
      <c r="S2" s="827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BJ2" s="39"/>
      <c r="BK2" s="39"/>
      <c r="BL2" s="39"/>
      <c r="BM2" s="39"/>
      <c r="BN2" s="39"/>
      <c r="BO2" s="39"/>
    </row>
    <row r="3" spans="19:67" ht="44.25" customHeight="1">
      <c r="S3" s="192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BJ3" s="39"/>
      <c r="BK3" s="39"/>
      <c r="BL3" s="39"/>
      <c r="BM3" s="39"/>
      <c r="BN3" s="39"/>
      <c r="BO3" s="39"/>
    </row>
    <row r="4" spans="2:61" ht="92.25" customHeight="1">
      <c r="B4" s="9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3"/>
      <c r="O4" s="3"/>
      <c r="P4" s="3"/>
      <c r="Q4" s="3"/>
      <c r="S4" s="518" t="s">
        <v>331</v>
      </c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39"/>
      <c r="AY4" s="39"/>
      <c r="AZ4" s="53"/>
      <c r="BA4" s="39"/>
      <c r="BB4" s="39"/>
      <c r="BC4" s="53"/>
      <c r="BD4" s="39"/>
      <c r="BE4" s="39"/>
      <c r="BF4" s="39"/>
      <c r="BG4" s="39"/>
      <c r="BH4" s="39"/>
      <c r="BI4" s="39"/>
    </row>
    <row r="5" spans="2:61" ht="78.75" customHeight="1">
      <c r="B5" s="507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3"/>
      <c r="O5" s="3"/>
      <c r="P5" s="3"/>
      <c r="Q5" s="3"/>
      <c r="Z5" s="96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P5" s="40"/>
      <c r="AV5" s="519" t="s">
        <v>355</v>
      </c>
      <c r="AW5" s="520"/>
      <c r="AX5" s="520"/>
      <c r="AY5" s="520"/>
      <c r="AZ5" s="520"/>
      <c r="BA5" s="520"/>
      <c r="BB5" s="520"/>
      <c r="BC5" s="520"/>
      <c r="BD5" s="520"/>
      <c r="BE5" s="520"/>
      <c r="BF5" s="520"/>
      <c r="BG5" s="520"/>
      <c r="BH5" s="520"/>
      <c r="BI5" s="39"/>
    </row>
    <row r="6" spans="2:61" ht="55.5" customHeight="1">
      <c r="B6" s="507" t="s">
        <v>86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3"/>
      <c r="N6" s="3"/>
      <c r="O6" s="3"/>
      <c r="P6" s="3"/>
      <c r="Q6" s="3"/>
      <c r="Z6" s="518" t="s">
        <v>316</v>
      </c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X6" s="39"/>
      <c r="AY6" s="39"/>
      <c r="AZ6" s="53"/>
      <c r="BA6" s="39"/>
      <c r="BB6" s="39"/>
      <c r="BC6" s="53"/>
      <c r="BD6" s="39"/>
      <c r="BE6" s="39"/>
      <c r="BF6" s="39"/>
      <c r="BG6" s="39"/>
      <c r="BH6" s="39"/>
      <c r="BI6" s="39"/>
    </row>
    <row r="7" spans="2:61" ht="54" customHeight="1">
      <c r="B7" s="289" t="s">
        <v>253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105"/>
      <c r="T7" s="106"/>
      <c r="Z7" s="101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71"/>
      <c r="AP7" s="71"/>
      <c r="AQ7" s="71"/>
      <c r="AX7" s="39"/>
      <c r="AY7" s="39"/>
      <c r="AZ7" s="53"/>
      <c r="BA7" s="39"/>
      <c r="BB7" s="39"/>
      <c r="BC7" s="53"/>
      <c r="BD7" s="39"/>
      <c r="BE7" s="39"/>
      <c r="BF7" s="39"/>
      <c r="BG7" s="39"/>
      <c r="BH7" s="39"/>
      <c r="BI7" s="39"/>
    </row>
    <row r="8" spans="2:61" ht="52.5" customHeight="1">
      <c r="B8" s="289" t="s">
        <v>254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Z8" s="101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71"/>
      <c r="AP8" s="71"/>
      <c r="AQ8" s="71"/>
      <c r="AX8" s="39"/>
      <c r="AY8" s="39"/>
      <c r="AZ8" s="53"/>
      <c r="BA8" s="39"/>
      <c r="BB8" s="39"/>
      <c r="BC8" s="53"/>
      <c r="BD8" s="39"/>
      <c r="BE8" s="39"/>
      <c r="BF8" s="39"/>
      <c r="BG8" s="39"/>
      <c r="BH8" s="39"/>
      <c r="BI8" s="39"/>
    </row>
    <row r="9" spans="2:61" ht="51" customHeight="1">
      <c r="B9" s="289" t="s">
        <v>306</v>
      </c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105"/>
      <c r="T9" s="106"/>
      <c r="Z9" s="101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71"/>
      <c r="AP9" s="71"/>
      <c r="AQ9" s="71"/>
      <c r="AX9" s="39"/>
      <c r="AY9" s="39"/>
      <c r="AZ9" s="53"/>
      <c r="BA9" s="39"/>
      <c r="BB9" s="39"/>
      <c r="BC9" s="53"/>
      <c r="BD9" s="39"/>
      <c r="BE9" s="39"/>
      <c r="BF9" s="39"/>
      <c r="BG9" s="39"/>
      <c r="BH9" s="39"/>
      <c r="BI9" s="39"/>
    </row>
    <row r="10" spans="2:17" ht="52.5" customHeight="1">
      <c r="B10" s="8"/>
      <c r="C10" s="8"/>
      <c r="D10" s="8"/>
      <c r="E10" s="8"/>
      <c r="F10" s="8"/>
      <c r="G10" s="8"/>
      <c r="H10" s="2"/>
      <c r="I10" s="2"/>
      <c r="J10" s="2"/>
      <c r="K10" s="2"/>
      <c r="L10" s="2"/>
      <c r="M10" s="3"/>
      <c r="N10" s="3"/>
      <c r="O10" s="3"/>
      <c r="P10" s="3"/>
      <c r="Q10" s="3"/>
    </row>
    <row r="11" spans="2:60" ht="45.75" customHeight="1">
      <c r="B11" s="95"/>
      <c r="C11" s="75"/>
      <c r="D11" s="75"/>
      <c r="E11" s="75"/>
      <c r="F11" s="75"/>
      <c r="G11" s="75"/>
      <c r="H11" s="75"/>
      <c r="I11" s="75"/>
      <c r="J11" s="75"/>
      <c r="K11" s="288" t="s">
        <v>314</v>
      </c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45"/>
      <c r="AI11" s="7"/>
      <c r="AJ11" s="7"/>
      <c r="AK11" s="45"/>
      <c r="AL11" s="7"/>
      <c r="AW11" s="521" t="s">
        <v>307</v>
      </c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</row>
    <row r="12" spans="2:60" ht="57" customHeight="1">
      <c r="B12" s="95"/>
      <c r="C12" s="634" t="s">
        <v>395</v>
      </c>
      <c r="D12" s="634"/>
      <c r="E12" s="634"/>
      <c r="F12" s="634"/>
      <c r="G12" s="634"/>
      <c r="H12" s="634"/>
      <c r="I12" s="634"/>
      <c r="J12" s="634"/>
      <c r="K12" s="290"/>
      <c r="L12" s="290"/>
      <c r="M12" s="290"/>
      <c r="N12" s="290"/>
      <c r="O12" s="290"/>
      <c r="P12" s="3"/>
      <c r="Q12" s="3"/>
      <c r="S12" s="507" t="s">
        <v>315</v>
      </c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290"/>
      <c r="AW12" s="290"/>
      <c r="AX12" s="290"/>
      <c r="AY12" s="503" t="s">
        <v>308</v>
      </c>
      <c r="AZ12" s="504"/>
      <c r="BA12" s="504"/>
      <c r="BB12" s="504"/>
      <c r="BC12" s="504"/>
      <c r="BD12" s="504"/>
      <c r="BE12" s="504"/>
      <c r="BF12" s="504"/>
      <c r="BG12" s="504"/>
      <c r="BH12" s="504"/>
    </row>
    <row r="13" spans="2:61" ht="57.75" customHeight="1">
      <c r="B13" s="95"/>
      <c r="C13" s="66"/>
      <c r="D13" s="66"/>
      <c r="E13" s="66"/>
      <c r="F13" s="66"/>
      <c r="G13" s="66"/>
      <c r="H13" s="66"/>
      <c r="I13" s="66"/>
      <c r="J13" s="71"/>
      <c r="K13" s="71"/>
      <c r="L13" s="71"/>
      <c r="M13" s="71"/>
      <c r="N13" s="71"/>
      <c r="O13" s="3"/>
      <c r="P13" s="3"/>
      <c r="Q13" s="9"/>
      <c r="R13" s="9"/>
      <c r="S13" s="29"/>
      <c r="T13" s="29"/>
      <c r="U13" s="29"/>
      <c r="V13" s="29"/>
      <c r="W13" s="29"/>
      <c r="X13" s="29"/>
      <c r="Y13" s="29"/>
      <c r="Z13" s="29"/>
      <c r="AA13" s="511" t="s">
        <v>311</v>
      </c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6"/>
      <c r="AW13" s="56"/>
      <c r="AX13" s="55"/>
      <c r="AY13" s="505" t="s">
        <v>309</v>
      </c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</row>
    <row r="14" spans="2:61" ht="67.5" customHeigh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R14" s="13"/>
      <c r="S14" s="13"/>
      <c r="T14" s="13"/>
      <c r="U14" s="13"/>
      <c r="V14" s="42"/>
      <c r="W14" s="57"/>
      <c r="X14" s="31"/>
      <c r="Y14" s="33"/>
      <c r="Z14" s="31"/>
      <c r="AA14" s="57"/>
      <c r="AB14" s="57"/>
      <c r="AC14" s="41"/>
      <c r="AD14" s="41"/>
      <c r="AE14" s="41"/>
      <c r="AF14" s="41"/>
      <c r="AG14" s="41"/>
      <c r="AH14" s="46"/>
      <c r="AI14" s="30"/>
      <c r="AJ14" s="30"/>
      <c r="AK14" s="46"/>
      <c r="AL14" s="30"/>
      <c r="AM14" s="30"/>
      <c r="AN14" s="46"/>
      <c r="AO14" s="30"/>
      <c r="AP14" s="8"/>
      <c r="AQ14" s="51"/>
      <c r="AR14" s="8"/>
      <c r="AS14" s="3"/>
      <c r="AT14" s="58"/>
      <c r="AU14" s="3"/>
      <c r="AV14" s="3"/>
      <c r="AW14" s="58"/>
      <c r="AX14" s="3"/>
      <c r="AY14" s="3"/>
      <c r="AZ14" s="51"/>
      <c r="BA14" s="56"/>
      <c r="BB14" s="2"/>
      <c r="BC14" s="59"/>
      <c r="BD14" s="2"/>
      <c r="BE14" s="2"/>
      <c r="BF14" s="28"/>
      <c r="BG14" s="60"/>
      <c r="BH14" s="15"/>
      <c r="BI14" s="15"/>
    </row>
    <row r="15" spans="2:61" ht="3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S15" s="507" t="s">
        <v>312</v>
      </c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290"/>
      <c r="AW15" s="290"/>
      <c r="AX15" s="3"/>
      <c r="AY15" s="3"/>
      <c r="AZ15" s="58"/>
      <c r="BA15" s="3"/>
      <c r="BB15" s="3"/>
      <c r="BC15" s="58"/>
      <c r="BD15" s="3"/>
      <c r="BE15" s="55"/>
      <c r="BF15" s="28"/>
      <c r="BG15" s="60"/>
      <c r="BH15" s="15"/>
      <c r="BI15" s="15"/>
    </row>
    <row r="16" spans="2:61" ht="51">
      <c r="B16" s="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2"/>
      <c r="Q16" s="5"/>
      <c r="S16" s="506" t="s">
        <v>313</v>
      </c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58"/>
      <c r="AX16" s="3"/>
      <c r="AY16" s="288" t="s">
        <v>310</v>
      </c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</row>
    <row r="17" spans="2:59" ht="30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12"/>
      <c r="Q17" s="5"/>
      <c r="S17" s="17"/>
      <c r="T17" s="2"/>
      <c r="U17" s="2"/>
      <c r="V17" s="61"/>
      <c r="W17" s="61"/>
      <c r="X17" s="61"/>
      <c r="Y17" s="61"/>
      <c r="Z17" s="61"/>
      <c r="AA17" s="62"/>
      <c r="AB17" s="62"/>
      <c r="AC17" s="43"/>
      <c r="AD17" s="43"/>
      <c r="AE17" s="43"/>
      <c r="AF17" s="43"/>
      <c r="AG17" s="43"/>
      <c r="AH17" s="47"/>
      <c r="AI17" s="43"/>
      <c r="AJ17" s="43"/>
      <c r="AK17" s="47"/>
      <c r="AL17" s="43"/>
      <c r="AM17" s="43"/>
      <c r="AN17" s="47"/>
      <c r="AO17" s="14"/>
      <c r="AP17" s="14"/>
      <c r="AQ17" s="52"/>
      <c r="AR17" s="3"/>
      <c r="AS17" s="3"/>
      <c r="AT17" s="58"/>
      <c r="AU17" s="3"/>
      <c r="AV17" s="93"/>
      <c r="AW17" s="93"/>
      <c r="AX17" s="93"/>
      <c r="AY17" s="93"/>
      <c r="AZ17" s="93"/>
      <c r="BA17" s="93"/>
      <c r="BB17" s="93"/>
      <c r="BC17" s="93"/>
      <c r="BD17" s="93"/>
      <c r="BE17" s="2"/>
      <c r="BF17" s="54"/>
      <c r="BG17" s="63"/>
    </row>
    <row r="18" spans="2:59" ht="48" customHeight="1">
      <c r="B18" s="107" t="s">
        <v>92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6"/>
      <c r="N18" s="106"/>
      <c r="O18" s="106"/>
      <c r="P18" s="106"/>
      <c r="S18" s="17"/>
      <c r="T18" s="2"/>
      <c r="U18" s="2"/>
      <c r="V18" s="2"/>
      <c r="W18" s="2"/>
      <c r="X18" s="2"/>
      <c r="Y18" s="2"/>
      <c r="Z18" s="2"/>
      <c r="AA18" s="507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8"/>
      <c r="AX18" s="3"/>
      <c r="AY18" s="3"/>
      <c r="AZ18" s="58"/>
      <c r="BA18" s="3"/>
      <c r="BB18" s="3"/>
      <c r="BC18" s="58"/>
      <c r="BD18" s="3"/>
      <c r="BE18" s="3"/>
      <c r="BF18" s="63"/>
      <c r="BG18" s="63"/>
    </row>
    <row r="19" spans="2:59" ht="48" customHeight="1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6"/>
      <c r="N19" s="106"/>
      <c r="O19" s="106"/>
      <c r="P19" s="106"/>
      <c r="S19" s="1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59"/>
      <c r="AI19" s="2"/>
      <c r="AJ19" s="2"/>
      <c r="AK19" s="59"/>
      <c r="AL19" s="2"/>
      <c r="AM19" s="2"/>
      <c r="AN19" s="59"/>
      <c r="AO19" s="2"/>
      <c r="AP19" s="2"/>
      <c r="AQ19" s="59"/>
      <c r="AR19" s="2"/>
      <c r="AS19" s="3"/>
      <c r="AT19" s="58"/>
      <c r="AU19" s="3"/>
      <c r="AV19" s="3"/>
      <c r="AW19" s="58"/>
      <c r="AX19" s="3"/>
      <c r="AY19" s="3"/>
      <c r="AZ19" s="58"/>
      <c r="BA19" s="3"/>
      <c r="BB19" s="3"/>
      <c r="BC19" s="58"/>
      <c r="BD19" s="3"/>
      <c r="BE19" s="3"/>
      <c r="BF19" s="63"/>
      <c r="BG19" s="63"/>
    </row>
    <row r="20" spans="2:63" ht="4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45"/>
      <c r="AI20" s="7"/>
      <c r="AJ20" s="7"/>
      <c r="AK20" s="45"/>
      <c r="AL20" s="7"/>
      <c r="AM20" s="7"/>
      <c r="AN20" s="45"/>
      <c r="AO20" s="7"/>
      <c r="AP20" s="7"/>
      <c r="AQ20" s="45"/>
      <c r="AR20" s="7"/>
      <c r="BJ20" s="34"/>
      <c r="BK20" s="32"/>
    </row>
    <row r="21" spans="5:63" ht="50.25" customHeight="1">
      <c r="E21" s="711" t="s">
        <v>109</v>
      </c>
      <c r="F21" s="712"/>
      <c r="G21" s="712"/>
      <c r="H21" s="712"/>
      <c r="I21" s="712"/>
      <c r="J21" s="712"/>
      <c r="K21" s="712"/>
      <c r="L21" s="712"/>
      <c r="M21" s="712"/>
      <c r="N21" s="712"/>
      <c r="O21" s="712"/>
      <c r="P21" s="712"/>
      <c r="Q21" s="712"/>
      <c r="R21" s="712"/>
      <c r="S21" s="712"/>
      <c r="T21" s="712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"/>
      <c r="AF21" s="7"/>
      <c r="AG21" s="7"/>
      <c r="AH21" s="45"/>
      <c r="AI21" s="7"/>
      <c r="AJ21" s="7"/>
      <c r="AK21" s="45"/>
      <c r="AL21" s="7"/>
      <c r="AM21" s="18"/>
      <c r="AN21" s="45"/>
      <c r="AO21" s="713" t="s">
        <v>6</v>
      </c>
      <c r="AP21" s="712"/>
      <c r="AQ21" s="712"/>
      <c r="AR21" s="712"/>
      <c r="AS21" s="712"/>
      <c r="AT21" s="712"/>
      <c r="AU21" s="712"/>
      <c r="AV21" s="712"/>
      <c r="AW21" s="712"/>
      <c r="AX21" s="712"/>
      <c r="AY21" s="712"/>
      <c r="AZ21" s="712"/>
      <c r="BA21" s="712"/>
      <c r="BB21" s="712"/>
      <c r="BC21" s="712"/>
      <c r="BD21" s="712"/>
      <c r="BE21" s="712"/>
      <c r="BF21" s="712"/>
      <c r="BG21" s="712"/>
      <c r="BH21" s="712"/>
      <c r="BJ21" s="34"/>
      <c r="BK21" s="32"/>
    </row>
    <row r="22" spans="62:63" ht="30" customHeight="1">
      <c r="BJ22" s="34"/>
      <c r="BK22" s="32"/>
    </row>
    <row r="23" spans="1:63" ht="81" customHeight="1">
      <c r="A23" s="723" t="s">
        <v>69</v>
      </c>
      <c r="B23" s="719" t="s">
        <v>81</v>
      </c>
      <c r="C23" s="719"/>
      <c r="D23" s="719"/>
      <c r="E23" s="719"/>
      <c r="F23" s="717" t="s">
        <v>339</v>
      </c>
      <c r="G23" s="719" t="s">
        <v>80</v>
      </c>
      <c r="H23" s="719"/>
      <c r="I23" s="719"/>
      <c r="J23" s="717" t="s">
        <v>340</v>
      </c>
      <c r="K23" s="719" t="s">
        <v>79</v>
      </c>
      <c r="L23" s="719"/>
      <c r="M23" s="719"/>
      <c r="N23" s="719"/>
      <c r="O23" s="719" t="s">
        <v>78</v>
      </c>
      <c r="P23" s="719"/>
      <c r="Q23" s="719"/>
      <c r="R23" s="719"/>
      <c r="S23" s="717" t="s">
        <v>332</v>
      </c>
      <c r="T23" s="719" t="s">
        <v>77</v>
      </c>
      <c r="U23" s="719"/>
      <c r="V23" s="719"/>
      <c r="W23" s="717" t="s">
        <v>333</v>
      </c>
      <c r="X23" s="719" t="s">
        <v>76</v>
      </c>
      <c r="Y23" s="719"/>
      <c r="Z23" s="719"/>
      <c r="AA23" s="717" t="s">
        <v>334</v>
      </c>
      <c r="AB23" s="719" t="s">
        <v>75</v>
      </c>
      <c r="AC23" s="719"/>
      <c r="AD23" s="719"/>
      <c r="AE23" s="719"/>
      <c r="AF23" s="717" t="s">
        <v>335</v>
      </c>
      <c r="AG23" s="719" t="s">
        <v>74</v>
      </c>
      <c r="AH23" s="719"/>
      <c r="AI23" s="719"/>
      <c r="AJ23" s="717" t="s">
        <v>336</v>
      </c>
      <c r="AK23" s="719" t="s">
        <v>73</v>
      </c>
      <c r="AL23" s="719"/>
      <c r="AM23" s="719"/>
      <c r="AN23" s="719"/>
      <c r="AO23" s="719" t="s">
        <v>72</v>
      </c>
      <c r="AP23" s="719"/>
      <c r="AQ23" s="719"/>
      <c r="AR23" s="719"/>
      <c r="AS23" s="717" t="s">
        <v>337</v>
      </c>
      <c r="AT23" s="719" t="s">
        <v>71</v>
      </c>
      <c r="AU23" s="719"/>
      <c r="AV23" s="719"/>
      <c r="AW23" s="741" t="s">
        <v>338</v>
      </c>
      <c r="AX23" s="719" t="s">
        <v>70</v>
      </c>
      <c r="AY23" s="719"/>
      <c r="AZ23" s="719"/>
      <c r="BA23" s="738"/>
      <c r="BB23" s="723" t="s">
        <v>28</v>
      </c>
      <c r="BC23" s="737" t="s">
        <v>26</v>
      </c>
      <c r="BD23" s="723" t="s">
        <v>27</v>
      </c>
      <c r="BE23" s="736" t="s">
        <v>66</v>
      </c>
      <c r="BF23" s="736" t="s">
        <v>65</v>
      </c>
      <c r="BG23" s="723" t="s">
        <v>67</v>
      </c>
      <c r="BH23" s="723" t="s">
        <v>68</v>
      </c>
      <c r="BI23" s="723" t="s">
        <v>5</v>
      </c>
      <c r="BJ23" s="34"/>
      <c r="BK23" s="32"/>
    </row>
    <row r="24" spans="1:63" ht="327.75" customHeight="1">
      <c r="A24" s="723"/>
      <c r="B24" s="178" t="s">
        <v>82</v>
      </c>
      <c r="C24" s="178" t="s">
        <v>32</v>
      </c>
      <c r="D24" s="178" t="s">
        <v>33</v>
      </c>
      <c r="E24" s="178" t="s">
        <v>34</v>
      </c>
      <c r="F24" s="718"/>
      <c r="G24" s="178" t="s">
        <v>35</v>
      </c>
      <c r="H24" s="178" t="s">
        <v>36</v>
      </c>
      <c r="I24" s="178" t="s">
        <v>37</v>
      </c>
      <c r="J24" s="718"/>
      <c r="K24" s="178" t="s">
        <v>38</v>
      </c>
      <c r="L24" s="178" t="s">
        <v>39</v>
      </c>
      <c r="M24" s="178" t="s">
        <v>40</v>
      </c>
      <c r="N24" s="178" t="s">
        <v>41</v>
      </c>
      <c r="O24" s="178" t="s">
        <v>31</v>
      </c>
      <c r="P24" s="178" t="s">
        <v>32</v>
      </c>
      <c r="Q24" s="178" t="s">
        <v>33</v>
      </c>
      <c r="R24" s="178" t="s">
        <v>34</v>
      </c>
      <c r="S24" s="718"/>
      <c r="T24" s="178" t="s">
        <v>42</v>
      </c>
      <c r="U24" s="178" t="s">
        <v>43</v>
      </c>
      <c r="V24" s="178" t="s">
        <v>44</v>
      </c>
      <c r="W24" s="718"/>
      <c r="X24" s="178" t="s">
        <v>45</v>
      </c>
      <c r="Y24" s="178" t="s">
        <v>46</v>
      </c>
      <c r="Z24" s="178" t="s">
        <v>47</v>
      </c>
      <c r="AA24" s="718"/>
      <c r="AB24" s="178" t="s">
        <v>45</v>
      </c>
      <c r="AC24" s="178" t="s">
        <v>46</v>
      </c>
      <c r="AD24" s="178" t="s">
        <v>47</v>
      </c>
      <c r="AE24" s="178" t="s">
        <v>48</v>
      </c>
      <c r="AF24" s="718"/>
      <c r="AG24" s="178" t="s">
        <v>35</v>
      </c>
      <c r="AH24" s="179" t="s">
        <v>36</v>
      </c>
      <c r="AI24" s="178" t="s">
        <v>37</v>
      </c>
      <c r="AJ24" s="718"/>
      <c r="AK24" s="179" t="s">
        <v>49</v>
      </c>
      <c r="AL24" s="178" t="s">
        <v>50</v>
      </c>
      <c r="AM24" s="178" t="s">
        <v>51</v>
      </c>
      <c r="AN24" s="179" t="s">
        <v>52</v>
      </c>
      <c r="AO24" s="178" t="s">
        <v>31</v>
      </c>
      <c r="AP24" s="178" t="s">
        <v>32</v>
      </c>
      <c r="AQ24" s="179" t="s">
        <v>33</v>
      </c>
      <c r="AR24" s="178" t="s">
        <v>34</v>
      </c>
      <c r="AS24" s="718"/>
      <c r="AT24" s="179" t="s">
        <v>35</v>
      </c>
      <c r="AU24" s="178" t="s">
        <v>36</v>
      </c>
      <c r="AV24" s="178" t="s">
        <v>37</v>
      </c>
      <c r="AW24" s="742"/>
      <c r="AX24" s="178" t="s">
        <v>38</v>
      </c>
      <c r="AY24" s="178" t="s">
        <v>39</v>
      </c>
      <c r="AZ24" s="179" t="s">
        <v>40</v>
      </c>
      <c r="BA24" s="180" t="s">
        <v>53</v>
      </c>
      <c r="BB24" s="723"/>
      <c r="BC24" s="737"/>
      <c r="BD24" s="723"/>
      <c r="BE24" s="736"/>
      <c r="BF24" s="736"/>
      <c r="BG24" s="723"/>
      <c r="BH24" s="723"/>
      <c r="BI24" s="723"/>
      <c r="BJ24" s="34"/>
      <c r="BK24" s="32"/>
    </row>
    <row r="25" spans="1:63" ht="43.5" customHeight="1">
      <c r="A25" s="137" t="s">
        <v>23</v>
      </c>
      <c r="B25" s="138"/>
      <c r="C25" s="138"/>
      <c r="D25" s="138"/>
      <c r="E25" s="138"/>
      <c r="F25" s="138"/>
      <c r="G25" s="138"/>
      <c r="H25" s="138">
        <v>1</v>
      </c>
      <c r="I25" s="139">
        <v>7</v>
      </c>
      <c r="J25" s="138"/>
      <c r="K25" s="138"/>
      <c r="L25" s="138"/>
      <c r="M25" s="138"/>
      <c r="N25" s="138"/>
      <c r="O25" s="135"/>
      <c r="P25" s="135"/>
      <c r="Q25" s="135"/>
      <c r="R25" s="135"/>
      <c r="S25" s="140" t="s">
        <v>0</v>
      </c>
      <c r="T25" s="140" t="s">
        <v>0</v>
      </c>
      <c r="U25" s="140" t="s">
        <v>0</v>
      </c>
      <c r="V25" s="140" t="s">
        <v>0</v>
      </c>
      <c r="W25" s="141" t="s">
        <v>55</v>
      </c>
      <c r="X25" s="141" t="s">
        <v>55</v>
      </c>
      <c r="Y25" s="135"/>
      <c r="Z25" s="135"/>
      <c r="AA25" s="135">
        <v>1</v>
      </c>
      <c r="AB25" s="135">
        <v>7</v>
      </c>
      <c r="AC25" s="135"/>
      <c r="AD25" s="135"/>
      <c r="AE25" s="135"/>
      <c r="AF25" s="135"/>
      <c r="AG25" s="135"/>
      <c r="AH25" s="136"/>
      <c r="AI25" s="135"/>
      <c r="AJ25" s="135"/>
      <c r="AK25" s="136"/>
      <c r="AL25" s="135"/>
      <c r="AM25" s="135"/>
      <c r="AN25" s="136"/>
      <c r="AO25" s="142"/>
      <c r="AP25" s="143" t="s">
        <v>0</v>
      </c>
      <c r="AQ25" s="143" t="s">
        <v>0</v>
      </c>
      <c r="AR25" s="143" t="s">
        <v>0</v>
      </c>
      <c r="AS25" s="143" t="s">
        <v>0</v>
      </c>
      <c r="AT25" s="144" t="s">
        <v>1</v>
      </c>
      <c r="AU25" s="145" t="s">
        <v>1</v>
      </c>
      <c r="AV25" s="145" t="s">
        <v>55</v>
      </c>
      <c r="AW25" s="144" t="s">
        <v>55</v>
      </c>
      <c r="AX25" s="145" t="s">
        <v>55</v>
      </c>
      <c r="AY25" s="145" t="s">
        <v>55</v>
      </c>
      <c r="AZ25" s="144" t="s">
        <v>55</v>
      </c>
      <c r="BA25" s="145" t="s">
        <v>55</v>
      </c>
      <c r="BB25" s="135">
        <v>34</v>
      </c>
      <c r="BC25" s="136">
        <v>8</v>
      </c>
      <c r="BD25" s="135">
        <v>2</v>
      </c>
      <c r="BE25" s="135"/>
      <c r="BF25" s="135"/>
      <c r="BG25" s="135"/>
      <c r="BH25" s="135">
        <v>8</v>
      </c>
      <c r="BI25" s="135">
        <v>52</v>
      </c>
      <c r="BJ25" s="34"/>
      <c r="BK25" s="32"/>
    </row>
    <row r="26" spans="1:61" ht="47.25" customHeight="1">
      <c r="A26" s="137" t="s">
        <v>24</v>
      </c>
      <c r="B26" s="138"/>
      <c r="C26" s="138"/>
      <c r="D26" s="138"/>
      <c r="E26" s="138"/>
      <c r="F26" s="138"/>
      <c r="G26" s="138"/>
      <c r="H26" s="138">
        <v>1</v>
      </c>
      <c r="I26" s="139">
        <v>7</v>
      </c>
      <c r="J26" s="138"/>
      <c r="K26" s="138"/>
      <c r="L26" s="138"/>
      <c r="M26" s="138"/>
      <c r="N26" s="138"/>
      <c r="O26" s="135"/>
      <c r="P26" s="135"/>
      <c r="Q26" s="135"/>
      <c r="R26" s="135"/>
      <c r="S26" s="140" t="s">
        <v>0</v>
      </c>
      <c r="T26" s="140" t="s">
        <v>0</v>
      </c>
      <c r="U26" s="140" t="s">
        <v>0</v>
      </c>
      <c r="V26" s="140" t="s">
        <v>0</v>
      </c>
      <c r="W26" s="141" t="s">
        <v>55</v>
      </c>
      <c r="X26" s="141" t="s">
        <v>55</v>
      </c>
      <c r="Y26" s="135"/>
      <c r="Z26" s="135"/>
      <c r="AA26" s="135">
        <v>1</v>
      </c>
      <c r="AB26" s="135">
        <v>7</v>
      </c>
      <c r="AC26" s="135"/>
      <c r="AD26" s="135"/>
      <c r="AE26" s="135"/>
      <c r="AF26" s="135"/>
      <c r="AG26" s="135"/>
      <c r="AH26" s="136"/>
      <c r="AI26" s="135"/>
      <c r="AJ26" s="135"/>
      <c r="AK26" s="136"/>
      <c r="AL26" s="135"/>
      <c r="AM26" s="135"/>
      <c r="AN26" s="136"/>
      <c r="AO26" s="142"/>
      <c r="AP26" s="143" t="s">
        <v>0</v>
      </c>
      <c r="AQ26" s="146" t="s">
        <v>0</v>
      </c>
      <c r="AR26" s="143" t="s">
        <v>0</v>
      </c>
      <c r="AS26" s="143" t="s">
        <v>0</v>
      </c>
      <c r="AT26" s="144" t="s">
        <v>57</v>
      </c>
      <c r="AU26" s="145" t="s">
        <v>57</v>
      </c>
      <c r="AV26" s="144" t="s">
        <v>57</v>
      </c>
      <c r="AW26" s="144" t="s">
        <v>57</v>
      </c>
      <c r="AX26" s="145" t="s">
        <v>55</v>
      </c>
      <c r="AY26" s="145" t="s">
        <v>55</v>
      </c>
      <c r="AZ26" s="144" t="s">
        <v>55</v>
      </c>
      <c r="BA26" s="145" t="s">
        <v>55</v>
      </c>
      <c r="BB26" s="135">
        <v>34</v>
      </c>
      <c r="BC26" s="136">
        <v>8</v>
      </c>
      <c r="BD26" s="135"/>
      <c r="BE26" s="135">
        <v>4</v>
      </c>
      <c r="BF26" s="135"/>
      <c r="BG26" s="135"/>
      <c r="BH26" s="135">
        <v>6</v>
      </c>
      <c r="BI26" s="135">
        <v>52</v>
      </c>
    </row>
    <row r="27" spans="1:61" ht="47.25" customHeight="1">
      <c r="A27" s="137" t="s">
        <v>25</v>
      </c>
      <c r="B27" s="147"/>
      <c r="C27" s="147"/>
      <c r="D27" s="138"/>
      <c r="E27" s="138"/>
      <c r="F27" s="138"/>
      <c r="G27" s="138"/>
      <c r="H27" s="138">
        <v>1</v>
      </c>
      <c r="I27" s="139">
        <v>7</v>
      </c>
      <c r="J27" s="138"/>
      <c r="K27" s="138"/>
      <c r="L27" s="138"/>
      <c r="M27" s="138"/>
      <c r="N27" s="138"/>
      <c r="O27" s="135"/>
      <c r="P27" s="135"/>
      <c r="Q27" s="135"/>
      <c r="R27" s="147"/>
      <c r="S27" s="140" t="s">
        <v>0</v>
      </c>
      <c r="T27" s="140" t="s">
        <v>0</v>
      </c>
      <c r="U27" s="140" t="s">
        <v>0</v>
      </c>
      <c r="V27" s="140" t="s">
        <v>0</v>
      </c>
      <c r="W27" s="141" t="s">
        <v>55</v>
      </c>
      <c r="X27" s="141" t="s">
        <v>55</v>
      </c>
      <c r="Y27" s="135"/>
      <c r="Z27" s="135"/>
      <c r="AA27" s="135">
        <v>1</v>
      </c>
      <c r="AB27" s="135">
        <v>7</v>
      </c>
      <c r="AC27" s="135"/>
      <c r="AD27" s="135"/>
      <c r="AE27" s="135"/>
      <c r="AF27" s="135"/>
      <c r="AG27" s="135"/>
      <c r="AH27" s="136"/>
      <c r="AI27" s="135"/>
      <c r="AJ27" s="135"/>
      <c r="AK27" s="136"/>
      <c r="AL27" s="135"/>
      <c r="AM27" s="135"/>
      <c r="AN27" s="148"/>
      <c r="AO27" s="143"/>
      <c r="AP27" s="143" t="s">
        <v>0</v>
      </c>
      <c r="AQ27" s="146" t="s">
        <v>0</v>
      </c>
      <c r="AR27" s="146" t="s">
        <v>0</v>
      </c>
      <c r="AS27" s="146" t="s">
        <v>0</v>
      </c>
      <c r="AT27" s="144" t="s">
        <v>57</v>
      </c>
      <c r="AU27" s="145" t="s">
        <v>57</v>
      </c>
      <c r="AV27" s="144" t="s">
        <v>57</v>
      </c>
      <c r="AW27" s="144" t="s">
        <v>57</v>
      </c>
      <c r="AX27" s="145" t="s">
        <v>55</v>
      </c>
      <c r="AY27" s="145" t="s">
        <v>55</v>
      </c>
      <c r="AZ27" s="144" t="s">
        <v>55</v>
      </c>
      <c r="BA27" s="145" t="s">
        <v>55</v>
      </c>
      <c r="BB27" s="135">
        <v>34</v>
      </c>
      <c r="BC27" s="136">
        <v>8</v>
      </c>
      <c r="BD27" s="135"/>
      <c r="BE27" s="135">
        <v>4</v>
      </c>
      <c r="BF27" s="135"/>
      <c r="BG27" s="135"/>
      <c r="BH27" s="135">
        <v>6</v>
      </c>
      <c r="BI27" s="135">
        <v>52</v>
      </c>
    </row>
    <row r="28" spans="1:61" ht="40.5" customHeight="1">
      <c r="A28" s="112" t="s">
        <v>107</v>
      </c>
      <c r="B28" s="135"/>
      <c r="C28" s="135"/>
      <c r="D28" s="135"/>
      <c r="E28" s="135"/>
      <c r="F28" s="138"/>
      <c r="G28" s="138"/>
      <c r="H28" s="138">
        <v>1</v>
      </c>
      <c r="I28" s="139">
        <v>7</v>
      </c>
      <c r="J28" s="138"/>
      <c r="K28" s="138"/>
      <c r="L28" s="138"/>
      <c r="M28" s="138"/>
      <c r="N28" s="138"/>
      <c r="O28" s="135"/>
      <c r="P28" s="135"/>
      <c r="Q28" s="135"/>
      <c r="R28" s="149"/>
      <c r="S28" s="140" t="s">
        <v>0</v>
      </c>
      <c r="T28" s="140" t="s">
        <v>0</v>
      </c>
      <c r="U28" s="140" t="s">
        <v>0</v>
      </c>
      <c r="V28" s="140" t="s">
        <v>0</v>
      </c>
      <c r="W28" s="141" t="s">
        <v>55</v>
      </c>
      <c r="X28" s="141" t="s">
        <v>55</v>
      </c>
      <c r="Y28" s="135"/>
      <c r="Z28" s="135"/>
      <c r="AA28" s="135"/>
      <c r="AB28" s="135">
        <v>6</v>
      </c>
      <c r="AC28" s="135"/>
      <c r="AD28" s="143"/>
      <c r="AE28" s="143" t="s">
        <v>0</v>
      </c>
      <c r="AF28" s="145" t="s">
        <v>57</v>
      </c>
      <c r="AG28" s="145" t="s">
        <v>57</v>
      </c>
      <c r="AH28" s="144" t="s">
        <v>57</v>
      </c>
      <c r="AI28" s="144" t="s">
        <v>57</v>
      </c>
      <c r="AJ28" s="145" t="s">
        <v>84</v>
      </c>
      <c r="AK28" s="144" t="s">
        <v>84</v>
      </c>
      <c r="AL28" s="145" t="s">
        <v>84</v>
      </c>
      <c r="AM28" s="145" t="s">
        <v>84</v>
      </c>
      <c r="AN28" s="144" t="s">
        <v>84</v>
      </c>
      <c r="AO28" s="145" t="s">
        <v>84</v>
      </c>
      <c r="AP28" s="145" t="s">
        <v>84</v>
      </c>
      <c r="AQ28" s="145" t="s">
        <v>84</v>
      </c>
      <c r="AR28" s="145" t="s">
        <v>59</v>
      </c>
      <c r="AS28" s="135"/>
      <c r="AT28" s="136"/>
      <c r="AU28" s="135"/>
      <c r="AV28" s="135"/>
      <c r="AW28" s="136"/>
      <c r="AX28" s="135"/>
      <c r="AY28" s="135"/>
      <c r="AZ28" s="136"/>
      <c r="BA28" s="150"/>
      <c r="BB28" s="135">
        <v>23</v>
      </c>
      <c r="BC28" s="136">
        <v>5</v>
      </c>
      <c r="BD28" s="135"/>
      <c r="BE28" s="135">
        <v>4</v>
      </c>
      <c r="BF28" s="135">
        <v>8</v>
      </c>
      <c r="BG28" s="135">
        <v>1</v>
      </c>
      <c r="BH28" s="135">
        <v>2</v>
      </c>
      <c r="BI28" s="135">
        <v>43</v>
      </c>
    </row>
    <row r="29" spans="1:61" ht="46.5" customHeight="1">
      <c r="A29" s="1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48"/>
      <c r="AI29" s="36"/>
      <c r="AJ29" s="37"/>
      <c r="AK29" s="48"/>
      <c r="AL29" s="37"/>
      <c r="AM29" s="37"/>
      <c r="AN29" s="48"/>
      <c r="AO29" s="37"/>
      <c r="AP29" s="37"/>
      <c r="AQ29" s="48"/>
      <c r="AR29" s="37"/>
      <c r="AS29" s="37"/>
      <c r="AT29" s="48"/>
      <c r="AU29" s="37"/>
      <c r="AV29" s="37"/>
      <c r="AW29" s="48"/>
      <c r="AX29" s="37"/>
      <c r="AY29" s="37"/>
      <c r="AZ29" s="48"/>
      <c r="BA29" s="37"/>
      <c r="BB29" s="135">
        <f aca="true" t="shared" si="0" ref="BB29:BH29">SUM(BB25:BB28)</f>
        <v>125</v>
      </c>
      <c r="BC29" s="136">
        <f t="shared" si="0"/>
        <v>29</v>
      </c>
      <c r="BD29" s="135">
        <v>2</v>
      </c>
      <c r="BE29" s="135">
        <f t="shared" si="0"/>
        <v>12</v>
      </c>
      <c r="BF29" s="135">
        <f t="shared" si="0"/>
        <v>8</v>
      </c>
      <c r="BG29" s="135">
        <f t="shared" si="0"/>
        <v>1</v>
      </c>
      <c r="BH29" s="135">
        <f t="shared" si="0"/>
        <v>22</v>
      </c>
      <c r="BI29" s="135">
        <v>199</v>
      </c>
    </row>
    <row r="30" spans="1:61" ht="42.75" customHeight="1">
      <c r="A30" s="1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48"/>
      <c r="AI30" s="36"/>
      <c r="AJ30" s="37"/>
      <c r="AK30" s="48"/>
      <c r="AL30" s="37"/>
      <c r="AM30" s="37"/>
      <c r="AN30" s="48"/>
      <c r="AO30" s="37"/>
      <c r="AP30" s="37"/>
      <c r="AQ30" s="48"/>
      <c r="AR30" s="37"/>
      <c r="AS30" s="37"/>
      <c r="AT30" s="48"/>
      <c r="AU30" s="37"/>
      <c r="AV30" s="37"/>
      <c r="AW30" s="48"/>
      <c r="AX30" s="37"/>
      <c r="AY30" s="37"/>
      <c r="AZ30" s="48"/>
      <c r="BA30" s="37"/>
      <c r="BB30" s="99"/>
      <c r="BC30" s="100"/>
      <c r="BD30" s="99"/>
      <c r="BE30" s="99"/>
      <c r="BF30" s="99"/>
      <c r="BG30" s="99"/>
      <c r="BH30" s="99"/>
      <c r="BI30" s="99"/>
    </row>
    <row r="31" spans="1:47" ht="39" customHeight="1">
      <c r="A31" s="20"/>
      <c r="B31" s="471" t="s">
        <v>7</v>
      </c>
      <c r="C31" s="472"/>
      <c r="D31" s="472"/>
      <c r="E31" s="472"/>
      <c r="F31" s="472"/>
      <c r="G31" s="515"/>
      <c r="H31" s="113"/>
      <c r="I31" s="81" t="s">
        <v>85</v>
      </c>
      <c r="J31" s="166" t="s">
        <v>4</v>
      </c>
      <c r="K31" s="167"/>
      <c r="L31" s="167"/>
      <c r="M31" s="167"/>
      <c r="N31" s="166"/>
      <c r="O31" s="166"/>
      <c r="P31" s="166"/>
      <c r="Q31" s="166"/>
      <c r="R31" s="168"/>
      <c r="S31" s="83" t="s">
        <v>1</v>
      </c>
      <c r="T31" s="81" t="s">
        <v>85</v>
      </c>
      <c r="U31" s="471" t="s">
        <v>54</v>
      </c>
      <c r="V31" s="472"/>
      <c r="W31" s="472"/>
      <c r="X31" s="472"/>
      <c r="Y31" s="472"/>
      <c r="Z31" s="472"/>
      <c r="AA31" s="472"/>
      <c r="AB31" s="472"/>
      <c r="AC31" s="166"/>
      <c r="AD31" s="167"/>
      <c r="AE31" s="114"/>
      <c r="AF31" s="115"/>
      <c r="AG31" s="84" t="s">
        <v>84</v>
      </c>
      <c r="AH31" s="81" t="s">
        <v>85</v>
      </c>
      <c r="AI31" s="471" t="s">
        <v>83</v>
      </c>
      <c r="AJ31" s="472"/>
      <c r="AK31" s="472"/>
      <c r="AL31" s="472"/>
      <c r="AM31" s="472"/>
      <c r="AN31" s="472"/>
      <c r="AO31" s="472"/>
      <c r="AP31" s="114"/>
      <c r="AQ31" s="84" t="s">
        <v>55</v>
      </c>
      <c r="AR31" s="81" t="s">
        <v>85</v>
      </c>
      <c r="AS31" s="169" t="s">
        <v>56</v>
      </c>
      <c r="AT31" s="167"/>
      <c r="AU31" s="167"/>
    </row>
    <row r="32" spans="1:48" ht="39.75">
      <c r="A32" s="20"/>
      <c r="B32" s="2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2"/>
      <c r="S32" s="82"/>
      <c r="T32" s="80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16"/>
      <c r="AF32" s="116"/>
      <c r="AG32" s="80"/>
      <c r="AH32" s="85"/>
      <c r="AI32" s="80"/>
      <c r="AJ32" s="86"/>
      <c r="AK32" s="85"/>
      <c r="AL32" s="86"/>
      <c r="AM32" s="86"/>
      <c r="AN32" s="85"/>
      <c r="AO32" s="86"/>
      <c r="AP32" s="86"/>
      <c r="AQ32" s="85"/>
      <c r="AR32" s="86"/>
      <c r="AS32" s="23"/>
      <c r="AT32" s="50"/>
      <c r="AU32" s="22"/>
      <c r="AV32" s="22"/>
    </row>
    <row r="33" spans="1:48" ht="32.25" customHeight="1">
      <c r="A33" s="20"/>
      <c r="B33" s="20"/>
      <c r="C33" s="80"/>
      <c r="D33" s="80"/>
      <c r="E33" s="80"/>
      <c r="F33" s="80"/>
      <c r="G33" s="80"/>
      <c r="H33" s="87" t="s">
        <v>0</v>
      </c>
      <c r="I33" s="81" t="s">
        <v>85</v>
      </c>
      <c r="J33" s="166" t="s">
        <v>60</v>
      </c>
      <c r="K33" s="167"/>
      <c r="L33" s="167"/>
      <c r="M33" s="167"/>
      <c r="N33" s="166"/>
      <c r="O33" s="166"/>
      <c r="P33" s="166"/>
      <c r="Q33" s="166"/>
      <c r="R33" s="168"/>
      <c r="S33" s="84" t="s">
        <v>57</v>
      </c>
      <c r="T33" s="81" t="s">
        <v>85</v>
      </c>
      <c r="U33" s="166" t="s">
        <v>61</v>
      </c>
      <c r="V33" s="167"/>
      <c r="W33" s="166"/>
      <c r="X33" s="166"/>
      <c r="Y33" s="166"/>
      <c r="Z33" s="166"/>
      <c r="AA33" s="166"/>
      <c r="AB33" s="166"/>
      <c r="AC33" s="166"/>
      <c r="AD33" s="167"/>
      <c r="AE33" s="114"/>
      <c r="AF33" s="115"/>
      <c r="AG33" s="84" t="s">
        <v>59</v>
      </c>
      <c r="AH33" s="81" t="s">
        <v>85</v>
      </c>
      <c r="AI33" s="471" t="s">
        <v>58</v>
      </c>
      <c r="AJ33" s="472"/>
      <c r="AK33" s="472"/>
      <c r="AL33" s="472"/>
      <c r="AM33" s="472"/>
      <c r="AN33" s="472"/>
      <c r="AO33" s="86"/>
      <c r="AP33" s="86"/>
      <c r="AQ33" s="85"/>
      <c r="AR33" s="86"/>
      <c r="AS33" s="23"/>
      <c r="AT33" s="50"/>
      <c r="AU33" s="22"/>
      <c r="AV33" s="22"/>
    </row>
    <row r="34" spans="1:45" ht="43.5" customHeight="1">
      <c r="A34" s="20"/>
      <c r="B34" s="20"/>
      <c r="C34" s="20"/>
      <c r="D34" s="20"/>
      <c r="E34" s="20"/>
      <c r="F34" s="20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4"/>
      <c r="S34" s="24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49"/>
      <c r="AI34" s="19"/>
      <c r="AJ34" s="11"/>
      <c r="AK34" s="49"/>
      <c r="AL34" s="11"/>
      <c r="AM34" s="11"/>
      <c r="AN34" s="49"/>
      <c r="AO34" s="11"/>
      <c r="AP34" s="11"/>
      <c r="AQ34" s="49"/>
      <c r="AR34" s="11"/>
      <c r="AS34" s="11"/>
    </row>
    <row r="35" spans="1:45" ht="18" customHeight="1">
      <c r="A35" s="20"/>
      <c r="B35" s="20"/>
      <c r="C35" s="20"/>
      <c r="D35" s="20"/>
      <c r="E35" s="20"/>
      <c r="F35" s="2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4"/>
      <c r="S35" s="24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49"/>
      <c r="AI35" s="19"/>
      <c r="AJ35" s="11"/>
      <c r="AK35" s="49"/>
      <c r="AL35" s="11"/>
      <c r="AM35" s="11"/>
      <c r="AN35" s="49"/>
      <c r="AO35" s="11"/>
      <c r="AP35" s="11"/>
      <c r="AQ35" s="49"/>
      <c r="AR35" s="11"/>
      <c r="AS35" s="11"/>
    </row>
    <row r="36" spans="1:45" ht="32.25" customHeight="1">
      <c r="A36" s="20"/>
      <c r="B36" s="20"/>
      <c r="C36" s="20"/>
      <c r="D36" s="20"/>
      <c r="E36" s="20"/>
      <c r="F36" s="20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4"/>
      <c r="S36" s="24"/>
      <c r="T36" s="19"/>
      <c r="U36" s="19"/>
      <c r="V36" s="19"/>
      <c r="W36" s="19"/>
      <c r="X36" s="19"/>
      <c r="Y36" s="19"/>
      <c r="Z36" s="19"/>
      <c r="AA36" s="108" t="s">
        <v>30</v>
      </c>
      <c r="AB36" s="109"/>
      <c r="AC36" s="109"/>
      <c r="AD36" s="109"/>
      <c r="AE36" s="109"/>
      <c r="AF36" s="109"/>
      <c r="AG36" s="109"/>
      <c r="AH36" s="110"/>
      <c r="AI36" s="109"/>
      <c r="AJ36" s="111"/>
      <c r="AK36" s="110"/>
      <c r="AL36" s="111"/>
      <c r="AM36" s="11"/>
      <c r="AN36" s="49"/>
      <c r="AO36" s="11"/>
      <c r="AP36" s="11"/>
      <c r="AQ36" s="49"/>
      <c r="AR36" s="11"/>
      <c r="AS36" s="11"/>
    </row>
    <row r="37" spans="1:63" ht="40.5" customHeight="1" thickBo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21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45"/>
      <c r="AI37" s="20"/>
      <c r="BK37" s="38"/>
    </row>
    <row r="38" spans="1:61" ht="47.25" customHeight="1" thickBot="1">
      <c r="A38" s="680" t="s">
        <v>87</v>
      </c>
      <c r="B38" s="688" t="s">
        <v>255</v>
      </c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90"/>
      <c r="P38" s="697" t="s">
        <v>8</v>
      </c>
      <c r="Q38" s="698"/>
      <c r="R38" s="697" t="s">
        <v>9</v>
      </c>
      <c r="S38" s="580"/>
      <c r="T38" s="670" t="s">
        <v>10</v>
      </c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2"/>
      <c r="AF38" s="495" t="s">
        <v>29</v>
      </c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497"/>
      <c r="BD38" s="486" t="s">
        <v>22</v>
      </c>
      <c r="BE38" s="487"/>
      <c r="BF38" s="579" t="s">
        <v>88</v>
      </c>
      <c r="BG38" s="580"/>
      <c r="BH38" s="580"/>
      <c r="BI38" s="581"/>
    </row>
    <row r="39" spans="1:67" ht="48.75" customHeight="1" thickBot="1">
      <c r="A39" s="681"/>
      <c r="B39" s="691"/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3"/>
      <c r="P39" s="482"/>
      <c r="Q39" s="699"/>
      <c r="R39" s="482"/>
      <c r="S39" s="583"/>
      <c r="T39" s="582" t="s">
        <v>5</v>
      </c>
      <c r="U39" s="699"/>
      <c r="V39" s="482" t="s">
        <v>11</v>
      </c>
      <c r="W39" s="483"/>
      <c r="X39" s="729" t="s">
        <v>12</v>
      </c>
      <c r="Y39" s="730"/>
      <c r="Z39" s="730"/>
      <c r="AA39" s="730"/>
      <c r="AB39" s="730"/>
      <c r="AC39" s="730"/>
      <c r="AD39" s="730"/>
      <c r="AE39" s="731"/>
      <c r="AF39" s="476" t="s">
        <v>14</v>
      </c>
      <c r="AG39" s="474"/>
      <c r="AH39" s="474"/>
      <c r="AI39" s="474"/>
      <c r="AJ39" s="474"/>
      <c r="AK39" s="475"/>
      <c r="AL39" s="476" t="s">
        <v>15</v>
      </c>
      <c r="AM39" s="474"/>
      <c r="AN39" s="474"/>
      <c r="AO39" s="474"/>
      <c r="AP39" s="474"/>
      <c r="AQ39" s="475"/>
      <c r="AR39" s="476" t="s">
        <v>16</v>
      </c>
      <c r="AS39" s="474"/>
      <c r="AT39" s="474"/>
      <c r="AU39" s="474"/>
      <c r="AV39" s="474"/>
      <c r="AW39" s="475"/>
      <c r="AX39" s="476" t="s">
        <v>103</v>
      </c>
      <c r="AY39" s="474"/>
      <c r="AZ39" s="474"/>
      <c r="BA39" s="474"/>
      <c r="BB39" s="474"/>
      <c r="BC39" s="475"/>
      <c r="BD39" s="488"/>
      <c r="BE39" s="489"/>
      <c r="BF39" s="582"/>
      <c r="BG39" s="583"/>
      <c r="BH39" s="583"/>
      <c r="BI39" s="483"/>
      <c r="BO39" s="25"/>
    </row>
    <row r="40" spans="1:61" ht="99.75" customHeight="1" thickBot="1">
      <c r="A40" s="681"/>
      <c r="B40" s="691"/>
      <c r="C40" s="692"/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3"/>
      <c r="P40" s="482"/>
      <c r="Q40" s="699"/>
      <c r="R40" s="482"/>
      <c r="S40" s="583"/>
      <c r="T40" s="582"/>
      <c r="U40" s="699"/>
      <c r="V40" s="482"/>
      <c r="W40" s="483"/>
      <c r="X40" s="732" t="s">
        <v>13</v>
      </c>
      <c r="Y40" s="699"/>
      <c r="Z40" s="728" t="s">
        <v>89</v>
      </c>
      <c r="AA40" s="699"/>
      <c r="AB40" s="728" t="s">
        <v>90</v>
      </c>
      <c r="AC40" s="699"/>
      <c r="AD40" s="482" t="s">
        <v>64</v>
      </c>
      <c r="AE40" s="583"/>
      <c r="AF40" s="473" t="s">
        <v>120</v>
      </c>
      <c r="AG40" s="474"/>
      <c r="AH40" s="475"/>
      <c r="AI40" s="473" t="s">
        <v>121</v>
      </c>
      <c r="AJ40" s="474"/>
      <c r="AK40" s="475"/>
      <c r="AL40" s="473" t="s">
        <v>122</v>
      </c>
      <c r="AM40" s="474"/>
      <c r="AN40" s="475"/>
      <c r="AO40" s="473" t="s">
        <v>123</v>
      </c>
      <c r="AP40" s="474"/>
      <c r="AQ40" s="475"/>
      <c r="AR40" s="473" t="s">
        <v>124</v>
      </c>
      <c r="AS40" s="474"/>
      <c r="AT40" s="475"/>
      <c r="AU40" s="473" t="s">
        <v>125</v>
      </c>
      <c r="AV40" s="474"/>
      <c r="AW40" s="475"/>
      <c r="AX40" s="473" t="s">
        <v>317</v>
      </c>
      <c r="AY40" s="474"/>
      <c r="AZ40" s="475"/>
      <c r="BA40" s="473" t="s">
        <v>318</v>
      </c>
      <c r="BB40" s="474"/>
      <c r="BC40" s="475"/>
      <c r="BD40" s="488"/>
      <c r="BE40" s="489"/>
      <c r="BF40" s="582"/>
      <c r="BG40" s="583"/>
      <c r="BH40" s="583"/>
      <c r="BI40" s="483"/>
    </row>
    <row r="41" spans="1:61" ht="190.5" customHeight="1" thickBot="1">
      <c r="A41" s="682"/>
      <c r="B41" s="694"/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6"/>
      <c r="P41" s="484"/>
      <c r="Q41" s="700"/>
      <c r="R41" s="484"/>
      <c r="S41" s="585"/>
      <c r="T41" s="584"/>
      <c r="U41" s="700"/>
      <c r="V41" s="484"/>
      <c r="W41" s="485"/>
      <c r="X41" s="585"/>
      <c r="Y41" s="700"/>
      <c r="Z41" s="484"/>
      <c r="AA41" s="700"/>
      <c r="AB41" s="484"/>
      <c r="AC41" s="700"/>
      <c r="AD41" s="484"/>
      <c r="AE41" s="585"/>
      <c r="AF41" s="170" t="s">
        <v>3</v>
      </c>
      <c r="AG41" s="171" t="s">
        <v>17</v>
      </c>
      <c r="AH41" s="172" t="s">
        <v>18</v>
      </c>
      <c r="AI41" s="170" t="s">
        <v>3</v>
      </c>
      <c r="AJ41" s="171" t="s">
        <v>17</v>
      </c>
      <c r="AK41" s="172" t="s">
        <v>18</v>
      </c>
      <c r="AL41" s="170" t="s">
        <v>3</v>
      </c>
      <c r="AM41" s="171" t="s">
        <v>17</v>
      </c>
      <c r="AN41" s="172" t="s">
        <v>18</v>
      </c>
      <c r="AO41" s="170" t="s">
        <v>3</v>
      </c>
      <c r="AP41" s="171" t="s">
        <v>17</v>
      </c>
      <c r="AQ41" s="172" t="s">
        <v>18</v>
      </c>
      <c r="AR41" s="170" t="s">
        <v>3</v>
      </c>
      <c r="AS41" s="171" t="s">
        <v>17</v>
      </c>
      <c r="AT41" s="172" t="s">
        <v>18</v>
      </c>
      <c r="AU41" s="173" t="s">
        <v>3</v>
      </c>
      <c r="AV41" s="174" t="s">
        <v>17</v>
      </c>
      <c r="AW41" s="175" t="s">
        <v>18</v>
      </c>
      <c r="AX41" s="170" t="s">
        <v>3</v>
      </c>
      <c r="AY41" s="171" t="s">
        <v>17</v>
      </c>
      <c r="AZ41" s="172" t="s">
        <v>18</v>
      </c>
      <c r="BA41" s="170" t="s">
        <v>3</v>
      </c>
      <c r="BB41" s="171" t="s">
        <v>17</v>
      </c>
      <c r="BC41" s="172" t="s">
        <v>18</v>
      </c>
      <c r="BD41" s="490"/>
      <c r="BE41" s="491"/>
      <c r="BF41" s="584"/>
      <c r="BG41" s="585"/>
      <c r="BH41" s="585"/>
      <c r="BI41" s="485"/>
    </row>
    <row r="42" spans="1:61" ht="107.25" customHeight="1" thickBot="1">
      <c r="A42" s="118">
        <v>1</v>
      </c>
      <c r="B42" s="512" t="s">
        <v>111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4"/>
      <c r="P42" s="720"/>
      <c r="Q42" s="722"/>
      <c r="R42" s="720"/>
      <c r="S42" s="721"/>
      <c r="T42" s="726">
        <f>SUM(T44:U65)</f>
        <v>2758</v>
      </c>
      <c r="U42" s="727"/>
      <c r="V42" s="726">
        <f>SUM(V44:W65)</f>
        <v>1412</v>
      </c>
      <c r="W42" s="727"/>
      <c r="X42" s="726">
        <f>SUM(X44:Y65)</f>
        <v>659</v>
      </c>
      <c r="Y42" s="727"/>
      <c r="Z42" s="726">
        <f>SUM(Z44:AA65)</f>
        <v>228</v>
      </c>
      <c r="AA42" s="727"/>
      <c r="AB42" s="726">
        <f>SUM(AB44:AC65)</f>
        <v>440</v>
      </c>
      <c r="AC42" s="727"/>
      <c r="AD42" s="726">
        <f>SUM(AD44:AE65)</f>
        <v>85</v>
      </c>
      <c r="AE42" s="727"/>
      <c r="AF42" s="117">
        <f aca="true" t="shared" si="1" ref="AF42:AU42">SUM(AF44:AF65)</f>
        <v>508</v>
      </c>
      <c r="AG42" s="117">
        <f t="shared" si="1"/>
        <v>254</v>
      </c>
      <c r="AH42" s="117">
        <f t="shared" si="1"/>
        <v>14</v>
      </c>
      <c r="AI42" s="117">
        <f t="shared" si="1"/>
        <v>548</v>
      </c>
      <c r="AJ42" s="117">
        <f t="shared" si="1"/>
        <v>288</v>
      </c>
      <c r="AK42" s="117">
        <f t="shared" si="1"/>
        <v>15</v>
      </c>
      <c r="AL42" s="117">
        <f t="shared" si="1"/>
        <v>614</v>
      </c>
      <c r="AM42" s="117">
        <f t="shared" si="1"/>
        <v>331</v>
      </c>
      <c r="AN42" s="117">
        <f t="shared" si="1"/>
        <v>18</v>
      </c>
      <c r="AO42" s="117">
        <f t="shared" si="1"/>
        <v>476</v>
      </c>
      <c r="AP42" s="117">
        <f t="shared" si="1"/>
        <v>229</v>
      </c>
      <c r="AQ42" s="117">
        <f t="shared" si="1"/>
        <v>12</v>
      </c>
      <c r="AR42" s="117">
        <f t="shared" si="1"/>
        <v>236</v>
      </c>
      <c r="AS42" s="117">
        <f t="shared" si="1"/>
        <v>130</v>
      </c>
      <c r="AT42" s="117">
        <f t="shared" si="1"/>
        <v>6</v>
      </c>
      <c r="AU42" s="117">
        <f t="shared" si="1"/>
        <v>176</v>
      </c>
      <c r="AV42" s="117">
        <f>SUM(AV44:AV70)</f>
        <v>80</v>
      </c>
      <c r="AW42" s="117">
        <f>SUM(AW44:AW65)</f>
        <v>4</v>
      </c>
      <c r="AX42" s="117">
        <f>SUM(AX44:AX65)</f>
        <v>200</v>
      </c>
      <c r="AY42" s="117">
        <f>SUM(AY44:AY70)</f>
        <v>100</v>
      </c>
      <c r="AZ42" s="117">
        <f>SUM(AZ44:AZ65)</f>
        <v>6</v>
      </c>
      <c r="BA42" s="117"/>
      <c r="BB42" s="117"/>
      <c r="BC42" s="117"/>
      <c r="BD42" s="653">
        <f>SUM(BD44:BE65)</f>
        <v>75</v>
      </c>
      <c r="BE42" s="743"/>
      <c r="BF42" s="733"/>
      <c r="BG42" s="734"/>
      <c r="BH42" s="734"/>
      <c r="BI42" s="735"/>
    </row>
    <row r="43" spans="1:61" ht="109.5" customHeight="1">
      <c r="A43" s="119" t="s">
        <v>91</v>
      </c>
      <c r="B43" s="408" t="s">
        <v>390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60"/>
      <c r="P43" s="315"/>
      <c r="Q43" s="316"/>
      <c r="R43" s="315"/>
      <c r="S43" s="358"/>
      <c r="T43" s="516"/>
      <c r="U43" s="517"/>
      <c r="V43" s="724"/>
      <c r="W43" s="725"/>
      <c r="X43" s="434"/>
      <c r="Y43" s="437"/>
      <c r="Z43" s="709"/>
      <c r="AA43" s="437"/>
      <c r="AB43" s="709"/>
      <c r="AC43" s="437"/>
      <c r="AD43" s="315"/>
      <c r="AE43" s="358"/>
      <c r="AF43" s="203"/>
      <c r="AG43" s="204"/>
      <c r="AH43" s="205"/>
      <c r="AI43" s="203"/>
      <c r="AJ43" s="204"/>
      <c r="AK43" s="205"/>
      <c r="AL43" s="203"/>
      <c r="AM43" s="204"/>
      <c r="AN43" s="205"/>
      <c r="AO43" s="203"/>
      <c r="AP43" s="204"/>
      <c r="AQ43" s="205"/>
      <c r="AR43" s="203"/>
      <c r="AS43" s="204"/>
      <c r="AT43" s="205"/>
      <c r="AU43" s="203"/>
      <c r="AV43" s="204"/>
      <c r="AW43" s="205"/>
      <c r="AX43" s="203"/>
      <c r="AY43" s="204"/>
      <c r="AZ43" s="205"/>
      <c r="BA43" s="203"/>
      <c r="BB43" s="204"/>
      <c r="BC43" s="205"/>
      <c r="BD43" s="739"/>
      <c r="BE43" s="740"/>
      <c r="BF43" s="753"/>
      <c r="BG43" s="754"/>
      <c r="BH43" s="754"/>
      <c r="BI43" s="755"/>
    </row>
    <row r="44" spans="1:61" ht="58.5" customHeight="1">
      <c r="A44" s="104" t="s">
        <v>138</v>
      </c>
      <c r="B44" s="430" t="s">
        <v>113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74"/>
      <c r="P44" s="315">
        <v>4</v>
      </c>
      <c r="Q44" s="316"/>
      <c r="R44" s="315"/>
      <c r="S44" s="358"/>
      <c r="T44" s="355">
        <v>144</v>
      </c>
      <c r="U44" s="316"/>
      <c r="V44" s="315">
        <v>76</v>
      </c>
      <c r="W44" s="317"/>
      <c r="X44" s="358">
        <v>51</v>
      </c>
      <c r="Y44" s="316"/>
      <c r="Z44" s="315"/>
      <c r="AA44" s="316"/>
      <c r="AB44" s="315"/>
      <c r="AC44" s="316"/>
      <c r="AD44" s="315">
        <v>25</v>
      </c>
      <c r="AE44" s="358"/>
      <c r="AF44" s="203"/>
      <c r="AG44" s="204"/>
      <c r="AH44" s="205"/>
      <c r="AI44" s="203"/>
      <c r="AJ44" s="204"/>
      <c r="AK44" s="205"/>
      <c r="AL44" s="203"/>
      <c r="AM44" s="204"/>
      <c r="AN44" s="218"/>
      <c r="AO44" s="203">
        <v>144</v>
      </c>
      <c r="AP44" s="204">
        <v>76</v>
      </c>
      <c r="AQ44" s="205">
        <v>4</v>
      </c>
      <c r="AR44" s="203"/>
      <c r="AS44" s="204"/>
      <c r="AT44" s="205"/>
      <c r="AU44" s="203"/>
      <c r="AV44" s="204"/>
      <c r="AW44" s="205"/>
      <c r="AX44" s="203"/>
      <c r="AY44" s="204"/>
      <c r="AZ44" s="205"/>
      <c r="BA44" s="203"/>
      <c r="BB44" s="204"/>
      <c r="BC44" s="205"/>
      <c r="BD44" s="432">
        <v>4</v>
      </c>
      <c r="BE44" s="714"/>
      <c r="BF44" s="577" t="s">
        <v>211</v>
      </c>
      <c r="BG44" s="594"/>
      <c r="BH44" s="594"/>
      <c r="BI44" s="595"/>
    </row>
    <row r="45" spans="1:61" ht="52.5" customHeight="1">
      <c r="A45" s="103" t="s">
        <v>97</v>
      </c>
      <c r="B45" s="430" t="s">
        <v>139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74"/>
      <c r="P45" s="315">
        <v>3</v>
      </c>
      <c r="Q45" s="316"/>
      <c r="R45" s="315"/>
      <c r="S45" s="358"/>
      <c r="T45" s="499">
        <v>144</v>
      </c>
      <c r="U45" s="500"/>
      <c r="V45" s="501">
        <v>60</v>
      </c>
      <c r="W45" s="502"/>
      <c r="X45" s="358">
        <v>34</v>
      </c>
      <c r="Y45" s="316"/>
      <c r="Z45" s="315"/>
      <c r="AA45" s="316"/>
      <c r="AB45" s="315"/>
      <c r="AC45" s="316"/>
      <c r="AD45" s="315">
        <v>26</v>
      </c>
      <c r="AE45" s="358"/>
      <c r="AF45" s="203"/>
      <c r="AG45" s="204"/>
      <c r="AH45" s="205"/>
      <c r="AI45" s="203"/>
      <c r="AJ45" s="204"/>
      <c r="AK45" s="205"/>
      <c r="AL45" s="203">
        <v>144</v>
      </c>
      <c r="AM45" s="204">
        <v>60</v>
      </c>
      <c r="AN45" s="205">
        <v>4</v>
      </c>
      <c r="AO45" s="203"/>
      <c r="AP45" s="204"/>
      <c r="AQ45" s="205"/>
      <c r="AR45" s="203"/>
      <c r="AS45" s="204"/>
      <c r="AT45" s="205"/>
      <c r="AU45" s="203"/>
      <c r="AV45" s="204"/>
      <c r="AW45" s="205"/>
      <c r="AX45" s="203"/>
      <c r="AY45" s="204"/>
      <c r="AZ45" s="205"/>
      <c r="BA45" s="203"/>
      <c r="BB45" s="204"/>
      <c r="BC45" s="205"/>
      <c r="BD45" s="432">
        <v>4</v>
      </c>
      <c r="BE45" s="714"/>
      <c r="BF45" s="577" t="s">
        <v>212</v>
      </c>
      <c r="BG45" s="594"/>
      <c r="BH45" s="594"/>
      <c r="BI45" s="595"/>
    </row>
    <row r="46" spans="1:61" ht="57.75" customHeight="1">
      <c r="A46" s="103" t="s">
        <v>140</v>
      </c>
      <c r="B46" s="430" t="s">
        <v>114</v>
      </c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74"/>
      <c r="P46" s="315"/>
      <c r="Q46" s="316"/>
      <c r="R46" s="315">
        <v>2</v>
      </c>
      <c r="S46" s="358"/>
      <c r="T46" s="499">
        <v>72</v>
      </c>
      <c r="U46" s="500"/>
      <c r="V46" s="501">
        <v>34</v>
      </c>
      <c r="W46" s="502"/>
      <c r="X46" s="358">
        <v>17</v>
      </c>
      <c r="Y46" s="316"/>
      <c r="Z46" s="315"/>
      <c r="AA46" s="316"/>
      <c r="AB46" s="315"/>
      <c r="AC46" s="316"/>
      <c r="AD46" s="315">
        <v>17</v>
      </c>
      <c r="AE46" s="358"/>
      <c r="AF46" s="203"/>
      <c r="AG46" s="204"/>
      <c r="AH46" s="205"/>
      <c r="AI46" s="203">
        <v>72</v>
      </c>
      <c r="AJ46" s="204">
        <v>34</v>
      </c>
      <c r="AK46" s="205">
        <v>2</v>
      </c>
      <c r="AL46" s="203"/>
      <c r="AM46" s="204"/>
      <c r="AN46" s="205"/>
      <c r="AO46" s="203"/>
      <c r="AP46" s="204"/>
      <c r="AQ46" s="205"/>
      <c r="AR46" s="203"/>
      <c r="AS46" s="204"/>
      <c r="AT46" s="205"/>
      <c r="AU46" s="203"/>
      <c r="AV46" s="204"/>
      <c r="AW46" s="205"/>
      <c r="AX46" s="203"/>
      <c r="AY46" s="204"/>
      <c r="AZ46" s="205"/>
      <c r="BA46" s="203"/>
      <c r="BB46" s="204"/>
      <c r="BC46" s="205"/>
      <c r="BD46" s="432">
        <v>2</v>
      </c>
      <c r="BE46" s="714"/>
      <c r="BF46" s="577" t="s">
        <v>213</v>
      </c>
      <c r="BG46" s="594"/>
      <c r="BH46" s="594"/>
      <c r="BI46" s="595"/>
    </row>
    <row r="47" spans="1:61" ht="59.25" customHeight="1">
      <c r="A47" s="103" t="s">
        <v>141</v>
      </c>
      <c r="B47" s="430" t="s">
        <v>142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74"/>
      <c r="P47" s="315"/>
      <c r="Q47" s="316"/>
      <c r="R47" s="315">
        <v>1</v>
      </c>
      <c r="S47" s="358"/>
      <c r="T47" s="501">
        <v>72</v>
      </c>
      <c r="U47" s="500"/>
      <c r="V47" s="501">
        <v>34</v>
      </c>
      <c r="W47" s="502"/>
      <c r="X47" s="358">
        <v>17</v>
      </c>
      <c r="Y47" s="316"/>
      <c r="Z47" s="315"/>
      <c r="AA47" s="316"/>
      <c r="AB47" s="315"/>
      <c r="AC47" s="316"/>
      <c r="AD47" s="315">
        <v>17</v>
      </c>
      <c r="AE47" s="358"/>
      <c r="AF47" s="203">
        <v>72</v>
      </c>
      <c r="AG47" s="204">
        <v>34</v>
      </c>
      <c r="AH47" s="205">
        <v>2</v>
      </c>
      <c r="AI47" s="203"/>
      <c r="AJ47" s="204"/>
      <c r="AK47" s="205"/>
      <c r="AL47" s="203"/>
      <c r="AM47" s="204"/>
      <c r="AN47" s="205"/>
      <c r="AO47" s="203"/>
      <c r="AP47" s="204"/>
      <c r="AQ47" s="205"/>
      <c r="AR47" s="203"/>
      <c r="AS47" s="204"/>
      <c r="AT47" s="205"/>
      <c r="AU47" s="203"/>
      <c r="AV47" s="204"/>
      <c r="AW47" s="205"/>
      <c r="AX47" s="203"/>
      <c r="AY47" s="204"/>
      <c r="AZ47" s="205"/>
      <c r="BA47" s="203"/>
      <c r="BB47" s="204"/>
      <c r="BC47" s="205"/>
      <c r="BD47" s="432">
        <v>2</v>
      </c>
      <c r="BE47" s="714"/>
      <c r="BF47" s="577" t="s">
        <v>214</v>
      </c>
      <c r="BG47" s="594"/>
      <c r="BH47" s="594"/>
      <c r="BI47" s="595"/>
    </row>
    <row r="48" spans="1:61" ht="113.25" customHeight="1">
      <c r="A48" s="119" t="s">
        <v>93</v>
      </c>
      <c r="B48" s="408" t="s">
        <v>377</v>
      </c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60"/>
      <c r="P48" s="315"/>
      <c r="Q48" s="316"/>
      <c r="R48" s="315"/>
      <c r="S48" s="317"/>
      <c r="T48" s="433"/>
      <c r="U48" s="437"/>
      <c r="V48" s="709"/>
      <c r="W48" s="710"/>
      <c r="X48" s="433"/>
      <c r="Y48" s="437"/>
      <c r="Z48" s="709"/>
      <c r="AA48" s="437"/>
      <c r="AB48" s="709"/>
      <c r="AC48" s="437"/>
      <c r="AD48" s="315"/>
      <c r="AE48" s="317"/>
      <c r="AF48" s="220"/>
      <c r="AG48" s="221"/>
      <c r="AH48" s="222"/>
      <c r="AI48" s="220"/>
      <c r="AJ48" s="221"/>
      <c r="AK48" s="222"/>
      <c r="AL48" s="220"/>
      <c r="AM48" s="221"/>
      <c r="AN48" s="222"/>
      <c r="AO48" s="220"/>
      <c r="AP48" s="221"/>
      <c r="AQ48" s="222"/>
      <c r="AR48" s="203"/>
      <c r="AS48" s="204"/>
      <c r="AT48" s="205"/>
      <c r="AU48" s="203"/>
      <c r="AV48" s="204"/>
      <c r="AW48" s="205"/>
      <c r="AX48" s="203"/>
      <c r="AY48" s="204"/>
      <c r="AZ48" s="205"/>
      <c r="BA48" s="203"/>
      <c r="BB48" s="204"/>
      <c r="BC48" s="205"/>
      <c r="BD48" s="432"/>
      <c r="BE48" s="714"/>
      <c r="BF48" s="361" t="s">
        <v>217</v>
      </c>
      <c r="BG48" s="362"/>
      <c r="BH48" s="362"/>
      <c r="BI48" s="363"/>
    </row>
    <row r="49" spans="1:61" ht="51.75" customHeight="1">
      <c r="A49" s="103" t="s">
        <v>94</v>
      </c>
      <c r="B49" s="430" t="s">
        <v>143</v>
      </c>
      <c r="C49" s="715"/>
      <c r="D49" s="715"/>
      <c r="E49" s="715"/>
      <c r="F49" s="715"/>
      <c r="G49" s="715"/>
      <c r="H49" s="715"/>
      <c r="I49" s="715"/>
      <c r="J49" s="715"/>
      <c r="K49" s="715"/>
      <c r="L49" s="715"/>
      <c r="M49" s="715"/>
      <c r="N49" s="715"/>
      <c r="O49" s="716"/>
      <c r="P49" s="315">
        <v>1.2</v>
      </c>
      <c r="Q49" s="316"/>
      <c r="R49" s="315"/>
      <c r="S49" s="358"/>
      <c r="T49" s="355">
        <v>312</v>
      </c>
      <c r="U49" s="316"/>
      <c r="V49" s="315">
        <v>170</v>
      </c>
      <c r="W49" s="317"/>
      <c r="X49" s="358">
        <v>84</v>
      </c>
      <c r="Y49" s="316"/>
      <c r="Z49" s="315"/>
      <c r="AA49" s="316"/>
      <c r="AB49" s="315">
        <v>86</v>
      </c>
      <c r="AC49" s="316"/>
      <c r="AD49" s="315"/>
      <c r="AE49" s="358"/>
      <c r="AF49" s="203">
        <v>136</v>
      </c>
      <c r="AG49" s="204">
        <v>68</v>
      </c>
      <c r="AH49" s="205">
        <v>3</v>
      </c>
      <c r="AI49" s="203">
        <v>176</v>
      </c>
      <c r="AJ49" s="204">
        <v>102</v>
      </c>
      <c r="AK49" s="205">
        <v>4</v>
      </c>
      <c r="AL49" s="203"/>
      <c r="AM49" s="204"/>
      <c r="AN49" s="205"/>
      <c r="AO49" s="223"/>
      <c r="AP49" s="224"/>
      <c r="AQ49" s="225"/>
      <c r="AR49" s="203"/>
      <c r="AS49" s="204"/>
      <c r="AT49" s="205"/>
      <c r="AU49" s="203"/>
      <c r="AV49" s="204"/>
      <c r="AW49" s="205"/>
      <c r="AX49" s="203"/>
      <c r="AY49" s="204"/>
      <c r="AZ49" s="205"/>
      <c r="BA49" s="203"/>
      <c r="BB49" s="204"/>
      <c r="BC49" s="205"/>
      <c r="BD49" s="432">
        <v>7</v>
      </c>
      <c r="BE49" s="714"/>
      <c r="BF49" s="413"/>
      <c r="BG49" s="578"/>
      <c r="BH49" s="578"/>
      <c r="BI49" s="415"/>
    </row>
    <row r="50" spans="1:61" ht="50.25" customHeight="1">
      <c r="A50" s="104" t="s">
        <v>112</v>
      </c>
      <c r="B50" s="430" t="s">
        <v>344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74"/>
      <c r="P50" s="315">
        <v>3.4</v>
      </c>
      <c r="Q50" s="358"/>
      <c r="R50" s="315"/>
      <c r="S50" s="358"/>
      <c r="T50" s="355">
        <v>266</v>
      </c>
      <c r="U50" s="316"/>
      <c r="V50" s="315">
        <v>136</v>
      </c>
      <c r="W50" s="317"/>
      <c r="X50" s="358">
        <v>68</v>
      </c>
      <c r="Y50" s="316"/>
      <c r="Z50" s="315"/>
      <c r="AA50" s="316"/>
      <c r="AB50" s="315">
        <v>68</v>
      </c>
      <c r="AC50" s="316"/>
      <c r="AD50" s="315"/>
      <c r="AE50" s="358"/>
      <c r="AF50" s="203"/>
      <c r="AG50" s="204"/>
      <c r="AH50" s="205"/>
      <c r="AI50" s="203"/>
      <c r="AJ50" s="204"/>
      <c r="AK50" s="205"/>
      <c r="AL50" s="203">
        <v>130</v>
      </c>
      <c r="AM50" s="204">
        <v>68</v>
      </c>
      <c r="AN50" s="205">
        <v>4</v>
      </c>
      <c r="AO50" s="203">
        <v>136</v>
      </c>
      <c r="AP50" s="204">
        <v>68</v>
      </c>
      <c r="AQ50" s="205">
        <v>3</v>
      </c>
      <c r="AR50" s="203"/>
      <c r="AS50" s="204"/>
      <c r="AT50" s="205"/>
      <c r="AU50" s="203"/>
      <c r="AV50" s="204"/>
      <c r="AW50" s="205"/>
      <c r="AX50" s="203"/>
      <c r="AY50" s="204"/>
      <c r="AZ50" s="205"/>
      <c r="BA50" s="203"/>
      <c r="BB50" s="204"/>
      <c r="BC50" s="205"/>
      <c r="BD50" s="432">
        <v>7</v>
      </c>
      <c r="BE50" s="714"/>
      <c r="BF50" s="413"/>
      <c r="BG50" s="578"/>
      <c r="BH50" s="578"/>
      <c r="BI50" s="415"/>
    </row>
    <row r="51" spans="1:62" ht="52.5" customHeight="1">
      <c r="A51" s="104" t="s">
        <v>144</v>
      </c>
      <c r="B51" s="430" t="s">
        <v>126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74"/>
      <c r="P51" s="315">
        <v>1.2</v>
      </c>
      <c r="Q51" s="358"/>
      <c r="R51" s="315"/>
      <c r="S51" s="358"/>
      <c r="T51" s="355">
        <v>400</v>
      </c>
      <c r="U51" s="316"/>
      <c r="V51" s="315">
        <v>204</v>
      </c>
      <c r="W51" s="317"/>
      <c r="X51" s="358">
        <v>104</v>
      </c>
      <c r="Y51" s="316"/>
      <c r="Z51" s="315">
        <v>48</v>
      </c>
      <c r="AA51" s="316"/>
      <c r="AB51" s="315">
        <v>52</v>
      </c>
      <c r="AC51" s="316"/>
      <c r="AD51" s="315"/>
      <c r="AE51" s="358"/>
      <c r="AF51" s="203">
        <v>200</v>
      </c>
      <c r="AG51" s="204">
        <v>102</v>
      </c>
      <c r="AH51" s="205">
        <v>6</v>
      </c>
      <c r="AI51" s="203">
        <v>200</v>
      </c>
      <c r="AJ51" s="204">
        <v>102</v>
      </c>
      <c r="AK51" s="205">
        <v>6</v>
      </c>
      <c r="AL51" s="203"/>
      <c r="AM51" s="204"/>
      <c r="AN51" s="205"/>
      <c r="AO51" s="203"/>
      <c r="AP51" s="204"/>
      <c r="AQ51" s="205"/>
      <c r="AR51" s="203"/>
      <c r="AS51" s="204"/>
      <c r="AT51" s="205"/>
      <c r="AU51" s="203"/>
      <c r="AV51" s="204"/>
      <c r="AW51" s="205"/>
      <c r="AX51" s="203"/>
      <c r="AY51" s="204"/>
      <c r="AZ51" s="205"/>
      <c r="BA51" s="203"/>
      <c r="BB51" s="204"/>
      <c r="BC51" s="205"/>
      <c r="BD51" s="432">
        <v>12</v>
      </c>
      <c r="BE51" s="714"/>
      <c r="BF51" s="416"/>
      <c r="BG51" s="417"/>
      <c r="BH51" s="417"/>
      <c r="BI51" s="418"/>
      <c r="BJ51" s="1"/>
    </row>
    <row r="52" spans="1:61" ht="56.25" customHeight="1">
      <c r="A52" s="119" t="s">
        <v>95</v>
      </c>
      <c r="B52" s="408" t="s">
        <v>378</v>
      </c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60"/>
      <c r="P52" s="315"/>
      <c r="Q52" s="316"/>
      <c r="R52" s="315"/>
      <c r="S52" s="358"/>
      <c r="T52" s="355"/>
      <c r="U52" s="316"/>
      <c r="V52" s="315"/>
      <c r="W52" s="317"/>
      <c r="X52" s="358"/>
      <c r="Y52" s="316"/>
      <c r="Z52" s="315"/>
      <c r="AA52" s="316"/>
      <c r="AB52" s="315"/>
      <c r="AC52" s="316"/>
      <c r="AD52" s="315"/>
      <c r="AE52" s="358"/>
      <c r="AF52" s="203"/>
      <c r="AG52" s="204"/>
      <c r="AH52" s="205"/>
      <c r="AI52" s="203"/>
      <c r="AJ52" s="204"/>
      <c r="AK52" s="205"/>
      <c r="AL52" s="203"/>
      <c r="AM52" s="204"/>
      <c r="AN52" s="205"/>
      <c r="AO52" s="223"/>
      <c r="AP52" s="224"/>
      <c r="AQ52" s="225"/>
      <c r="AR52" s="203"/>
      <c r="AS52" s="204"/>
      <c r="AT52" s="205"/>
      <c r="AU52" s="203"/>
      <c r="AV52" s="204"/>
      <c r="AW52" s="205"/>
      <c r="AX52" s="203"/>
      <c r="AY52" s="204"/>
      <c r="AZ52" s="205"/>
      <c r="BA52" s="203"/>
      <c r="BB52" s="204"/>
      <c r="BC52" s="205"/>
      <c r="BD52" s="432"/>
      <c r="BE52" s="714"/>
      <c r="BF52" s="750" t="s">
        <v>215</v>
      </c>
      <c r="BG52" s="751"/>
      <c r="BH52" s="751"/>
      <c r="BI52" s="752"/>
    </row>
    <row r="53" spans="1:61" ht="56.25" customHeight="1">
      <c r="A53" s="104" t="s">
        <v>96</v>
      </c>
      <c r="B53" s="430" t="s">
        <v>145</v>
      </c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74"/>
      <c r="P53" s="315"/>
      <c r="Q53" s="358"/>
      <c r="R53" s="315">
        <v>3</v>
      </c>
      <c r="S53" s="358"/>
      <c r="T53" s="355">
        <v>60</v>
      </c>
      <c r="U53" s="316"/>
      <c r="V53" s="315">
        <v>34</v>
      </c>
      <c r="W53" s="317"/>
      <c r="X53" s="358"/>
      <c r="Y53" s="316"/>
      <c r="Z53" s="315"/>
      <c r="AA53" s="316"/>
      <c r="AB53" s="315">
        <v>34</v>
      </c>
      <c r="AC53" s="316"/>
      <c r="AD53" s="315"/>
      <c r="AE53" s="358"/>
      <c r="AF53" s="203"/>
      <c r="AG53" s="204"/>
      <c r="AH53" s="205"/>
      <c r="AI53" s="203"/>
      <c r="AJ53" s="204"/>
      <c r="AK53" s="205"/>
      <c r="AL53" s="203">
        <v>60</v>
      </c>
      <c r="AM53" s="204">
        <v>34</v>
      </c>
      <c r="AN53" s="205">
        <v>3</v>
      </c>
      <c r="AO53" s="203"/>
      <c r="AP53" s="204"/>
      <c r="AQ53" s="205"/>
      <c r="AR53" s="203"/>
      <c r="AS53" s="204"/>
      <c r="AT53" s="205"/>
      <c r="AU53" s="203"/>
      <c r="AV53" s="204"/>
      <c r="AW53" s="205"/>
      <c r="AX53" s="203"/>
      <c r="AY53" s="204"/>
      <c r="AZ53" s="205"/>
      <c r="BA53" s="203"/>
      <c r="BB53" s="204"/>
      <c r="BC53" s="205"/>
      <c r="BD53" s="432">
        <v>3</v>
      </c>
      <c r="BE53" s="714"/>
      <c r="BF53" s="413"/>
      <c r="BG53" s="578"/>
      <c r="BH53" s="578"/>
      <c r="BI53" s="415"/>
    </row>
    <row r="54" spans="1:61" ht="58.5" customHeight="1">
      <c r="A54" s="103" t="s">
        <v>102</v>
      </c>
      <c r="B54" s="430" t="s">
        <v>127</v>
      </c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74"/>
      <c r="P54" s="315">
        <v>2</v>
      </c>
      <c r="Q54" s="316"/>
      <c r="R54" s="315">
        <v>1</v>
      </c>
      <c r="S54" s="358"/>
      <c r="T54" s="355">
        <v>200</v>
      </c>
      <c r="U54" s="316"/>
      <c r="V54" s="315">
        <v>100</v>
      </c>
      <c r="W54" s="317"/>
      <c r="X54" s="434"/>
      <c r="Y54" s="437"/>
      <c r="Z54" s="315"/>
      <c r="AA54" s="316"/>
      <c r="AB54" s="315">
        <v>100</v>
      </c>
      <c r="AC54" s="316"/>
      <c r="AD54" s="315"/>
      <c r="AE54" s="358"/>
      <c r="AF54" s="203">
        <v>100</v>
      </c>
      <c r="AG54" s="204">
        <v>50</v>
      </c>
      <c r="AH54" s="205">
        <v>3</v>
      </c>
      <c r="AI54" s="203">
        <v>100</v>
      </c>
      <c r="AJ54" s="204">
        <v>50</v>
      </c>
      <c r="AK54" s="205">
        <v>3</v>
      </c>
      <c r="AL54" s="203"/>
      <c r="AM54" s="204"/>
      <c r="AN54" s="205"/>
      <c r="AO54" s="203"/>
      <c r="AP54" s="204"/>
      <c r="AQ54" s="205"/>
      <c r="AR54" s="203"/>
      <c r="AS54" s="204"/>
      <c r="AT54" s="205"/>
      <c r="AU54" s="203"/>
      <c r="AV54" s="204"/>
      <c r="AW54" s="205"/>
      <c r="AX54" s="203"/>
      <c r="AY54" s="204"/>
      <c r="AZ54" s="205"/>
      <c r="BA54" s="203"/>
      <c r="BB54" s="204"/>
      <c r="BC54" s="205"/>
      <c r="BD54" s="432">
        <v>6</v>
      </c>
      <c r="BE54" s="714"/>
      <c r="BF54" s="416"/>
      <c r="BG54" s="417"/>
      <c r="BH54" s="417"/>
      <c r="BI54" s="418"/>
    </row>
    <row r="55" spans="1:61" ht="104.25" customHeight="1">
      <c r="A55" s="120" t="s">
        <v>99</v>
      </c>
      <c r="B55" s="408" t="s">
        <v>146</v>
      </c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60"/>
      <c r="P55" s="707"/>
      <c r="Q55" s="708"/>
      <c r="R55" s="315"/>
      <c r="S55" s="317"/>
      <c r="T55" s="355"/>
      <c r="U55" s="316"/>
      <c r="V55" s="315"/>
      <c r="W55" s="317"/>
      <c r="X55" s="355"/>
      <c r="Y55" s="316"/>
      <c r="Z55" s="315"/>
      <c r="AA55" s="316"/>
      <c r="AB55" s="315"/>
      <c r="AC55" s="316"/>
      <c r="AD55" s="315"/>
      <c r="AE55" s="317"/>
      <c r="AF55" s="203"/>
      <c r="AG55" s="204"/>
      <c r="AH55" s="205"/>
      <c r="AI55" s="203"/>
      <c r="AJ55" s="204"/>
      <c r="AK55" s="205"/>
      <c r="AL55" s="203"/>
      <c r="AM55" s="204"/>
      <c r="AN55" s="205"/>
      <c r="AO55" s="203"/>
      <c r="AP55" s="204"/>
      <c r="AQ55" s="205"/>
      <c r="AR55" s="203"/>
      <c r="AS55" s="204"/>
      <c r="AT55" s="205"/>
      <c r="AU55" s="203"/>
      <c r="AV55" s="204"/>
      <c r="AW55" s="205"/>
      <c r="AX55" s="203"/>
      <c r="AY55" s="204"/>
      <c r="AZ55" s="205"/>
      <c r="BA55" s="203"/>
      <c r="BB55" s="204"/>
      <c r="BC55" s="205"/>
      <c r="BD55" s="432"/>
      <c r="BE55" s="714"/>
      <c r="BF55" s="361" t="s">
        <v>218</v>
      </c>
      <c r="BG55" s="362"/>
      <c r="BH55" s="362"/>
      <c r="BI55" s="363"/>
    </row>
    <row r="56" spans="1:63" ht="169.5" customHeight="1">
      <c r="A56" s="104" t="s">
        <v>100</v>
      </c>
      <c r="B56" s="430" t="s">
        <v>128</v>
      </c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74"/>
      <c r="P56" s="315"/>
      <c r="Q56" s="316"/>
      <c r="R56" s="315">
        <v>5</v>
      </c>
      <c r="S56" s="317"/>
      <c r="T56" s="355">
        <v>100</v>
      </c>
      <c r="U56" s="316"/>
      <c r="V56" s="315">
        <v>50</v>
      </c>
      <c r="W56" s="317"/>
      <c r="X56" s="355">
        <v>34</v>
      </c>
      <c r="Y56" s="316"/>
      <c r="Z56" s="315">
        <v>16</v>
      </c>
      <c r="AA56" s="316"/>
      <c r="AB56" s="315"/>
      <c r="AC56" s="316"/>
      <c r="AD56" s="315"/>
      <c r="AE56" s="317"/>
      <c r="AF56" s="203"/>
      <c r="AG56" s="204"/>
      <c r="AH56" s="205"/>
      <c r="AI56" s="203"/>
      <c r="AJ56" s="204"/>
      <c r="AK56" s="205"/>
      <c r="AL56" s="203"/>
      <c r="AM56" s="204"/>
      <c r="AN56" s="205"/>
      <c r="AO56" s="203"/>
      <c r="AP56" s="204"/>
      <c r="AQ56" s="205"/>
      <c r="AR56" s="203">
        <v>100</v>
      </c>
      <c r="AS56" s="204">
        <v>50</v>
      </c>
      <c r="AT56" s="205">
        <v>3</v>
      </c>
      <c r="AU56" s="203"/>
      <c r="AV56" s="204"/>
      <c r="AW56" s="205"/>
      <c r="AX56" s="203"/>
      <c r="AY56" s="204"/>
      <c r="AZ56" s="205"/>
      <c r="BA56" s="203"/>
      <c r="BB56" s="204"/>
      <c r="BC56" s="205"/>
      <c r="BD56" s="432">
        <v>3</v>
      </c>
      <c r="BE56" s="714"/>
      <c r="BF56" s="413"/>
      <c r="BG56" s="578"/>
      <c r="BH56" s="578"/>
      <c r="BI56" s="415"/>
      <c r="BK56" s="38"/>
    </row>
    <row r="57" spans="1:61" ht="206.25" customHeight="1">
      <c r="A57" s="104" t="s">
        <v>115</v>
      </c>
      <c r="B57" s="430" t="s">
        <v>256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74"/>
      <c r="P57" s="315"/>
      <c r="Q57" s="316"/>
      <c r="R57" s="709">
        <v>7</v>
      </c>
      <c r="S57" s="434"/>
      <c r="T57" s="355">
        <v>100</v>
      </c>
      <c r="U57" s="316"/>
      <c r="V57" s="315">
        <v>50</v>
      </c>
      <c r="W57" s="317"/>
      <c r="X57" s="358">
        <v>34</v>
      </c>
      <c r="Y57" s="316"/>
      <c r="Z57" s="315">
        <v>16</v>
      </c>
      <c r="AA57" s="316"/>
      <c r="AB57" s="315"/>
      <c r="AC57" s="316"/>
      <c r="AD57" s="315"/>
      <c r="AE57" s="358"/>
      <c r="AF57" s="203"/>
      <c r="AG57" s="204"/>
      <c r="AH57" s="205"/>
      <c r="AI57" s="203"/>
      <c r="AJ57" s="204"/>
      <c r="AK57" s="205"/>
      <c r="AL57" s="203"/>
      <c r="AM57" s="204"/>
      <c r="AN57" s="205"/>
      <c r="AO57" s="206"/>
      <c r="AP57" s="207"/>
      <c r="AQ57" s="208"/>
      <c r="AR57" s="203"/>
      <c r="AS57" s="204"/>
      <c r="AT57" s="205"/>
      <c r="AU57" s="203"/>
      <c r="AV57" s="204"/>
      <c r="AW57" s="205"/>
      <c r="AX57" s="203">
        <v>100</v>
      </c>
      <c r="AY57" s="204">
        <v>50</v>
      </c>
      <c r="AZ57" s="205">
        <v>3</v>
      </c>
      <c r="BA57" s="220"/>
      <c r="BB57" s="221"/>
      <c r="BC57" s="222"/>
      <c r="BD57" s="432">
        <v>3</v>
      </c>
      <c r="BE57" s="714"/>
      <c r="BF57" s="413"/>
      <c r="BG57" s="578"/>
      <c r="BH57" s="578"/>
      <c r="BI57" s="415"/>
    </row>
    <row r="58" spans="1:61" ht="63.75" customHeight="1">
      <c r="A58" s="103" t="s">
        <v>147</v>
      </c>
      <c r="B58" s="430" t="s">
        <v>148</v>
      </c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74"/>
      <c r="P58" s="315">
        <v>7</v>
      </c>
      <c r="Q58" s="316"/>
      <c r="R58" s="315"/>
      <c r="S58" s="358"/>
      <c r="T58" s="355">
        <v>100</v>
      </c>
      <c r="U58" s="316"/>
      <c r="V58" s="315">
        <v>50</v>
      </c>
      <c r="W58" s="317"/>
      <c r="X58" s="358">
        <v>34</v>
      </c>
      <c r="Y58" s="316"/>
      <c r="Z58" s="315"/>
      <c r="AA58" s="316"/>
      <c r="AB58" s="315">
        <v>16</v>
      </c>
      <c r="AC58" s="316"/>
      <c r="AD58" s="315"/>
      <c r="AE58" s="358"/>
      <c r="AF58" s="203"/>
      <c r="AG58" s="204"/>
      <c r="AH58" s="205"/>
      <c r="AI58" s="203"/>
      <c r="AJ58" s="204"/>
      <c r="AK58" s="205"/>
      <c r="AL58" s="203"/>
      <c r="AM58" s="204"/>
      <c r="AN58" s="205"/>
      <c r="AO58" s="226"/>
      <c r="AP58" s="227"/>
      <c r="AQ58" s="205"/>
      <c r="AR58" s="202"/>
      <c r="AS58" s="204"/>
      <c r="AT58" s="205"/>
      <c r="AU58" s="203"/>
      <c r="AV58" s="204"/>
      <c r="AW58" s="205"/>
      <c r="AX58" s="203">
        <v>100</v>
      </c>
      <c r="AY58" s="204">
        <v>50</v>
      </c>
      <c r="AZ58" s="205">
        <v>3</v>
      </c>
      <c r="BA58" s="203"/>
      <c r="BB58" s="204"/>
      <c r="BC58" s="205"/>
      <c r="BD58" s="432">
        <v>3</v>
      </c>
      <c r="BE58" s="714"/>
      <c r="BF58" s="416"/>
      <c r="BG58" s="417"/>
      <c r="BH58" s="417"/>
      <c r="BI58" s="418"/>
    </row>
    <row r="59" spans="1:61" ht="110.25" customHeight="1">
      <c r="A59" s="124" t="s">
        <v>149</v>
      </c>
      <c r="B59" s="864" t="s">
        <v>341</v>
      </c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P59" s="315"/>
      <c r="Q59" s="316"/>
      <c r="R59" s="315"/>
      <c r="S59" s="358"/>
      <c r="T59" s="355"/>
      <c r="U59" s="316"/>
      <c r="V59" s="315"/>
      <c r="W59" s="317"/>
      <c r="X59" s="358"/>
      <c r="Y59" s="316"/>
      <c r="Z59" s="315"/>
      <c r="AA59" s="316"/>
      <c r="AB59" s="315"/>
      <c r="AC59" s="316"/>
      <c r="AD59" s="315"/>
      <c r="AE59" s="358"/>
      <c r="AF59" s="203"/>
      <c r="AG59" s="204"/>
      <c r="AH59" s="205"/>
      <c r="AI59" s="203"/>
      <c r="AJ59" s="204"/>
      <c r="AK59" s="205"/>
      <c r="AL59" s="203"/>
      <c r="AM59" s="204"/>
      <c r="AN59" s="205"/>
      <c r="AO59" s="226"/>
      <c r="AP59" s="227"/>
      <c r="AQ59" s="205"/>
      <c r="AR59" s="202"/>
      <c r="AS59" s="204"/>
      <c r="AT59" s="205"/>
      <c r="AU59" s="203"/>
      <c r="AV59" s="204"/>
      <c r="AW59" s="205"/>
      <c r="AX59" s="203"/>
      <c r="AY59" s="204"/>
      <c r="AZ59" s="205"/>
      <c r="BA59" s="203"/>
      <c r="BB59" s="204"/>
      <c r="BC59" s="205"/>
      <c r="BD59" s="432"/>
      <c r="BE59" s="714"/>
      <c r="BF59" s="361" t="s">
        <v>367</v>
      </c>
      <c r="BG59" s="362"/>
      <c r="BH59" s="362"/>
      <c r="BI59" s="363"/>
    </row>
    <row r="60" spans="1:61" ht="63.75" customHeight="1">
      <c r="A60" s="375" t="s">
        <v>151</v>
      </c>
      <c r="B60" s="430" t="s">
        <v>159</v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74"/>
      <c r="P60" s="315">
        <v>3.4</v>
      </c>
      <c r="Q60" s="316"/>
      <c r="R60" s="315"/>
      <c r="S60" s="358"/>
      <c r="T60" s="355">
        <v>296</v>
      </c>
      <c r="U60" s="316"/>
      <c r="V60" s="315">
        <v>170</v>
      </c>
      <c r="W60" s="317"/>
      <c r="X60" s="358">
        <v>68</v>
      </c>
      <c r="Y60" s="316"/>
      <c r="Z60" s="315">
        <v>68</v>
      </c>
      <c r="AA60" s="316"/>
      <c r="AB60" s="315">
        <v>34</v>
      </c>
      <c r="AC60" s="316"/>
      <c r="AD60" s="315"/>
      <c r="AE60" s="358"/>
      <c r="AF60" s="203"/>
      <c r="AG60" s="204"/>
      <c r="AH60" s="205"/>
      <c r="AI60" s="203"/>
      <c r="AJ60" s="204"/>
      <c r="AK60" s="205"/>
      <c r="AL60" s="203">
        <v>160</v>
      </c>
      <c r="AM60" s="204">
        <v>85</v>
      </c>
      <c r="AN60" s="205">
        <v>4</v>
      </c>
      <c r="AO60" s="203">
        <v>136</v>
      </c>
      <c r="AP60" s="204">
        <v>85</v>
      </c>
      <c r="AQ60" s="205">
        <v>3</v>
      </c>
      <c r="AR60" s="202"/>
      <c r="AS60" s="204"/>
      <c r="AT60" s="205"/>
      <c r="AU60" s="203"/>
      <c r="AV60" s="204"/>
      <c r="AW60" s="205"/>
      <c r="AX60" s="203"/>
      <c r="AY60" s="204"/>
      <c r="AZ60" s="205"/>
      <c r="BA60" s="203"/>
      <c r="BB60" s="204"/>
      <c r="BC60" s="205"/>
      <c r="BD60" s="432">
        <v>7</v>
      </c>
      <c r="BE60" s="714"/>
      <c r="BF60" s="413"/>
      <c r="BG60" s="414"/>
      <c r="BH60" s="414"/>
      <c r="BI60" s="415"/>
    </row>
    <row r="61" spans="1:61" ht="204.75" customHeight="1">
      <c r="A61" s="498"/>
      <c r="B61" s="430" t="s">
        <v>259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74"/>
      <c r="P61" s="315"/>
      <c r="Q61" s="316"/>
      <c r="R61" s="315"/>
      <c r="S61" s="358"/>
      <c r="T61" s="355">
        <v>60</v>
      </c>
      <c r="U61" s="316"/>
      <c r="V61" s="315"/>
      <c r="W61" s="317"/>
      <c r="X61" s="358"/>
      <c r="Y61" s="316"/>
      <c r="Z61" s="315"/>
      <c r="AA61" s="316"/>
      <c r="AB61" s="315"/>
      <c r="AC61" s="316"/>
      <c r="AD61" s="315"/>
      <c r="AE61" s="358"/>
      <c r="AF61" s="203"/>
      <c r="AG61" s="204"/>
      <c r="AH61" s="205"/>
      <c r="AI61" s="203"/>
      <c r="AJ61" s="204"/>
      <c r="AK61" s="205"/>
      <c r="AL61" s="203"/>
      <c r="AM61" s="204"/>
      <c r="AN61" s="205"/>
      <c r="AO61" s="212">
        <v>60</v>
      </c>
      <c r="AP61" s="204"/>
      <c r="AQ61" s="205">
        <v>2</v>
      </c>
      <c r="AR61" s="202"/>
      <c r="AS61" s="204"/>
      <c r="AT61" s="205"/>
      <c r="AU61" s="203"/>
      <c r="AV61" s="204"/>
      <c r="AW61" s="205"/>
      <c r="AX61" s="203"/>
      <c r="AY61" s="204"/>
      <c r="AZ61" s="205"/>
      <c r="BA61" s="203"/>
      <c r="BB61" s="204"/>
      <c r="BC61" s="205"/>
      <c r="BD61" s="432">
        <v>2</v>
      </c>
      <c r="BE61" s="714"/>
      <c r="BF61" s="413"/>
      <c r="BG61" s="414"/>
      <c r="BH61" s="414"/>
      <c r="BI61" s="415"/>
    </row>
    <row r="62" spans="1:61" ht="105" customHeight="1">
      <c r="A62" s="103" t="s">
        <v>153</v>
      </c>
      <c r="B62" s="430" t="s">
        <v>160</v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74"/>
      <c r="P62" s="315">
        <v>3</v>
      </c>
      <c r="Q62" s="316"/>
      <c r="R62" s="315"/>
      <c r="S62" s="358"/>
      <c r="T62" s="355">
        <v>120</v>
      </c>
      <c r="U62" s="316"/>
      <c r="V62" s="315">
        <v>84</v>
      </c>
      <c r="W62" s="317"/>
      <c r="X62" s="358">
        <v>50</v>
      </c>
      <c r="Y62" s="316"/>
      <c r="Z62" s="315">
        <v>16</v>
      </c>
      <c r="AA62" s="316"/>
      <c r="AB62" s="315">
        <v>18</v>
      </c>
      <c r="AC62" s="316"/>
      <c r="AD62" s="315"/>
      <c r="AE62" s="358"/>
      <c r="AF62" s="203"/>
      <c r="AG62" s="204"/>
      <c r="AH62" s="205"/>
      <c r="AI62" s="203"/>
      <c r="AJ62" s="204"/>
      <c r="AK62" s="205"/>
      <c r="AL62" s="203">
        <v>120</v>
      </c>
      <c r="AM62" s="204">
        <v>84</v>
      </c>
      <c r="AN62" s="205">
        <v>3</v>
      </c>
      <c r="AO62" s="226"/>
      <c r="AP62" s="227"/>
      <c r="AQ62" s="205"/>
      <c r="AR62" s="202"/>
      <c r="AS62" s="204"/>
      <c r="AT62" s="205"/>
      <c r="AU62" s="203"/>
      <c r="AV62" s="204"/>
      <c r="AW62" s="205"/>
      <c r="AX62" s="203"/>
      <c r="AY62" s="204"/>
      <c r="AZ62" s="205"/>
      <c r="BA62" s="203"/>
      <c r="BB62" s="204"/>
      <c r="BC62" s="205"/>
      <c r="BD62" s="432">
        <v>3</v>
      </c>
      <c r="BE62" s="714"/>
      <c r="BF62" s="416"/>
      <c r="BG62" s="417"/>
      <c r="BH62" s="417"/>
      <c r="BI62" s="418"/>
    </row>
    <row r="63" spans="1:61" ht="118.5" customHeight="1">
      <c r="A63" s="119" t="s">
        <v>155</v>
      </c>
      <c r="B63" s="408" t="s">
        <v>360</v>
      </c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10"/>
      <c r="P63" s="315"/>
      <c r="Q63" s="419"/>
      <c r="R63" s="315"/>
      <c r="S63" s="747"/>
      <c r="T63" s="355"/>
      <c r="U63" s="419"/>
      <c r="V63" s="315"/>
      <c r="W63" s="747"/>
      <c r="X63" s="355"/>
      <c r="Y63" s="419"/>
      <c r="Z63" s="315"/>
      <c r="AA63" s="419"/>
      <c r="AB63" s="315"/>
      <c r="AC63" s="419"/>
      <c r="AD63" s="315"/>
      <c r="AE63" s="747"/>
      <c r="AF63" s="203"/>
      <c r="AG63" s="204"/>
      <c r="AH63" s="205"/>
      <c r="AI63" s="203"/>
      <c r="AJ63" s="204"/>
      <c r="AK63" s="205"/>
      <c r="AL63" s="203"/>
      <c r="AM63" s="204"/>
      <c r="AN63" s="205"/>
      <c r="AO63" s="226"/>
      <c r="AP63" s="227"/>
      <c r="AQ63" s="205"/>
      <c r="AR63" s="202"/>
      <c r="AS63" s="204"/>
      <c r="AT63" s="205"/>
      <c r="AU63" s="203"/>
      <c r="AV63" s="204"/>
      <c r="AW63" s="205"/>
      <c r="AX63" s="203"/>
      <c r="AY63" s="204"/>
      <c r="AZ63" s="205"/>
      <c r="BA63" s="203"/>
      <c r="BB63" s="204"/>
      <c r="BC63" s="205"/>
      <c r="BD63" s="244"/>
      <c r="BE63" s="245"/>
      <c r="BF63" s="361" t="s">
        <v>368</v>
      </c>
      <c r="BG63" s="411"/>
      <c r="BH63" s="411"/>
      <c r="BI63" s="412"/>
    </row>
    <row r="64" spans="1:61" ht="117" customHeight="1">
      <c r="A64" s="375" t="s">
        <v>157</v>
      </c>
      <c r="B64" s="330" t="s">
        <v>174</v>
      </c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2"/>
      <c r="P64" s="333">
        <v>6</v>
      </c>
      <c r="Q64" s="334"/>
      <c r="R64" s="333">
        <v>5</v>
      </c>
      <c r="S64" s="343"/>
      <c r="T64" s="886">
        <v>272</v>
      </c>
      <c r="U64" s="887"/>
      <c r="V64" s="370">
        <v>160</v>
      </c>
      <c r="W64" s="354"/>
      <c r="X64" s="343">
        <v>64</v>
      </c>
      <c r="Y64" s="334"/>
      <c r="Z64" s="333">
        <v>64</v>
      </c>
      <c r="AA64" s="334"/>
      <c r="AB64" s="333">
        <v>32</v>
      </c>
      <c r="AC64" s="334"/>
      <c r="AD64" s="333"/>
      <c r="AE64" s="343"/>
      <c r="AF64" s="206"/>
      <c r="AG64" s="207"/>
      <c r="AH64" s="208"/>
      <c r="AI64" s="206"/>
      <c r="AJ64" s="207"/>
      <c r="AK64" s="208"/>
      <c r="AL64" s="206"/>
      <c r="AM64" s="207"/>
      <c r="AN64" s="208"/>
      <c r="AO64" s="206"/>
      <c r="AP64" s="207"/>
      <c r="AQ64" s="208"/>
      <c r="AR64" s="206">
        <v>136</v>
      </c>
      <c r="AS64" s="207">
        <v>80</v>
      </c>
      <c r="AT64" s="208">
        <v>3</v>
      </c>
      <c r="AU64" s="206">
        <v>136</v>
      </c>
      <c r="AV64" s="207">
        <v>80</v>
      </c>
      <c r="AW64" s="208">
        <v>3</v>
      </c>
      <c r="AX64" s="206"/>
      <c r="AY64" s="207"/>
      <c r="AZ64" s="208"/>
      <c r="BA64" s="206"/>
      <c r="BB64" s="207"/>
      <c r="BC64" s="208"/>
      <c r="BD64" s="353">
        <v>6</v>
      </c>
      <c r="BE64" s="354"/>
      <c r="BF64" s="413"/>
      <c r="BG64" s="414"/>
      <c r="BH64" s="414"/>
      <c r="BI64" s="415"/>
    </row>
    <row r="65" spans="1:61" ht="219.75" customHeight="1">
      <c r="A65" s="498"/>
      <c r="B65" s="430" t="s">
        <v>265</v>
      </c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74"/>
      <c r="P65" s="315"/>
      <c r="Q65" s="316"/>
      <c r="R65" s="315"/>
      <c r="S65" s="358"/>
      <c r="T65" s="355">
        <v>40</v>
      </c>
      <c r="U65" s="316"/>
      <c r="V65" s="356"/>
      <c r="W65" s="357"/>
      <c r="X65" s="358"/>
      <c r="Y65" s="316"/>
      <c r="Z65" s="315"/>
      <c r="AA65" s="316"/>
      <c r="AB65" s="315"/>
      <c r="AC65" s="316"/>
      <c r="AD65" s="315"/>
      <c r="AE65" s="358"/>
      <c r="AF65" s="203"/>
      <c r="AG65" s="204"/>
      <c r="AH65" s="205"/>
      <c r="AI65" s="203"/>
      <c r="AJ65" s="204"/>
      <c r="AK65" s="205"/>
      <c r="AL65" s="203"/>
      <c r="AM65" s="204"/>
      <c r="AN65" s="205"/>
      <c r="AO65" s="203"/>
      <c r="AP65" s="204"/>
      <c r="AQ65" s="205"/>
      <c r="AR65" s="203"/>
      <c r="AS65" s="204"/>
      <c r="AT65" s="205"/>
      <c r="AU65" s="203">
        <v>40</v>
      </c>
      <c r="AV65" s="204"/>
      <c r="AW65" s="205">
        <v>1</v>
      </c>
      <c r="AX65" s="203"/>
      <c r="AY65" s="204"/>
      <c r="AZ65" s="205"/>
      <c r="BA65" s="203"/>
      <c r="BB65" s="204"/>
      <c r="BC65" s="205"/>
      <c r="BD65" s="432">
        <v>1</v>
      </c>
      <c r="BE65" s="357"/>
      <c r="BF65" s="413"/>
      <c r="BG65" s="414"/>
      <c r="BH65" s="414"/>
      <c r="BI65" s="415"/>
    </row>
    <row r="66" spans="1:62" s="70" customFormat="1" ht="219.75" customHeight="1">
      <c r="A66" s="235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3"/>
      <c r="Q66" s="283"/>
      <c r="R66" s="283"/>
      <c r="S66" s="283"/>
      <c r="T66" s="283"/>
      <c r="U66" s="283"/>
      <c r="V66" s="285"/>
      <c r="W66" s="285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5"/>
      <c r="AI66" s="283"/>
      <c r="AJ66" s="283"/>
      <c r="AK66" s="285"/>
      <c r="AL66" s="283"/>
      <c r="AM66" s="283"/>
      <c r="AN66" s="285"/>
      <c r="AO66" s="283"/>
      <c r="AP66" s="283"/>
      <c r="AQ66" s="285"/>
      <c r="AR66" s="283"/>
      <c r="AS66" s="283"/>
      <c r="AT66" s="285"/>
      <c r="AU66" s="283"/>
      <c r="AV66" s="283"/>
      <c r="AW66" s="285"/>
      <c r="AX66" s="283"/>
      <c r="AY66" s="283"/>
      <c r="AZ66" s="285"/>
      <c r="BA66" s="283"/>
      <c r="BB66" s="283"/>
      <c r="BC66" s="285"/>
      <c r="BD66" s="285"/>
      <c r="BE66" s="285"/>
      <c r="BF66" s="277"/>
      <c r="BG66" s="277"/>
      <c r="BH66" s="277"/>
      <c r="BI66" s="277"/>
      <c r="BJ66" s="74"/>
    </row>
    <row r="67" spans="1:61" ht="76.5" customHeight="1" thickBot="1">
      <c r="A67" s="867" t="s">
        <v>87</v>
      </c>
      <c r="B67" s="870" t="s">
        <v>255</v>
      </c>
      <c r="C67" s="871"/>
      <c r="D67" s="871"/>
      <c r="E67" s="871"/>
      <c r="F67" s="871"/>
      <c r="G67" s="871"/>
      <c r="H67" s="871"/>
      <c r="I67" s="871"/>
      <c r="J67" s="871"/>
      <c r="K67" s="871"/>
      <c r="L67" s="871"/>
      <c r="M67" s="871"/>
      <c r="N67" s="871"/>
      <c r="O67" s="872"/>
      <c r="P67" s="873" t="s">
        <v>8</v>
      </c>
      <c r="Q67" s="874"/>
      <c r="R67" s="873" t="s">
        <v>9</v>
      </c>
      <c r="S67" s="875"/>
      <c r="T67" s="702" t="s">
        <v>10</v>
      </c>
      <c r="U67" s="703"/>
      <c r="V67" s="703"/>
      <c r="W67" s="703"/>
      <c r="X67" s="703"/>
      <c r="Y67" s="703"/>
      <c r="Z67" s="703"/>
      <c r="AA67" s="703"/>
      <c r="AB67" s="703"/>
      <c r="AC67" s="703"/>
      <c r="AD67" s="703"/>
      <c r="AE67" s="704"/>
      <c r="AF67" s="879" t="s">
        <v>29</v>
      </c>
      <c r="AG67" s="880"/>
      <c r="AH67" s="880"/>
      <c r="AI67" s="880"/>
      <c r="AJ67" s="880"/>
      <c r="AK67" s="880"/>
      <c r="AL67" s="880"/>
      <c r="AM67" s="880"/>
      <c r="AN67" s="880"/>
      <c r="AO67" s="880"/>
      <c r="AP67" s="880"/>
      <c r="AQ67" s="880"/>
      <c r="AR67" s="880"/>
      <c r="AS67" s="880"/>
      <c r="AT67" s="880"/>
      <c r="AU67" s="880"/>
      <c r="AV67" s="880"/>
      <c r="AW67" s="880"/>
      <c r="AX67" s="880"/>
      <c r="AY67" s="880"/>
      <c r="AZ67" s="880"/>
      <c r="BA67" s="880"/>
      <c r="BB67" s="880"/>
      <c r="BC67" s="881"/>
      <c r="BD67" s="488" t="s">
        <v>22</v>
      </c>
      <c r="BE67" s="489"/>
      <c r="BF67" s="878" t="s">
        <v>88</v>
      </c>
      <c r="BG67" s="875"/>
      <c r="BH67" s="875"/>
      <c r="BI67" s="874"/>
    </row>
    <row r="68" spans="1:61" ht="64.5" customHeight="1" thickBot="1">
      <c r="A68" s="868"/>
      <c r="B68" s="691"/>
      <c r="C68" s="692"/>
      <c r="D68" s="692"/>
      <c r="E68" s="692"/>
      <c r="F68" s="692"/>
      <c r="G68" s="692"/>
      <c r="H68" s="692"/>
      <c r="I68" s="692"/>
      <c r="J68" s="692"/>
      <c r="K68" s="692"/>
      <c r="L68" s="692"/>
      <c r="M68" s="692"/>
      <c r="N68" s="692"/>
      <c r="O68" s="693"/>
      <c r="P68" s="482"/>
      <c r="Q68" s="699"/>
      <c r="R68" s="482"/>
      <c r="S68" s="583"/>
      <c r="T68" s="582" t="s">
        <v>5</v>
      </c>
      <c r="U68" s="699"/>
      <c r="V68" s="482" t="s">
        <v>11</v>
      </c>
      <c r="W68" s="483"/>
      <c r="X68" s="771" t="s">
        <v>12</v>
      </c>
      <c r="Y68" s="772"/>
      <c r="Z68" s="772"/>
      <c r="AA68" s="772"/>
      <c r="AB68" s="772"/>
      <c r="AC68" s="772"/>
      <c r="AD68" s="772"/>
      <c r="AE68" s="773"/>
      <c r="AF68" s="397" t="s">
        <v>14</v>
      </c>
      <c r="AG68" s="398"/>
      <c r="AH68" s="398"/>
      <c r="AI68" s="398"/>
      <c r="AJ68" s="398"/>
      <c r="AK68" s="399"/>
      <c r="AL68" s="397" t="s">
        <v>15</v>
      </c>
      <c r="AM68" s="398"/>
      <c r="AN68" s="398"/>
      <c r="AO68" s="398"/>
      <c r="AP68" s="398"/>
      <c r="AQ68" s="399"/>
      <c r="AR68" s="397" t="s">
        <v>16</v>
      </c>
      <c r="AS68" s="398"/>
      <c r="AT68" s="398"/>
      <c r="AU68" s="398"/>
      <c r="AV68" s="398"/>
      <c r="AW68" s="399"/>
      <c r="AX68" s="397" t="s">
        <v>103</v>
      </c>
      <c r="AY68" s="398"/>
      <c r="AZ68" s="398"/>
      <c r="BA68" s="398"/>
      <c r="BB68" s="398"/>
      <c r="BC68" s="399"/>
      <c r="BD68" s="488"/>
      <c r="BE68" s="489"/>
      <c r="BF68" s="582"/>
      <c r="BG68" s="583"/>
      <c r="BH68" s="583"/>
      <c r="BI68" s="699"/>
    </row>
    <row r="69" spans="1:61" ht="96" customHeight="1" thickBot="1">
      <c r="A69" s="868"/>
      <c r="B69" s="691"/>
      <c r="C69" s="692"/>
      <c r="D69" s="692"/>
      <c r="E69" s="692"/>
      <c r="F69" s="692"/>
      <c r="G69" s="692"/>
      <c r="H69" s="692"/>
      <c r="I69" s="692"/>
      <c r="J69" s="692"/>
      <c r="K69" s="692"/>
      <c r="L69" s="692"/>
      <c r="M69" s="692"/>
      <c r="N69" s="692"/>
      <c r="O69" s="693"/>
      <c r="P69" s="482"/>
      <c r="Q69" s="699"/>
      <c r="R69" s="482"/>
      <c r="S69" s="583"/>
      <c r="T69" s="582"/>
      <c r="U69" s="699"/>
      <c r="V69" s="482"/>
      <c r="W69" s="483"/>
      <c r="X69" s="732" t="s">
        <v>13</v>
      </c>
      <c r="Y69" s="699"/>
      <c r="Z69" s="728" t="s">
        <v>89</v>
      </c>
      <c r="AA69" s="699"/>
      <c r="AB69" s="728" t="s">
        <v>90</v>
      </c>
      <c r="AC69" s="699"/>
      <c r="AD69" s="482" t="s">
        <v>64</v>
      </c>
      <c r="AE69" s="583"/>
      <c r="AF69" s="470" t="s">
        <v>120</v>
      </c>
      <c r="AG69" s="398"/>
      <c r="AH69" s="399"/>
      <c r="AI69" s="470" t="s">
        <v>121</v>
      </c>
      <c r="AJ69" s="398"/>
      <c r="AK69" s="399"/>
      <c r="AL69" s="470" t="s">
        <v>122</v>
      </c>
      <c r="AM69" s="398"/>
      <c r="AN69" s="399"/>
      <c r="AO69" s="470" t="s">
        <v>123</v>
      </c>
      <c r="AP69" s="398"/>
      <c r="AQ69" s="399"/>
      <c r="AR69" s="470" t="s">
        <v>124</v>
      </c>
      <c r="AS69" s="398"/>
      <c r="AT69" s="399"/>
      <c r="AU69" s="470" t="s">
        <v>125</v>
      </c>
      <c r="AV69" s="398"/>
      <c r="AW69" s="399"/>
      <c r="AX69" s="470" t="s">
        <v>317</v>
      </c>
      <c r="AY69" s="398"/>
      <c r="AZ69" s="399"/>
      <c r="BA69" s="470" t="s">
        <v>318</v>
      </c>
      <c r="BB69" s="398"/>
      <c r="BC69" s="399"/>
      <c r="BD69" s="488"/>
      <c r="BE69" s="489"/>
      <c r="BF69" s="582"/>
      <c r="BG69" s="583"/>
      <c r="BH69" s="583"/>
      <c r="BI69" s="699"/>
    </row>
    <row r="70" spans="1:61" ht="207.75" customHeight="1" thickBot="1">
      <c r="A70" s="869"/>
      <c r="B70" s="694"/>
      <c r="C70" s="695"/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6"/>
      <c r="P70" s="484"/>
      <c r="Q70" s="700"/>
      <c r="R70" s="484"/>
      <c r="S70" s="585"/>
      <c r="T70" s="584"/>
      <c r="U70" s="700"/>
      <c r="V70" s="484"/>
      <c r="W70" s="485"/>
      <c r="X70" s="585"/>
      <c r="Y70" s="700"/>
      <c r="Z70" s="484"/>
      <c r="AA70" s="700"/>
      <c r="AB70" s="484"/>
      <c r="AC70" s="700"/>
      <c r="AD70" s="484"/>
      <c r="AE70" s="585"/>
      <c r="AF70" s="170" t="s">
        <v>3</v>
      </c>
      <c r="AG70" s="171" t="s">
        <v>17</v>
      </c>
      <c r="AH70" s="172" t="s">
        <v>18</v>
      </c>
      <c r="AI70" s="170" t="s">
        <v>3</v>
      </c>
      <c r="AJ70" s="171" t="s">
        <v>17</v>
      </c>
      <c r="AK70" s="172" t="s">
        <v>18</v>
      </c>
      <c r="AL70" s="170" t="s">
        <v>3</v>
      </c>
      <c r="AM70" s="171" t="s">
        <v>17</v>
      </c>
      <c r="AN70" s="172" t="s">
        <v>18</v>
      </c>
      <c r="AO70" s="170" t="s">
        <v>3</v>
      </c>
      <c r="AP70" s="171" t="s">
        <v>17</v>
      </c>
      <c r="AQ70" s="172" t="s">
        <v>18</v>
      </c>
      <c r="AR70" s="170" t="s">
        <v>3</v>
      </c>
      <c r="AS70" s="171" t="s">
        <v>17</v>
      </c>
      <c r="AT70" s="172" t="s">
        <v>18</v>
      </c>
      <c r="AU70" s="173" t="s">
        <v>3</v>
      </c>
      <c r="AV70" s="174" t="s">
        <v>17</v>
      </c>
      <c r="AW70" s="175" t="s">
        <v>18</v>
      </c>
      <c r="AX70" s="170" t="s">
        <v>3</v>
      </c>
      <c r="AY70" s="171" t="s">
        <v>17</v>
      </c>
      <c r="AZ70" s="172" t="s">
        <v>18</v>
      </c>
      <c r="BA70" s="170" t="s">
        <v>3</v>
      </c>
      <c r="BB70" s="171" t="s">
        <v>17</v>
      </c>
      <c r="BC70" s="172" t="s">
        <v>18</v>
      </c>
      <c r="BD70" s="490"/>
      <c r="BE70" s="491"/>
      <c r="BF70" s="584"/>
      <c r="BG70" s="585"/>
      <c r="BH70" s="585"/>
      <c r="BI70" s="700"/>
    </row>
    <row r="71" spans="1:61" ht="204" customHeight="1" thickBot="1">
      <c r="A71" s="251" t="s">
        <v>116</v>
      </c>
      <c r="B71" s="828" t="s">
        <v>260</v>
      </c>
      <c r="C71" s="829"/>
      <c r="D71" s="829"/>
      <c r="E71" s="829"/>
      <c r="F71" s="829"/>
      <c r="G71" s="829"/>
      <c r="H71" s="829"/>
      <c r="I71" s="829"/>
      <c r="J71" s="829"/>
      <c r="K71" s="829"/>
      <c r="L71" s="829"/>
      <c r="M71" s="829"/>
      <c r="N71" s="829"/>
      <c r="O71" s="830"/>
      <c r="P71" s="831"/>
      <c r="Q71" s="832"/>
      <c r="R71" s="833"/>
      <c r="S71" s="834"/>
      <c r="T71" s="748">
        <f>SUM(T73:U148)</f>
        <v>5076</v>
      </c>
      <c r="U71" s="749"/>
      <c r="V71" s="748">
        <f>SUM(V73:W148)</f>
        <v>2396</v>
      </c>
      <c r="W71" s="749"/>
      <c r="X71" s="748">
        <f>SUM(X73:Y148)</f>
        <v>984</v>
      </c>
      <c r="Y71" s="749"/>
      <c r="Z71" s="748">
        <f>SUM(Z73:AA148)</f>
        <v>960</v>
      </c>
      <c r="AA71" s="749"/>
      <c r="AB71" s="748">
        <f>SUM(AB73:AC148)</f>
        <v>418</v>
      </c>
      <c r="AC71" s="749"/>
      <c r="AD71" s="748">
        <f>SUM(AD73:AE148)</f>
        <v>34</v>
      </c>
      <c r="AE71" s="749"/>
      <c r="AF71" s="252">
        <f aca="true" t="shared" si="2" ref="AF71:BC71">SUM(AF73:AF148)</f>
        <v>508</v>
      </c>
      <c r="AG71" s="252">
        <f t="shared" si="2"/>
        <v>250</v>
      </c>
      <c r="AH71" s="252">
        <f t="shared" si="2"/>
        <v>12</v>
      </c>
      <c r="AI71" s="252">
        <f t="shared" si="2"/>
        <v>570</v>
      </c>
      <c r="AJ71" s="252">
        <f t="shared" si="2"/>
        <v>260</v>
      </c>
      <c r="AK71" s="252">
        <f t="shared" si="2"/>
        <v>16</v>
      </c>
      <c r="AL71" s="252">
        <f t="shared" si="2"/>
        <v>450</v>
      </c>
      <c r="AM71" s="252">
        <f t="shared" si="2"/>
        <v>208</v>
      </c>
      <c r="AN71" s="252">
        <f t="shared" si="2"/>
        <v>12</v>
      </c>
      <c r="AO71" s="252">
        <f t="shared" si="2"/>
        <v>544</v>
      </c>
      <c r="AP71" s="252">
        <f t="shared" si="2"/>
        <v>286</v>
      </c>
      <c r="AQ71" s="252">
        <f t="shared" si="2"/>
        <v>12</v>
      </c>
      <c r="AR71" s="252">
        <f t="shared" si="2"/>
        <v>832</v>
      </c>
      <c r="AS71" s="252">
        <f t="shared" si="2"/>
        <v>398</v>
      </c>
      <c r="AT71" s="252">
        <f t="shared" si="2"/>
        <v>21</v>
      </c>
      <c r="AU71" s="252">
        <f t="shared" si="2"/>
        <v>898</v>
      </c>
      <c r="AV71" s="252">
        <f t="shared" si="2"/>
        <v>440</v>
      </c>
      <c r="AW71" s="252">
        <f t="shared" si="2"/>
        <v>23</v>
      </c>
      <c r="AX71" s="252">
        <f t="shared" si="2"/>
        <v>896</v>
      </c>
      <c r="AY71" s="252">
        <f t="shared" si="2"/>
        <v>380</v>
      </c>
      <c r="AZ71" s="252">
        <f t="shared" si="2"/>
        <v>25</v>
      </c>
      <c r="BA71" s="252">
        <f t="shared" si="2"/>
        <v>378</v>
      </c>
      <c r="BB71" s="252">
        <f t="shared" si="2"/>
        <v>174</v>
      </c>
      <c r="BC71" s="252">
        <f t="shared" si="2"/>
        <v>11</v>
      </c>
      <c r="BD71" s="748">
        <f>SUM(BD73:BE148)</f>
        <v>132</v>
      </c>
      <c r="BE71" s="882"/>
      <c r="BF71" s="876"/>
      <c r="BG71" s="829"/>
      <c r="BH71" s="829"/>
      <c r="BI71" s="877"/>
    </row>
    <row r="72" spans="1:61" ht="120" customHeight="1">
      <c r="A72" s="126" t="s">
        <v>161</v>
      </c>
      <c r="B72" s="440" t="s">
        <v>404</v>
      </c>
      <c r="C72" s="441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2"/>
      <c r="P72" s="315"/>
      <c r="Q72" s="316"/>
      <c r="R72" s="315"/>
      <c r="S72" s="358"/>
      <c r="T72" s="433"/>
      <c r="U72" s="434"/>
      <c r="V72" s="435"/>
      <c r="W72" s="746"/>
      <c r="X72" s="433"/>
      <c r="Y72" s="434"/>
      <c r="Z72" s="435"/>
      <c r="AA72" s="436"/>
      <c r="AB72" s="434"/>
      <c r="AC72" s="437"/>
      <c r="AD72" s="315"/>
      <c r="AE72" s="358"/>
      <c r="AF72" s="219"/>
      <c r="AG72" s="230"/>
      <c r="AH72" s="231"/>
      <c r="AI72" s="219"/>
      <c r="AJ72" s="230"/>
      <c r="AK72" s="231"/>
      <c r="AL72" s="219"/>
      <c r="AM72" s="230"/>
      <c r="AN72" s="231"/>
      <c r="AO72" s="219"/>
      <c r="AP72" s="230"/>
      <c r="AQ72" s="231"/>
      <c r="AR72" s="219"/>
      <c r="AS72" s="230"/>
      <c r="AT72" s="231"/>
      <c r="AU72" s="219"/>
      <c r="AV72" s="230"/>
      <c r="AW72" s="231"/>
      <c r="AX72" s="219"/>
      <c r="AY72" s="230"/>
      <c r="AZ72" s="231"/>
      <c r="BA72" s="219"/>
      <c r="BB72" s="230"/>
      <c r="BC72" s="231"/>
      <c r="BD72" s="438"/>
      <c r="BE72" s="439"/>
      <c r="BF72" s="427"/>
      <c r="BG72" s="428"/>
      <c r="BH72" s="428"/>
      <c r="BI72" s="429"/>
    </row>
    <row r="73" spans="1:61" ht="116.25" customHeight="1">
      <c r="A73" s="125" t="s">
        <v>162</v>
      </c>
      <c r="B73" s="430" t="s">
        <v>163</v>
      </c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74"/>
      <c r="P73" s="315"/>
      <c r="Q73" s="316"/>
      <c r="R73" s="315">
        <v>3</v>
      </c>
      <c r="S73" s="317"/>
      <c r="T73" s="355">
        <v>72</v>
      </c>
      <c r="U73" s="316"/>
      <c r="V73" s="356">
        <v>34</v>
      </c>
      <c r="W73" s="431"/>
      <c r="X73" s="355">
        <v>17</v>
      </c>
      <c r="Y73" s="316"/>
      <c r="Z73" s="315"/>
      <c r="AA73" s="316"/>
      <c r="AB73" s="315"/>
      <c r="AC73" s="316"/>
      <c r="AD73" s="315">
        <v>17</v>
      </c>
      <c r="AE73" s="317"/>
      <c r="AF73" s="203"/>
      <c r="AG73" s="204"/>
      <c r="AH73" s="205"/>
      <c r="AI73" s="203"/>
      <c r="AJ73" s="204"/>
      <c r="AK73" s="205"/>
      <c r="AL73" s="203">
        <v>72</v>
      </c>
      <c r="AM73" s="204">
        <v>34</v>
      </c>
      <c r="AN73" s="205">
        <v>2</v>
      </c>
      <c r="AO73" s="203"/>
      <c r="AP73" s="204"/>
      <c r="AQ73" s="205"/>
      <c r="AR73" s="203"/>
      <c r="AS73" s="204"/>
      <c r="AT73" s="205"/>
      <c r="AU73" s="203"/>
      <c r="AV73" s="204"/>
      <c r="AW73" s="205"/>
      <c r="AX73" s="203"/>
      <c r="AY73" s="204"/>
      <c r="AZ73" s="205"/>
      <c r="BA73" s="203"/>
      <c r="BB73" s="204"/>
      <c r="BC73" s="205"/>
      <c r="BD73" s="432">
        <v>2</v>
      </c>
      <c r="BE73" s="357"/>
      <c r="BF73" s="420" t="s">
        <v>374</v>
      </c>
      <c r="BG73" s="421"/>
      <c r="BH73" s="421"/>
      <c r="BI73" s="422"/>
    </row>
    <row r="74" spans="1:61" ht="152.25" customHeight="1">
      <c r="A74" s="127" t="s">
        <v>164</v>
      </c>
      <c r="B74" s="423" t="s">
        <v>232</v>
      </c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2"/>
      <c r="P74" s="393"/>
      <c r="Q74" s="394"/>
      <c r="R74" s="393">
        <v>3</v>
      </c>
      <c r="S74" s="395"/>
      <c r="T74" s="396">
        <v>72</v>
      </c>
      <c r="U74" s="394"/>
      <c r="V74" s="424">
        <v>34</v>
      </c>
      <c r="W74" s="425"/>
      <c r="X74" s="396">
        <v>17</v>
      </c>
      <c r="Y74" s="394"/>
      <c r="Z74" s="393"/>
      <c r="AA74" s="394"/>
      <c r="AB74" s="393"/>
      <c r="AC74" s="394"/>
      <c r="AD74" s="393">
        <v>17</v>
      </c>
      <c r="AE74" s="395"/>
      <c r="AF74" s="196"/>
      <c r="AG74" s="197"/>
      <c r="AH74" s="198"/>
      <c r="AI74" s="196"/>
      <c r="AJ74" s="197"/>
      <c r="AK74" s="198"/>
      <c r="AL74" s="196">
        <v>72</v>
      </c>
      <c r="AM74" s="197">
        <v>34</v>
      </c>
      <c r="AN74" s="198">
        <v>2</v>
      </c>
      <c r="AO74" s="196"/>
      <c r="AP74" s="197"/>
      <c r="AQ74" s="198"/>
      <c r="AR74" s="196"/>
      <c r="AS74" s="197"/>
      <c r="AT74" s="198"/>
      <c r="AU74" s="196"/>
      <c r="AV74" s="197"/>
      <c r="AW74" s="198"/>
      <c r="AX74" s="196"/>
      <c r="AY74" s="197"/>
      <c r="AZ74" s="198"/>
      <c r="BA74" s="196"/>
      <c r="BB74" s="197"/>
      <c r="BC74" s="198"/>
      <c r="BD74" s="426">
        <v>2</v>
      </c>
      <c r="BE74" s="425"/>
      <c r="BF74" s="405" t="s">
        <v>375</v>
      </c>
      <c r="BG74" s="406"/>
      <c r="BH74" s="406"/>
      <c r="BI74" s="407"/>
    </row>
    <row r="75" spans="1:61" ht="116.25" customHeight="1">
      <c r="A75" s="124" t="s">
        <v>166</v>
      </c>
      <c r="B75" s="408" t="s">
        <v>150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60"/>
      <c r="P75" s="315"/>
      <c r="Q75" s="316"/>
      <c r="R75" s="315"/>
      <c r="S75" s="358"/>
      <c r="T75" s="355"/>
      <c r="U75" s="316"/>
      <c r="V75" s="315"/>
      <c r="W75" s="317"/>
      <c r="X75" s="358"/>
      <c r="Y75" s="316"/>
      <c r="Z75" s="315"/>
      <c r="AA75" s="316"/>
      <c r="AB75" s="315"/>
      <c r="AC75" s="316"/>
      <c r="AD75" s="315"/>
      <c r="AE75" s="714"/>
      <c r="AF75" s="203"/>
      <c r="AG75" s="204"/>
      <c r="AH75" s="205"/>
      <c r="AI75" s="203"/>
      <c r="AJ75" s="204"/>
      <c r="AK75" s="205"/>
      <c r="AL75" s="203"/>
      <c r="AM75" s="204"/>
      <c r="AN75" s="205"/>
      <c r="AO75" s="226"/>
      <c r="AP75" s="227"/>
      <c r="AQ75" s="205"/>
      <c r="AR75" s="202"/>
      <c r="AS75" s="204"/>
      <c r="AT75" s="205"/>
      <c r="AU75" s="203"/>
      <c r="AV75" s="204"/>
      <c r="AW75" s="205"/>
      <c r="AX75" s="203"/>
      <c r="AY75" s="204"/>
      <c r="AZ75" s="205"/>
      <c r="BA75" s="203"/>
      <c r="BB75" s="204"/>
      <c r="BC75" s="205"/>
      <c r="BD75" s="432"/>
      <c r="BE75" s="714"/>
      <c r="BF75" s="577"/>
      <c r="BG75" s="348"/>
      <c r="BH75" s="348"/>
      <c r="BI75" s="349"/>
    </row>
    <row r="76" spans="1:61" ht="62.25" customHeight="1">
      <c r="A76" s="125" t="s">
        <v>167</v>
      </c>
      <c r="B76" s="430" t="s">
        <v>152</v>
      </c>
      <c r="C76" s="705"/>
      <c r="D76" s="705"/>
      <c r="E76" s="705"/>
      <c r="F76" s="705"/>
      <c r="G76" s="705"/>
      <c r="H76" s="705"/>
      <c r="I76" s="705"/>
      <c r="J76" s="705"/>
      <c r="K76" s="705"/>
      <c r="L76" s="705"/>
      <c r="M76" s="705"/>
      <c r="N76" s="705"/>
      <c r="O76" s="706"/>
      <c r="P76" s="315">
        <v>1</v>
      </c>
      <c r="Q76" s="701"/>
      <c r="R76" s="707" t="s">
        <v>346</v>
      </c>
      <c r="S76" s="756"/>
      <c r="T76" s="355">
        <v>200</v>
      </c>
      <c r="U76" s="701"/>
      <c r="V76" s="315">
        <v>100</v>
      </c>
      <c r="W76" s="714"/>
      <c r="X76" s="355">
        <v>34</v>
      </c>
      <c r="Y76" s="701"/>
      <c r="Z76" s="315"/>
      <c r="AA76" s="701"/>
      <c r="AB76" s="315">
        <v>66</v>
      </c>
      <c r="AC76" s="701"/>
      <c r="AD76" s="315"/>
      <c r="AE76" s="714"/>
      <c r="AF76" s="203">
        <v>100</v>
      </c>
      <c r="AG76" s="204">
        <v>50</v>
      </c>
      <c r="AH76" s="205">
        <v>3</v>
      </c>
      <c r="AI76" s="203">
        <v>100</v>
      </c>
      <c r="AJ76" s="204">
        <v>50</v>
      </c>
      <c r="AK76" s="205">
        <v>3</v>
      </c>
      <c r="AL76" s="203"/>
      <c r="AM76" s="204"/>
      <c r="AN76" s="205"/>
      <c r="AO76" s="226"/>
      <c r="AP76" s="227"/>
      <c r="AQ76" s="205"/>
      <c r="AR76" s="202"/>
      <c r="AS76" s="204"/>
      <c r="AT76" s="205"/>
      <c r="AU76" s="203"/>
      <c r="AV76" s="204"/>
      <c r="AW76" s="205"/>
      <c r="AX76" s="203"/>
      <c r="AY76" s="204"/>
      <c r="AZ76" s="205"/>
      <c r="BA76" s="203"/>
      <c r="BB76" s="204"/>
      <c r="BC76" s="205"/>
      <c r="BD76" s="432">
        <v>6</v>
      </c>
      <c r="BE76" s="714"/>
      <c r="BF76" s="577" t="s">
        <v>219</v>
      </c>
      <c r="BG76" s="348"/>
      <c r="BH76" s="348"/>
      <c r="BI76" s="349"/>
    </row>
    <row r="77" spans="1:61" ht="115.5" customHeight="1">
      <c r="A77" s="768" t="s">
        <v>361</v>
      </c>
      <c r="B77" s="423" t="s">
        <v>154</v>
      </c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2"/>
      <c r="P77" s="393">
        <v>2</v>
      </c>
      <c r="Q77" s="394"/>
      <c r="R77" s="393"/>
      <c r="S77" s="481"/>
      <c r="T77" s="396">
        <v>90</v>
      </c>
      <c r="U77" s="394"/>
      <c r="V77" s="393">
        <v>42</v>
      </c>
      <c r="W77" s="395"/>
      <c r="X77" s="481">
        <v>18</v>
      </c>
      <c r="Y77" s="394"/>
      <c r="Z77" s="393">
        <v>16</v>
      </c>
      <c r="AA77" s="394"/>
      <c r="AB77" s="393">
        <v>8</v>
      </c>
      <c r="AC77" s="394"/>
      <c r="AD77" s="393"/>
      <c r="AE77" s="481"/>
      <c r="AF77" s="196"/>
      <c r="AG77" s="197"/>
      <c r="AH77" s="198"/>
      <c r="AI77" s="196">
        <v>90</v>
      </c>
      <c r="AJ77" s="197">
        <v>42</v>
      </c>
      <c r="AK77" s="198">
        <v>2</v>
      </c>
      <c r="AL77" s="196"/>
      <c r="AM77" s="197"/>
      <c r="AN77" s="198"/>
      <c r="AO77" s="228"/>
      <c r="AP77" s="229"/>
      <c r="AQ77" s="198"/>
      <c r="AR77" s="194"/>
      <c r="AS77" s="197"/>
      <c r="AT77" s="198"/>
      <c r="AU77" s="196"/>
      <c r="AV77" s="197"/>
      <c r="AW77" s="198"/>
      <c r="AX77" s="196"/>
      <c r="AY77" s="197"/>
      <c r="AZ77" s="198"/>
      <c r="BA77" s="196"/>
      <c r="BB77" s="197"/>
      <c r="BC77" s="198"/>
      <c r="BD77" s="426">
        <v>2</v>
      </c>
      <c r="BE77" s="760"/>
      <c r="BF77" s="586" t="s">
        <v>220</v>
      </c>
      <c r="BG77" s="587"/>
      <c r="BH77" s="587"/>
      <c r="BI77" s="588"/>
    </row>
    <row r="78" spans="1:61" ht="215.25" customHeight="1">
      <c r="A78" s="679"/>
      <c r="B78" s="430" t="s">
        <v>257</v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74"/>
      <c r="P78" s="315"/>
      <c r="Q78" s="316"/>
      <c r="R78" s="315"/>
      <c r="S78" s="358"/>
      <c r="T78" s="355">
        <v>40</v>
      </c>
      <c r="U78" s="316"/>
      <c r="V78" s="315"/>
      <c r="W78" s="317"/>
      <c r="X78" s="358"/>
      <c r="Y78" s="316"/>
      <c r="Z78" s="315"/>
      <c r="AA78" s="316"/>
      <c r="AB78" s="315"/>
      <c r="AC78" s="316"/>
      <c r="AD78" s="315"/>
      <c r="AE78" s="358"/>
      <c r="AF78" s="203"/>
      <c r="AG78" s="204"/>
      <c r="AH78" s="205"/>
      <c r="AI78" s="203">
        <v>40</v>
      </c>
      <c r="AJ78" s="204"/>
      <c r="AK78" s="205">
        <v>1</v>
      </c>
      <c r="AL78" s="203"/>
      <c r="AM78" s="204"/>
      <c r="AN78" s="205"/>
      <c r="AO78" s="226"/>
      <c r="AP78" s="227"/>
      <c r="AQ78" s="205"/>
      <c r="AR78" s="202"/>
      <c r="AS78" s="204"/>
      <c r="AT78" s="205"/>
      <c r="AU78" s="203"/>
      <c r="AV78" s="204"/>
      <c r="AW78" s="205"/>
      <c r="AX78" s="203"/>
      <c r="AY78" s="204"/>
      <c r="AZ78" s="205"/>
      <c r="BA78" s="203"/>
      <c r="BB78" s="204"/>
      <c r="BC78" s="205"/>
      <c r="BD78" s="432">
        <v>1</v>
      </c>
      <c r="BE78" s="761"/>
      <c r="BF78" s="364"/>
      <c r="BG78" s="365"/>
      <c r="BH78" s="365"/>
      <c r="BI78" s="366"/>
    </row>
    <row r="79" spans="1:61" ht="159" customHeight="1">
      <c r="A79" s="124" t="s">
        <v>101</v>
      </c>
      <c r="B79" s="408" t="s">
        <v>156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60"/>
      <c r="P79" s="315"/>
      <c r="Q79" s="316"/>
      <c r="R79" s="315"/>
      <c r="S79" s="358"/>
      <c r="T79" s="355"/>
      <c r="U79" s="316"/>
      <c r="V79" s="315"/>
      <c r="W79" s="317"/>
      <c r="X79" s="358"/>
      <c r="Y79" s="316"/>
      <c r="Z79" s="315"/>
      <c r="AA79" s="316"/>
      <c r="AB79" s="315"/>
      <c r="AC79" s="316"/>
      <c r="AD79" s="315"/>
      <c r="AE79" s="358"/>
      <c r="AF79" s="203"/>
      <c r="AG79" s="204"/>
      <c r="AH79" s="205"/>
      <c r="AI79" s="203"/>
      <c r="AJ79" s="204"/>
      <c r="AK79" s="205"/>
      <c r="AL79" s="203"/>
      <c r="AM79" s="204"/>
      <c r="AN79" s="205"/>
      <c r="AO79" s="226"/>
      <c r="AP79" s="227"/>
      <c r="AQ79" s="205"/>
      <c r="AR79" s="202"/>
      <c r="AS79" s="204"/>
      <c r="AT79" s="205"/>
      <c r="AU79" s="203"/>
      <c r="AV79" s="204"/>
      <c r="AW79" s="205"/>
      <c r="AX79" s="203"/>
      <c r="AY79" s="204"/>
      <c r="AZ79" s="205"/>
      <c r="BA79" s="203"/>
      <c r="BB79" s="204"/>
      <c r="BC79" s="205"/>
      <c r="BD79" s="432"/>
      <c r="BE79" s="714"/>
      <c r="BF79" s="577"/>
      <c r="BG79" s="594"/>
      <c r="BH79" s="594"/>
      <c r="BI79" s="595"/>
    </row>
    <row r="80" spans="1:61" ht="66" customHeight="1">
      <c r="A80" s="125" t="s">
        <v>170</v>
      </c>
      <c r="B80" s="430" t="s">
        <v>129</v>
      </c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74"/>
      <c r="P80" s="315">
        <v>1</v>
      </c>
      <c r="Q80" s="316"/>
      <c r="R80" s="315"/>
      <c r="S80" s="358"/>
      <c r="T80" s="355">
        <v>136</v>
      </c>
      <c r="U80" s="316"/>
      <c r="V80" s="315">
        <v>80</v>
      </c>
      <c r="W80" s="317"/>
      <c r="X80" s="358">
        <v>18</v>
      </c>
      <c r="Y80" s="316"/>
      <c r="Z80" s="315">
        <v>62</v>
      </c>
      <c r="AA80" s="316"/>
      <c r="AB80" s="315"/>
      <c r="AC80" s="316"/>
      <c r="AD80" s="315"/>
      <c r="AE80" s="358"/>
      <c r="AF80" s="203">
        <v>136</v>
      </c>
      <c r="AG80" s="204">
        <v>80</v>
      </c>
      <c r="AH80" s="205">
        <v>3</v>
      </c>
      <c r="AI80" s="203"/>
      <c r="AJ80" s="204"/>
      <c r="AK80" s="205"/>
      <c r="AL80" s="203"/>
      <c r="AM80" s="204"/>
      <c r="AN80" s="205"/>
      <c r="AO80" s="226"/>
      <c r="AP80" s="227"/>
      <c r="AQ80" s="205"/>
      <c r="AR80" s="202"/>
      <c r="AS80" s="204"/>
      <c r="AT80" s="205"/>
      <c r="AU80" s="203"/>
      <c r="AV80" s="204"/>
      <c r="AW80" s="205"/>
      <c r="AX80" s="203"/>
      <c r="AY80" s="204"/>
      <c r="AZ80" s="205"/>
      <c r="BA80" s="203"/>
      <c r="BB80" s="204"/>
      <c r="BC80" s="205"/>
      <c r="BD80" s="432">
        <v>3</v>
      </c>
      <c r="BE80" s="714"/>
      <c r="BF80" s="577" t="s">
        <v>221</v>
      </c>
      <c r="BG80" s="594"/>
      <c r="BH80" s="594"/>
      <c r="BI80" s="595"/>
    </row>
    <row r="81" spans="1:61" ht="163.5" customHeight="1">
      <c r="A81" s="125" t="s">
        <v>262</v>
      </c>
      <c r="B81" s="430" t="s">
        <v>294</v>
      </c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74"/>
      <c r="P81" s="315"/>
      <c r="Q81" s="316"/>
      <c r="R81" s="315">
        <v>1</v>
      </c>
      <c r="S81" s="358"/>
      <c r="T81" s="355">
        <v>136</v>
      </c>
      <c r="U81" s="316"/>
      <c r="V81" s="315">
        <v>60</v>
      </c>
      <c r="W81" s="317"/>
      <c r="X81" s="358">
        <v>16</v>
      </c>
      <c r="Y81" s="316"/>
      <c r="Z81" s="315">
        <v>44</v>
      </c>
      <c r="AA81" s="316"/>
      <c r="AB81" s="315"/>
      <c r="AC81" s="316"/>
      <c r="AD81" s="315"/>
      <c r="AE81" s="358"/>
      <c r="AF81" s="203">
        <v>136</v>
      </c>
      <c r="AG81" s="204">
        <v>60</v>
      </c>
      <c r="AH81" s="205">
        <v>3</v>
      </c>
      <c r="AI81" s="203"/>
      <c r="AJ81" s="204"/>
      <c r="AK81" s="205"/>
      <c r="AL81" s="203"/>
      <c r="AM81" s="204"/>
      <c r="AN81" s="205"/>
      <c r="AO81" s="226"/>
      <c r="AP81" s="227"/>
      <c r="AQ81" s="205"/>
      <c r="AR81" s="202"/>
      <c r="AS81" s="204"/>
      <c r="AT81" s="205"/>
      <c r="AU81" s="203"/>
      <c r="AV81" s="204"/>
      <c r="AW81" s="205"/>
      <c r="AX81" s="203"/>
      <c r="AY81" s="204"/>
      <c r="AZ81" s="205"/>
      <c r="BA81" s="203"/>
      <c r="BB81" s="204"/>
      <c r="BC81" s="205"/>
      <c r="BD81" s="432">
        <v>3</v>
      </c>
      <c r="BE81" s="714"/>
      <c r="BF81" s="577" t="s">
        <v>222</v>
      </c>
      <c r="BG81" s="594"/>
      <c r="BH81" s="594"/>
      <c r="BI81" s="595"/>
    </row>
    <row r="82" spans="1:61" ht="109.5" customHeight="1">
      <c r="A82" s="477" t="s">
        <v>379</v>
      </c>
      <c r="B82" s="430" t="s">
        <v>158</v>
      </c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74"/>
      <c r="P82" s="315"/>
      <c r="Q82" s="316"/>
      <c r="R82" s="315">
        <v>1.2</v>
      </c>
      <c r="S82" s="358"/>
      <c r="T82" s="355">
        <v>236</v>
      </c>
      <c r="U82" s="316"/>
      <c r="V82" s="315">
        <v>120</v>
      </c>
      <c r="W82" s="317"/>
      <c r="X82" s="358">
        <v>34</v>
      </c>
      <c r="Y82" s="316"/>
      <c r="Z82" s="315">
        <v>68</v>
      </c>
      <c r="AA82" s="316"/>
      <c r="AB82" s="315">
        <v>18</v>
      </c>
      <c r="AC82" s="316"/>
      <c r="AD82" s="315"/>
      <c r="AE82" s="358"/>
      <c r="AF82" s="203">
        <v>136</v>
      </c>
      <c r="AG82" s="204">
        <v>60</v>
      </c>
      <c r="AH82" s="205">
        <v>3</v>
      </c>
      <c r="AI82" s="203">
        <v>100</v>
      </c>
      <c r="AJ82" s="204">
        <v>60</v>
      </c>
      <c r="AK82" s="205">
        <v>3</v>
      </c>
      <c r="AL82" s="203"/>
      <c r="AM82" s="204"/>
      <c r="AN82" s="205"/>
      <c r="AO82" s="226"/>
      <c r="AP82" s="227"/>
      <c r="AQ82" s="205"/>
      <c r="AR82" s="202"/>
      <c r="AS82" s="204"/>
      <c r="AT82" s="205"/>
      <c r="AU82" s="203"/>
      <c r="AV82" s="204"/>
      <c r="AW82" s="205"/>
      <c r="AX82" s="203"/>
      <c r="AY82" s="204"/>
      <c r="AZ82" s="205"/>
      <c r="BA82" s="203"/>
      <c r="BB82" s="204"/>
      <c r="BC82" s="205"/>
      <c r="BD82" s="432">
        <v>6</v>
      </c>
      <c r="BE82" s="714"/>
      <c r="BF82" s="361" t="s">
        <v>223</v>
      </c>
      <c r="BG82" s="362"/>
      <c r="BH82" s="362"/>
      <c r="BI82" s="363"/>
    </row>
    <row r="83" spans="1:61" ht="213.75" customHeight="1">
      <c r="A83" s="679"/>
      <c r="B83" s="430" t="s">
        <v>258</v>
      </c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74"/>
      <c r="P83" s="315"/>
      <c r="Q83" s="316"/>
      <c r="R83" s="315"/>
      <c r="S83" s="358"/>
      <c r="T83" s="355">
        <v>40</v>
      </c>
      <c r="U83" s="316"/>
      <c r="V83" s="315"/>
      <c r="W83" s="317"/>
      <c r="X83" s="358"/>
      <c r="Y83" s="316"/>
      <c r="Z83" s="315"/>
      <c r="AA83" s="316"/>
      <c r="AB83" s="315"/>
      <c r="AC83" s="316"/>
      <c r="AD83" s="315"/>
      <c r="AE83" s="358"/>
      <c r="AF83" s="203"/>
      <c r="AG83" s="204"/>
      <c r="AH83" s="205"/>
      <c r="AI83" s="203">
        <v>40</v>
      </c>
      <c r="AJ83" s="204"/>
      <c r="AK83" s="205">
        <v>1</v>
      </c>
      <c r="AL83" s="203"/>
      <c r="AM83" s="204"/>
      <c r="AN83" s="205"/>
      <c r="AO83" s="226"/>
      <c r="AP83" s="227"/>
      <c r="AQ83" s="205"/>
      <c r="AR83" s="202"/>
      <c r="AS83" s="204"/>
      <c r="AT83" s="205"/>
      <c r="AU83" s="203"/>
      <c r="AV83" s="204"/>
      <c r="AW83" s="205"/>
      <c r="AX83" s="203"/>
      <c r="AY83" s="204"/>
      <c r="AZ83" s="205"/>
      <c r="BA83" s="203"/>
      <c r="BB83" s="204"/>
      <c r="BC83" s="205"/>
      <c r="BD83" s="432">
        <v>1</v>
      </c>
      <c r="BE83" s="714"/>
      <c r="BF83" s="364"/>
      <c r="BG83" s="365"/>
      <c r="BH83" s="365"/>
      <c r="BI83" s="366"/>
    </row>
    <row r="84" spans="1:61" ht="117.75" customHeight="1">
      <c r="A84" s="128" t="s">
        <v>104</v>
      </c>
      <c r="B84" s="408" t="s">
        <v>319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60"/>
      <c r="P84" s="315"/>
      <c r="Q84" s="316"/>
      <c r="R84" s="315"/>
      <c r="S84" s="317"/>
      <c r="T84" s="355"/>
      <c r="U84" s="316"/>
      <c r="V84" s="356"/>
      <c r="W84" s="357"/>
      <c r="X84" s="355"/>
      <c r="Y84" s="316"/>
      <c r="Z84" s="315"/>
      <c r="AA84" s="316"/>
      <c r="AB84" s="315"/>
      <c r="AC84" s="316"/>
      <c r="AD84" s="315"/>
      <c r="AE84" s="317"/>
      <c r="AF84" s="203"/>
      <c r="AG84" s="204"/>
      <c r="AH84" s="205"/>
      <c r="AI84" s="203"/>
      <c r="AJ84" s="204"/>
      <c r="AK84" s="205"/>
      <c r="AL84" s="203"/>
      <c r="AM84" s="204"/>
      <c r="AN84" s="205"/>
      <c r="AO84" s="203"/>
      <c r="AP84" s="204"/>
      <c r="AQ84" s="205"/>
      <c r="AR84" s="203"/>
      <c r="AS84" s="204"/>
      <c r="AT84" s="205"/>
      <c r="AU84" s="203"/>
      <c r="AV84" s="204"/>
      <c r="AW84" s="205"/>
      <c r="AX84" s="203"/>
      <c r="AY84" s="204"/>
      <c r="AZ84" s="205"/>
      <c r="BA84" s="203"/>
      <c r="BB84" s="204"/>
      <c r="BC84" s="205"/>
      <c r="BD84" s="432"/>
      <c r="BE84" s="357"/>
      <c r="BF84" s="361" t="s">
        <v>224</v>
      </c>
      <c r="BG84" s="362"/>
      <c r="BH84" s="362"/>
      <c r="BI84" s="363"/>
    </row>
    <row r="85" spans="1:61" ht="60.75" customHeight="1">
      <c r="A85" s="477" t="s">
        <v>173</v>
      </c>
      <c r="B85" s="430" t="s">
        <v>165</v>
      </c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74"/>
      <c r="P85" s="315"/>
      <c r="Q85" s="316"/>
      <c r="R85" s="315">
        <v>5</v>
      </c>
      <c r="S85" s="317"/>
      <c r="T85" s="355">
        <v>130</v>
      </c>
      <c r="U85" s="316"/>
      <c r="V85" s="356">
        <v>68</v>
      </c>
      <c r="W85" s="357"/>
      <c r="X85" s="355">
        <v>34</v>
      </c>
      <c r="Y85" s="316"/>
      <c r="Z85" s="315"/>
      <c r="AA85" s="316"/>
      <c r="AB85" s="315">
        <v>34</v>
      </c>
      <c r="AC85" s="316"/>
      <c r="AD85" s="315"/>
      <c r="AE85" s="317"/>
      <c r="AF85" s="203"/>
      <c r="AG85" s="204"/>
      <c r="AH85" s="205"/>
      <c r="AI85" s="203"/>
      <c r="AJ85" s="204"/>
      <c r="AK85" s="205"/>
      <c r="AL85" s="203"/>
      <c r="AM85" s="204"/>
      <c r="AN85" s="205"/>
      <c r="AO85" s="203"/>
      <c r="AP85" s="204"/>
      <c r="AQ85" s="205"/>
      <c r="AR85" s="203">
        <v>130</v>
      </c>
      <c r="AS85" s="204">
        <v>68</v>
      </c>
      <c r="AT85" s="205">
        <v>3</v>
      </c>
      <c r="AU85" s="203"/>
      <c r="AV85" s="204"/>
      <c r="AW85" s="205"/>
      <c r="AX85" s="203"/>
      <c r="AY85" s="204"/>
      <c r="AZ85" s="205"/>
      <c r="BA85" s="203"/>
      <c r="BB85" s="204"/>
      <c r="BC85" s="205"/>
      <c r="BD85" s="432">
        <v>3</v>
      </c>
      <c r="BE85" s="714"/>
      <c r="BF85" s="413"/>
      <c r="BG85" s="578"/>
      <c r="BH85" s="578"/>
      <c r="BI85" s="415"/>
    </row>
    <row r="86" spans="1:61" ht="162.75" customHeight="1">
      <c r="A86" s="679"/>
      <c r="B86" s="430" t="s">
        <v>261</v>
      </c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74"/>
      <c r="P86" s="315"/>
      <c r="Q86" s="316"/>
      <c r="R86" s="315"/>
      <c r="S86" s="317"/>
      <c r="T86" s="355">
        <v>40</v>
      </c>
      <c r="U86" s="316"/>
      <c r="V86" s="769"/>
      <c r="W86" s="770"/>
      <c r="X86" s="433"/>
      <c r="Y86" s="437"/>
      <c r="Z86" s="315"/>
      <c r="AA86" s="316"/>
      <c r="AB86" s="315"/>
      <c r="AC86" s="316"/>
      <c r="AD86" s="315"/>
      <c r="AE86" s="317"/>
      <c r="AF86" s="203"/>
      <c r="AG86" s="204"/>
      <c r="AH86" s="205"/>
      <c r="AI86" s="203"/>
      <c r="AJ86" s="204"/>
      <c r="AK86" s="205"/>
      <c r="AL86" s="203"/>
      <c r="AM86" s="204"/>
      <c r="AN86" s="205"/>
      <c r="AO86" s="203"/>
      <c r="AP86" s="204"/>
      <c r="AQ86" s="205"/>
      <c r="AR86" s="203">
        <v>40</v>
      </c>
      <c r="AS86" s="204"/>
      <c r="AT86" s="205">
        <v>1</v>
      </c>
      <c r="AU86" s="203"/>
      <c r="AV86" s="204"/>
      <c r="AW86" s="205"/>
      <c r="AX86" s="203"/>
      <c r="AY86" s="204"/>
      <c r="AZ86" s="205"/>
      <c r="BA86" s="203"/>
      <c r="BB86" s="204"/>
      <c r="BC86" s="205"/>
      <c r="BD86" s="432">
        <v>1</v>
      </c>
      <c r="BE86" s="714"/>
      <c r="BF86" s="416"/>
      <c r="BG86" s="417"/>
      <c r="BH86" s="417"/>
      <c r="BI86" s="418"/>
    </row>
    <row r="87" spans="1:61" ht="118.5" customHeight="1">
      <c r="A87" s="129" t="s">
        <v>105</v>
      </c>
      <c r="B87" s="685" t="s">
        <v>320</v>
      </c>
      <c r="C87" s="686"/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6"/>
      <c r="O87" s="687"/>
      <c r="P87" s="393"/>
      <c r="Q87" s="394"/>
      <c r="R87" s="393"/>
      <c r="S87" s="395"/>
      <c r="T87" s="396"/>
      <c r="U87" s="394"/>
      <c r="V87" s="424"/>
      <c r="W87" s="425"/>
      <c r="X87" s="396"/>
      <c r="Y87" s="394"/>
      <c r="Z87" s="393"/>
      <c r="AA87" s="394"/>
      <c r="AB87" s="393"/>
      <c r="AC87" s="394"/>
      <c r="AD87" s="393"/>
      <c r="AE87" s="395"/>
      <c r="AF87" s="196"/>
      <c r="AG87" s="197"/>
      <c r="AH87" s="198"/>
      <c r="AI87" s="196"/>
      <c r="AJ87" s="197"/>
      <c r="AK87" s="198"/>
      <c r="AL87" s="196"/>
      <c r="AM87" s="197"/>
      <c r="AN87" s="198"/>
      <c r="AO87" s="196"/>
      <c r="AP87" s="197"/>
      <c r="AQ87" s="198"/>
      <c r="AR87" s="196"/>
      <c r="AS87" s="197"/>
      <c r="AT87" s="198"/>
      <c r="AU87" s="196"/>
      <c r="AV87" s="197"/>
      <c r="AW87" s="198"/>
      <c r="AX87" s="196"/>
      <c r="AY87" s="197"/>
      <c r="AZ87" s="198"/>
      <c r="BA87" s="196"/>
      <c r="BB87" s="197"/>
      <c r="BC87" s="198"/>
      <c r="BD87" s="426"/>
      <c r="BE87" s="425"/>
      <c r="BF87" s="361" t="s">
        <v>237</v>
      </c>
      <c r="BG87" s="362"/>
      <c r="BH87" s="362"/>
      <c r="BI87" s="363"/>
    </row>
    <row r="88" spans="1:61" ht="104.25" customHeight="1">
      <c r="A88" s="125" t="s">
        <v>323</v>
      </c>
      <c r="B88" s="430" t="s">
        <v>185</v>
      </c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74"/>
      <c r="P88" s="315"/>
      <c r="Q88" s="316"/>
      <c r="R88" s="315">
        <v>3</v>
      </c>
      <c r="S88" s="358"/>
      <c r="T88" s="355">
        <v>110</v>
      </c>
      <c r="U88" s="316"/>
      <c r="V88" s="356">
        <v>68</v>
      </c>
      <c r="W88" s="357"/>
      <c r="X88" s="358">
        <v>18</v>
      </c>
      <c r="Y88" s="316"/>
      <c r="Z88" s="315">
        <v>50</v>
      </c>
      <c r="AA88" s="316"/>
      <c r="AB88" s="315"/>
      <c r="AC88" s="316"/>
      <c r="AD88" s="315"/>
      <c r="AE88" s="358"/>
      <c r="AF88" s="203"/>
      <c r="AG88" s="204"/>
      <c r="AH88" s="205"/>
      <c r="AI88" s="203"/>
      <c r="AJ88" s="204"/>
      <c r="AK88" s="205"/>
      <c r="AL88" s="203">
        <v>110</v>
      </c>
      <c r="AM88" s="204">
        <v>68</v>
      </c>
      <c r="AN88" s="205">
        <v>3</v>
      </c>
      <c r="AO88" s="203"/>
      <c r="AP88" s="204"/>
      <c r="AQ88" s="205"/>
      <c r="AR88" s="202"/>
      <c r="AS88" s="204"/>
      <c r="AT88" s="205"/>
      <c r="AU88" s="203"/>
      <c r="AV88" s="204"/>
      <c r="AW88" s="205"/>
      <c r="AX88" s="203"/>
      <c r="AY88" s="204"/>
      <c r="AZ88" s="205"/>
      <c r="BA88" s="203"/>
      <c r="BB88" s="204"/>
      <c r="BC88" s="205"/>
      <c r="BD88" s="432">
        <v>3</v>
      </c>
      <c r="BE88" s="357"/>
      <c r="BF88" s="413"/>
      <c r="BG88" s="578"/>
      <c r="BH88" s="578"/>
      <c r="BI88" s="415"/>
    </row>
    <row r="89" spans="1:61" ht="110.25" customHeight="1">
      <c r="A89" s="125" t="s">
        <v>177</v>
      </c>
      <c r="B89" s="430" t="s">
        <v>130</v>
      </c>
      <c r="C89" s="330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0"/>
      <c r="O89" s="374"/>
      <c r="P89" s="315"/>
      <c r="Q89" s="316"/>
      <c r="R89" s="315">
        <v>4</v>
      </c>
      <c r="S89" s="358"/>
      <c r="T89" s="355">
        <v>136</v>
      </c>
      <c r="U89" s="316"/>
      <c r="V89" s="356">
        <v>68</v>
      </c>
      <c r="W89" s="357"/>
      <c r="X89" s="358">
        <v>18</v>
      </c>
      <c r="Y89" s="316"/>
      <c r="Z89" s="315">
        <v>50</v>
      </c>
      <c r="AA89" s="316"/>
      <c r="AB89" s="315"/>
      <c r="AC89" s="316"/>
      <c r="AD89" s="315"/>
      <c r="AE89" s="358"/>
      <c r="AF89" s="203"/>
      <c r="AG89" s="204"/>
      <c r="AH89" s="205"/>
      <c r="AI89" s="203"/>
      <c r="AJ89" s="204"/>
      <c r="AK89" s="205"/>
      <c r="AL89" s="203"/>
      <c r="AM89" s="204"/>
      <c r="AN89" s="205"/>
      <c r="AO89" s="203">
        <v>136</v>
      </c>
      <c r="AP89" s="204">
        <v>68</v>
      </c>
      <c r="AQ89" s="205">
        <v>3</v>
      </c>
      <c r="AR89" s="202"/>
      <c r="AS89" s="204"/>
      <c r="AT89" s="205"/>
      <c r="AU89" s="203"/>
      <c r="AV89" s="204"/>
      <c r="AW89" s="205"/>
      <c r="AX89" s="203"/>
      <c r="AY89" s="204"/>
      <c r="AZ89" s="205"/>
      <c r="BA89" s="203"/>
      <c r="BB89" s="204"/>
      <c r="BC89" s="205"/>
      <c r="BD89" s="432">
        <v>3</v>
      </c>
      <c r="BE89" s="357"/>
      <c r="BF89" s="416"/>
      <c r="BG89" s="417"/>
      <c r="BH89" s="417"/>
      <c r="BI89" s="418"/>
    </row>
    <row r="90" spans="1:61" ht="171.75" customHeight="1">
      <c r="A90" s="124" t="s">
        <v>106</v>
      </c>
      <c r="B90" s="359" t="s">
        <v>321</v>
      </c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60"/>
      <c r="P90" s="315"/>
      <c r="Q90" s="316"/>
      <c r="R90" s="315"/>
      <c r="S90" s="317"/>
      <c r="T90" s="355"/>
      <c r="U90" s="316"/>
      <c r="V90" s="356"/>
      <c r="W90" s="357"/>
      <c r="X90" s="355"/>
      <c r="Y90" s="316"/>
      <c r="Z90" s="315"/>
      <c r="AA90" s="316"/>
      <c r="AB90" s="315"/>
      <c r="AC90" s="316"/>
      <c r="AD90" s="315"/>
      <c r="AE90" s="317"/>
      <c r="AF90" s="203"/>
      <c r="AG90" s="204"/>
      <c r="AH90" s="205"/>
      <c r="AI90" s="203"/>
      <c r="AJ90" s="204"/>
      <c r="AK90" s="205"/>
      <c r="AL90" s="203"/>
      <c r="AM90" s="204"/>
      <c r="AN90" s="205"/>
      <c r="AO90" s="203"/>
      <c r="AP90" s="204"/>
      <c r="AQ90" s="205"/>
      <c r="AR90" s="203"/>
      <c r="AS90" s="204"/>
      <c r="AT90" s="205"/>
      <c r="AU90" s="203"/>
      <c r="AV90" s="204"/>
      <c r="AW90" s="205"/>
      <c r="AX90" s="203"/>
      <c r="AY90" s="204"/>
      <c r="AZ90" s="205"/>
      <c r="BA90" s="203"/>
      <c r="BB90" s="204"/>
      <c r="BC90" s="205"/>
      <c r="BD90" s="432"/>
      <c r="BE90" s="357"/>
      <c r="BF90" s="318" t="s">
        <v>236</v>
      </c>
      <c r="BG90" s="319"/>
      <c r="BH90" s="319"/>
      <c r="BI90" s="596"/>
    </row>
    <row r="91" spans="1:61" ht="64.5" customHeight="1">
      <c r="A91" s="127" t="s">
        <v>181</v>
      </c>
      <c r="B91" s="430" t="s">
        <v>134</v>
      </c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2"/>
      <c r="P91" s="315"/>
      <c r="Q91" s="316"/>
      <c r="R91" s="315">
        <v>2</v>
      </c>
      <c r="S91" s="358"/>
      <c r="T91" s="355">
        <v>100</v>
      </c>
      <c r="U91" s="316"/>
      <c r="V91" s="356">
        <v>54</v>
      </c>
      <c r="W91" s="357"/>
      <c r="X91" s="358">
        <v>34</v>
      </c>
      <c r="Y91" s="316"/>
      <c r="Z91" s="315">
        <v>20</v>
      </c>
      <c r="AA91" s="316"/>
      <c r="AB91" s="315"/>
      <c r="AC91" s="316"/>
      <c r="AD91" s="315"/>
      <c r="AE91" s="358"/>
      <c r="AF91" s="203"/>
      <c r="AG91" s="204"/>
      <c r="AH91" s="205"/>
      <c r="AI91" s="203">
        <v>100</v>
      </c>
      <c r="AJ91" s="204">
        <v>54</v>
      </c>
      <c r="AK91" s="205">
        <v>3</v>
      </c>
      <c r="AL91" s="203"/>
      <c r="AM91" s="204"/>
      <c r="AN91" s="205"/>
      <c r="AO91" s="203"/>
      <c r="AP91" s="204"/>
      <c r="AQ91" s="205"/>
      <c r="AR91" s="203"/>
      <c r="AS91" s="204"/>
      <c r="AT91" s="205"/>
      <c r="AU91" s="203"/>
      <c r="AV91" s="204"/>
      <c r="AW91" s="205"/>
      <c r="AX91" s="203"/>
      <c r="AY91" s="204"/>
      <c r="AZ91" s="205"/>
      <c r="BA91" s="203"/>
      <c r="BB91" s="204"/>
      <c r="BC91" s="205"/>
      <c r="BD91" s="432">
        <v>3</v>
      </c>
      <c r="BE91" s="357"/>
      <c r="BF91" s="597"/>
      <c r="BG91" s="598"/>
      <c r="BH91" s="598"/>
      <c r="BI91" s="599"/>
    </row>
    <row r="92" spans="1:61" ht="103.5" customHeight="1">
      <c r="A92" s="127" t="s">
        <v>182</v>
      </c>
      <c r="B92" s="391" t="s">
        <v>187</v>
      </c>
      <c r="C92" s="683"/>
      <c r="D92" s="683"/>
      <c r="E92" s="683"/>
      <c r="F92" s="683"/>
      <c r="G92" s="683"/>
      <c r="H92" s="683"/>
      <c r="I92" s="683"/>
      <c r="J92" s="683"/>
      <c r="K92" s="683"/>
      <c r="L92" s="683"/>
      <c r="M92" s="683"/>
      <c r="N92" s="683"/>
      <c r="O92" s="684"/>
      <c r="P92" s="393">
        <v>2</v>
      </c>
      <c r="Q92" s="394"/>
      <c r="R92" s="393"/>
      <c r="S92" s="481"/>
      <c r="T92" s="396">
        <v>100</v>
      </c>
      <c r="U92" s="394"/>
      <c r="V92" s="424">
        <v>54</v>
      </c>
      <c r="W92" s="425"/>
      <c r="X92" s="481">
        <v>34</v>
      </c>
      <c r="Y92" s="394"/>
      <c r="Z92" s="393">
        <v>20</v>
      </c>
      <c r="AA92" s="394"/>
      <c r="AB92" s="393"/>
      <c r="AC92" s="394"/>
      <c r="AD92" s="393"/>
      <c r="AE92" s="481"/>
      <c r="AF92" s="196"/>
      <c r="AG92" s="197"/>
      <c r="AH92" s="198"/>
      <c r="AI92" s="196">
        <v>100</v>
      </c>
      <c r="AJ92" s="197">
        <v>54</v>
      </c>
      <c r="AK92" s="198">
        <v>3</v>
      </c>
      <c r="AL92" s="196"/>
      <c r="AM92" s="197"/>
      <c r="AN92" s="198"/>
      <c r="AO92" s="196"/>
      <c r="AP92" s="197"/>
      <c r="AQ92" s="198"/>
      <c r="AR92" s="196"/>
      <c r="AS92" s="197"/>
      <c r="AT92" s="198"/>
      <c r="AU92" s="196"/>
      <c r="AV92" s="197"/>
      <c r="AW92" s="198"/>
      <c r="AX92" s="196"/>
      <c r="AY92" s="197"/>
      <c r="AZ92" s="198"/>
      <c r="BA92" s="196"/>
      <c r="BB92" s="197"/>
      <c r="BC92" s="198"/>
      <c r="BD92" s="426">
        <v>3</v>
      </c>
      <c r="BE92" s="492"/>
      <c r="BF92" s="600"/>
      <c r="BG92" s="290"/>
      <c r="BH92" s="290"/>
      <c r="BI92" s="601"/>
    </row>
    <row r="93" spans="1:61" ht="99.75" customHeight="1">
      <c r="A93" s="477" t="s">
        <v>188</v>
      </c>
      <c r="B93" s="344" t="s">
        <v>168</v>
      </c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782"/>
      <c r="P93" s="385">
        <v>3</v>
      </c>
      <c r="Q93" s="386"/>
      <c r="R93" s="385"/>
      <c r="S93" s="345"/>
      <c r="T93" s="387">
        <v>136</v>
      </c>
      <c r="U93" s="386"/>
      <c r="V93" s="388">
        <v>72</v>
      </c>
      <c r="W93" s="389"/>
      <c r="X93" s="345">
        <v>32</v>
      </c>
      <c r="Y93" s="386"/>
      <c r="Z93" s="385">
        <v>40</v>
      </c>
      <c r="AA93" s="386"/>
      <c r="AB93" s="385"/>
      <c r="AC93" s="386"/>
      <c r="AD93" s="385"/>
      <c r="AE93" s="345"/>
      <c r="AF93" s="199"/>
      <c r="AG93" s="200"/>
      <c r="AH93" s="201"/>
      <c r="AI93" s="199"/>
      <c r="AJ93" s="200"/>
      <c r="AK93" s="201"/>
      <c r="AL93" s="199">
        <v>136</v>
      </c>
      <c r="AM93" s="200">
        <v>72</v>
      </c>
      <c r="AN93" s="201">
        <v>3</v>
      </c>
      <c r="AO93" s="199"/>
      <c r="AP93" s="200"/>
      <c r="AQ93" s="201"/>
      <c r="AR93" s="199"/>
      <c r="AS93" s="200"/>
      <c r="AT93" s="201"/>
      <c r="AU93" s="199"/>
      <c r="AV93" s="200"/>
      <c r="AW93" s="201"/>
      <c r="AX93" s="199"/>
      <c r="AY93" s="200"/>
      <c r="AZ93" s="201"/>
      <c r="BA93" s="199"/>
      <c r="BB93" s="200"/>
      <c r="BC93" s="201"/>
      <c r="BD93" s="494">
        <v>3</v>
      </c>
      <c r="BE93" s="346"/>
      <c r="BF93" s="600"/>
      <c r="BG93" s="290"/>
      <c r="BH93" s="290"/>
      <c r="BI93" s="601"/>
    </row>
    <row r="94" spans="1:61" ht="207.75" customHeight="1">
      <c r="A94" s="372"/>
      <c r="B94" s="330" t="s">
        <v>263</v>
      </c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74"/>
      <c r="P94" s="315"/>
      <c r="Q94" s="316"/>
      <c r="R94" s="315"/>
      <c r="S94" s="358"/>
      <c r="T94" s="355">
        <v>60</v>
      </c>
      <c r="U94" s="316"/>
      <c r="V94" s="356"/>
      <c r="W94" s="357"/>
      <c r="X94" s="358"/>
      <c r="Y94" s="316"/>
      <c r="Z94" s="315"/>
      <c r="AA94" s="316"/>
      <c r="AB94" s="315"/>
      <c r="AC94" s="316"/>
      <c r="AD94" s="315"/>
      <c r="AE94" s="358"/>
      <c r="AF94" s="203"/>
      <c r="AG94" s="204"/>
      <c r="AH94" s="205"/>
      <c r="AI94" s="203"/>
      <c r="AJ94" s="204"/>
      <c r="AK94" s="205"/>
      <c r="AL94" s="203">
        <v>60</v>
      </c>
      <c r="AM94" s="204"/>
      <c r="AN94" s="205">
        <v>2</v>
      </c>
      <c r="AO94" s="203"/>
      <c r="AP94" s="204"/>
      <c r="AQ94" s="205"/>
      <c r="AR94" s="203"/>
      <c r="AS94" s="204"/>
      <c r="AT94" s="205"/>
      <c r="AU94" s="203"/>
      <c r="AV94" s="204"/>
      <c r="AW94" s="205"/>
      <c r="AX94" s="203"/>
      <c r="AY94" s="204"/>
      <c r="AZ94" s="205"/>
      <c r="BA94" s="203"/>
      <c r="BB94" s="204"/>
      <c r="BC94" s="205"/>
      <c r="BD94" s="432">
        <v>2</v>
      </c>
      <c r="BE94" s="493"/>
      <c r="BF94" s="600"/>
      <c r="BG94" s="290"/>
      <c r="BH94" s="290"/>
      <c r="BI94" s="601"/>
    </row>
    <row r="95" spans="1:61" ht="63" customHeight="1">
      <c r="A95" s="182" t="s">
        <v>189</v>
      </c>
      <c r="B95" s="330" t="s">
        <v>169</v>
      </c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2"/>
      <c r="P95" s="315"/>
      <c r="Q95" s="316"/>
      <c r="R95" s="315">
        <v>4</v>
      </c>
      <c r="S95" s="358"/>
      <c r="T95" s="355">
        <v>136</v>
      </c>
      <c r="U95" s="316"/>
      <c r="V95" s="356">
        <v>80</v>
      </c>
      <c r="W95" s="357"/>
      <c r="X95" s="358">
        <v>32</v>
      </c>
      <c r="Y95" s="316"/>
      <c r="Z95" s="315">
        <v>32</v>
      </c>
      <c r="AA95" s="316"/>
      <c r="AB95" s="315">
        <v>16</v>
      </c>
      <c r="AC95" s="316"/>
      <c r="AD95" s="315"/>
      <c r="AE95" s="358"/>
      <c r="AF95" s="203"/>
      <c r="AG95" s="204"/>
      <c r="AH95" s="205"/>
      <c r="AI95" s="203"/>
      <c r="AJ95" s="204"/>
      <c r="AK95" s="205"/>
      <c r="AL95" s="203"/>
      <c r="AM95" s="204"/>
      <c r="AN95" s="205"/>
      <c r="AO95" s="203">
        <v>136</v>
      </c>
      <c r="AP95" s="204">
        <v>80</v>
      </c>
      <c r="AQ95" s="205">
        <v>3</v>
      </c>
      <c r="AR95" s="203"/>
      <c r="AS95" s="204"/>
      <c r="AT95" s="205"/>
      <c r="AU95" s="203"/>
      <c r="AV95" s="204"/>
      <c r="AW95" s="205"/>
      <c r="AX95" s="203"/>
      <c r="AY95" s="204"/>
      <c r="AZ95" s="205"/>
      <c r="BA95" s="203"/>
      <c r="BB95" s="204"/>
      <c r="BC95" s="205"/>
      <c r="BD95" s="432">
        <v>3</v>
      </c>
      <c r="BE95" s="493"/>
      <c r="BF95" s="602"/>
      <c r="BG95" s="603"/>
      <c r="BH95" s="603"/>
      <c r="BI95" s="604"/>
    </row>
    <row r="96" spans="1:61" ht="224.25" customHeight="1">
      <c r="A96" s="183" t="s">
        <v>108</v>
      </c>
      <c r="B96" s="402" t="s">
        <v>322</v>
      </c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4"/>
      <c r="P96" s="385"/>
      <c r="Q96" s="386"/>
      <c r="R96" s="385"/>
      <c r="S96" s="345"/>
      <c r="T96" s="387"/>
      <c r="U96" s="386"/>
      <c r="V96" s="388"/>
      <c r="W96" s="389"/>
      <c r="X96" s="345"/>
      <c r="Y96" s="386"/>
      <c r="Z96" s="385"/>
      <c r="AA96" s="386"/>
      <c r="AB96" s="385"/>
      <c r="AC96" s="386"/>
      <c r="AD96" s="385"/>
      <c r="AE96" s="345"/>
      <c r="AF96" s="199"/>
      <c r="AG96" s="200"/>
      <c r="AH96" s="201"/>
      <c r="AI96" s="199"/>
      <c r="AJ96" s="200"/>
      <c r="AK96" s="201"/>
      <c r="AL96" s="199"/>
      <c r="AM96" s="200"/>
      <c r="AN96" s="201"/>
      <c r="AO96" s="199"/>
      <c r="AP96" s="200"/>
      <c r="AQ96" s="201"/>
      <c r="AR96" s="199"/>
      <c r="AS96" s="200"/>
      <c r="AT96" s="201"/>
      <c r="AU96" s="199"/>
      <c r="AV96" s="200"/>
      <c r="AW96" s="201"/>
      <c r="AX96" s="199"/>
      <c r="AY96" s="200"/>
      <c r="AZ96" s="201"/>
      <c r="BA96" s="199"/>
      <c r="BB96" s="200"/>
      <c r="BC96" s="201"/>
      <c r="BD96" s="494"/>
      <c r="BE96" s="389"/>
      <c r="BF96" s="586" t="s">
        <v>238</v>
      </c>
      <c r="BG96" s="587"/>
      <c r="BH96" s="587"/>
      <c r="BI96" s="588"/>
    </row>
    <row r="97" spans="1:61" ht="161.25" customHeight="1">
      <c r="A97" s="125" t="s">
        <v>179</v>
      </c>
      <c r="B97" s="376" t="s">
        <v>324</v>
      </c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8"/>
      <c r="P97" s="333">
        <v>4.5</v>
      </c>
      <c r="Q97" s="334"/>
      <c r="R97" s="333"/>
      <c r="S97" s="343"/>
      <c r="T97" s="667">
        <v>272</v>
      </c>
      <c r="U97" s="334"/>
      <c r="V97" s="370">
        <v>144</v>
      </c>
      <c r="W97" s="354"/>
      <c r="X97" s="343">
        <v>68</v>
      </c>
      <c r="Y97" s="334"/>
      <c r="Z97" s="333">
        <v>34</v>
      </c>
      <c r="AA97" s="334"/>
      <c r="AB97" s="333">
        <v>42</v>
      </c>
      <c r="AC97" s="334"/>
      <c r="AD97" s="333"/>
      <c r="AE97" s="343"/>
      <c r="AF97" s="206"/>
      <c r="AG97" s="207"/>
      <c r="AH97" s="208"/>
      <c r="AI97" s="206"/>
      <c r="AJ97" s="207"/>
      <c r="AK97" s="208"/>
      <c r="AL97" s="206"/>
      <c r="AM97" s="207"/>
      <c r="AN97" s="208"/>
      <c r="AO97" s="206">
        <v>136</v>
      </c>
      <c r="AP97" s="207">
        <v>84</v>
      </c>
      <c r="AQ97" s="208">
        <v>3</v>
      </c>
      <c r="AR97" s="206">
        <v>136</v>
      </c>
      <c r="AS97" s="207">
        <v>60</v>
      </c>
      <c r="AT97" s="208">
        <v>3</v>
      </c>
      <c r="AU97" s="206"/>
      <c r="AV97" s="207"/>
      <c r="AW97" s="208"/>
      <c r="AX97" s="206"/>
      <c r="AY97" s="207"/>
      <c r="AZ97" s="208"/>
      <c r="BA97" s="206"/>
      <c r="BB97" s="207"/>
      <c r="BC97" s="208"/>
      <c r="BD97" s="353">
        <v>6</v>
      </c>
      <c r="BE97" s="354"/>
      <c r="BF97" s="589"/>
      <c r="BG97" s="590"/>
      <c r="BH97" s="590"/>
      <c r="BI97" s="591"/>
    </row>
    <row r="98" spans="1:61" ht="115.5" customHeight="1">
      <c r="A98" s="125" t="s">
        <v>180</v>
      </c>
      <c r="B98" s="330" t="s">
        <v>186</v>
      </c>
      <c r="C98" s="331"/>
      <c r="D98" s="331"/>
      <c r="E98" s="331"/>
      <c r="F98" s="331"/>
      <c r="G98" s="331"/>
      <c r="H98" s="331"/>
      <c r="I98" s="331"/>
      <c r="J98" s="331"/>
      <c r="K98" s="331"/>
      <c r="L98" s="331"/>
      <c r="M98" s="331"/>
      <c r="N98" s="331"/>
      <c r="O98" s="332"/>
      <c r="P98" s="315"/>
      <c r="Q98" s="316"/>
      <c r="R98" s="315">
        <v>4</v>
      </c>
      <c r="S98" s="358"/>
      <c r="T98" s="355">
        <v>136</v>
      </c>
      <c r="U98" s="316"/>
      <c r="V98" s="356">
        <v>54</v>
      </c>
      <c r="W98" s="357"/>
      <c r="X98" s="358">
        <v>34</v>
      </c>
      <c r="Y98" s="316"/>
      <c r="Z98" s="315"/>
      <c r="AA98" s="316"/>
      <c r="AB98" s="315">
        <v>20</v>
      </c>
      <c r="AC98" s="316"/>
      <c r="AD98" s="315"/>
      <c r="AE98" s="358"/>
      <c r="AF98" s="203"/>
      <c r="AG98" s="204"/>
      <c r="AH98" s="205"/>
      <c r="AI98" s="203"/>
      <c r="AJ98" s="204"/>
      <c r="AK98" s="205"/>
      <c r="AL98" s="203"/>
      <c r="AM98" s="204"/>
      <c r="AN98" s="205"/>
      <c r="AO98" s="203">
        <v>136</v>
      </c>
      <c r="AP98" s="204">
        <v>54</v>
      </c>
      <c r="AQ98" s="205">
        <v>3</v>
      </c>
      <c r="AR98" s="203"/>
      <c r="AS98" s="204"/>
      <c r="AT98" s="205"/>
      <c r="AU98" s="203"/>
      <c r="AV98" s="204"/>
      <c r="AW98" s="205"/>
      <c r="AX98" s="203"/>
      <c r="AY98" s="204"/>
      <c r="AZ98" s="205"/>
      <c r="BA98" s="203"/>
      <c r="BB98" s="204"/>
      <c r="BC98" s="205"/>
      <c r="BD98" s="432">
        <v>3</v>
      </c>
      <c r="BE98" s="357"/>
      <c r="BF98" s="416"/>
      <c r="BG98" s="417"/>
      <c r="BH98" s="417"/>
      <c r="BI98" s="418"/>
    </row>
    <row r="99" spans="1:61" ht="51" customHeight="1">
      <c r="A99" s="278"/>
      <c r="B99" s="279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1"/>
      <c r="Q99" s="281"/>
      <c r="R99" s="281"/>
      <c r="S99" s="281"/>
      <c r="T99" s="281"/>
      <c r="U99" s="281"/>
      <c r="V99" s="282"/>
      <c r="W99" s="282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2"/>
      <c r="AI99" s="281"/>
      <c r="AJ99" s="281"/>
      <c r="AK99" s="282"/>
      <c r="AL99" s="281"/>
      <c r="AM99" s="281"/>
      <c r="AN99" s="282"/>
      <c r="AO99" s="281"/>
      <c r="AP99" s="281"/>
      <c r="AQ99" s="282"/>
      <c r="AR99" s="281"/>
      <c r="AS99" s="281"/>
      <c r="AT99" s="282"/>
      <c r="AU99" s="281"/>
      <c r="AV99" s="281"/>
      <c r="AW99" s="282"/>
      <c r="AX99" s="281"/>
      <c r="AY99" s="281"/>
      <c r="AZ99" s="282"/>
      <c r="BA99" s="281"/>
      <c r="BB99" s="281"/>
      <c r="BC99" s="282"/>
      <c r="BD99" s="282"/>
      <c r="BE99" s="282"/>
      <c r="BF99" s="277"/>
      <c r="BG99" s="277"/>
      <c r="BH99" s="277"/>
      <c r="BI99" s="277"/>
    </row>
    <row r="100" spans="1:61" ht="60.75" customHeight="1">
      <c r="A100" s="295" t="s">
        <v>396</v>
      </c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122"/>
      <c r="AE100" s="122"/>
      <c r="AF100" s="122"/>
      <c r="AG100" s="122"/>
      <c r="AH100" s="131"/>
      <c r="AI100" s="401" t="s">
        <v>399</v>
      </c>
      <c r="AJ100" s="401"/>
      <c r="AK100" s="401"/>
      <c r="AL100" s="401"/>
      <c r="AM100" s="401"/>
      <c r="AN100" s="401"/>
      <c r="AO100" s="401"/>
      <c r="AP100" s="401"/>
      <c r="AQ100" s="401"/>
      <c r="AR100" s="401"/>
      <c r="AS100" s="401"/>
      <c r="AT100" s="401"/>
      <c r="AU100" s="401"/>
      <c r="AV100" s="401"/>
      <c r="AW100" s="401"/>
      <c r="AX100" s="401"/>
      <c r="AY100" s="401"/>
      <c r="AZ100" s="131"/>
      <c r="BA100" s="122"/>
      <c r="BB100" s="122"/>
      <c r="BC100" s="131"/>
      <c r="BD100" s="131"/>
      <c r="BE100" s="131"/>
      <c r="BF100" s="250"/>
      <c r="BG100" s="250"/>
      <c r="BH100" s="250"/>
      <c r="BI100" s="250"/>
    </row>
    <row r="101" spans="1:61" ht="42" customHeight="1">
      <c r="A101" s="296" t="s">
        <v>397</v>
      </c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48"/>
      <c r="AF101" s="248"/>
      <c r="AG101" s="134"/>
      <c r="AH101" s="134"/>
      <c r="AI101" s="134"/>
      <c r="AJ101" s="296" t="s">
        <v>250</v>
      </c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66"/>
    </row>
    <row r="102" spans="1:61" ht="55.5" customHeight="1">
      <c r="A102" s="296" t="s">
        <v>398</v>
      </c>
      <c r="B102" s="296"/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134"/>
      <c r="AH102" s="134"/>
      <c r="AI102" s="134"/>
      <c r="AJ102" s="296" t="s">
        <v>251</v>
      </c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296"/>
      <c r="AU102" s="296"/>
      <c r="AV102" s="296"/>
      <c r="AW102" s="296"/>
      <c r="AX102" s="296"/>
      <c r="AY102" s="296"/>
      <c r="AZ102" s="296"/>
      <c r="BA102" s="296"/>
      <c r="BB102" s="296"/>
      <c r="BC102" s="296"/>
      <c r="BD102" s="296"/>
      <c r="BE102" s="296"/>
      <c r="BF102" s="296"/>
      <c r="BG102" s="296"/>
      <c r="BH102" s="296"/>
      <c r="BI102" s="249"/>
    </row>
    <row r="103" spans="1:61" ht="45" customHeight="1">
      <c r="A103" s="154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122"/>
      <c r="AE103" s="122"/>
      <c r="AF103" s="122"/>
      <c r="AG103" s="122"/>
      <c r="AH103" s="131"/>
      <c r="AI103" s="347"/>
      <c r="AJ103" s="347"/>
      <c r="AK103" s="347"/>
      <c r="AL103" s="347"/>
      <c r="AM103" s="347"/>
      <c r="AN103" s="347"/>
      <c r="AO103" s="347"/>
      <c r="AP103" s="347"/>
      <c r="AQ103" s="347"/>
      <c r="AR103" s="347"/>
      <c r="AS103" s="347"/>
      <c r="AT103" s="347"/>
      <c r="AU103" s="347"/>
      <c r="AV103" s="347"/>
      <c r="AW103" s="347"/>
      <c r="AX103" s="347"/>
      <c r="AY103" s="347"/>
      <c r="AZ103" s="131"/>
      <c r="BA103" s="122"/>
      <c r="BB103" s="122"/>
      <c r="BC103" s="131"/>
      <c r="BD103" s="131"/>
      <c r="BE103" s="131"/>
      <c r="BF103" s="250"/>
      <c r="BG103" s="250"/>
      <c r="BH103" s="250"/>
      <c r="BI103" s="250"/>
    </row>
    <row r="104" spans="1:61" ht="48" customHeight="1">
      <c r="A104" s="390" t="s">
        <v>402</v>
      </c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152"/>
      <c r="Y104" s="152"/>
      <c r="Z104" s="152"/>
      <c r="AA104" s="152"/>
      <c r="AB104" s="152"/>
      <c r="AC104" s="152"/>
      <c r="AD104" s="152"/>
      <c r="AE104" s="152"/>
      <c r="AF104" s="134"/>
      <c r="AG104" s="134"/>
      <c r="AH104" s="134"/>
      <c r="AI104" s="134"/>
      <c r="AJ104" s="296" t="s">
        <v>400</v>
      </c>
      <c r="AK104" s="297"/>
      <c r="AL104" s="297"/>
      <c r="AM104" s="297"/>
      <c r="AN104" s="297"/>
      <c r="AO104" s="297"/>
      <c r="AP104" s="297"/>
      <c r="AQ104" s="297"/>
      <c r="AR104" s="297"/>
      <c r="AS104" s="297"/>
      <c r="AT104" s="297"/>
      <c r="AU104" s="297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46"/>
      <c r="BF104" s="91"/>
      <c r="BG104" s="91"/>
      <c r="BH104" s="91"/>
      <c r="BI104" s="91"/>
    </row>
    <row r="105" spans="1:61" ht="56.25" customHeight="1">
      <c r="A105" s="292" t="s">
        <v>403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292" t="s">
        <v>401</v>
      </c>
      <c r="AK105" s="290"/>
      <c r="AL105" s="290"/>
      <c r="AM105" s="290"/>
      <c r="AN105" s="290"/>
      <c r="AO105" s="290"/>
      <c r="AP105" s="290"/>
      <c r="AQ105" s="290"/>
      <c r="AR105" s="290"/>
      <c r="AS105" s="290"/>
      <c r="AT105" s="390"/>
      <c r="AU105" s="390"/>
      <c r="AV105" s="390"/>
      <c r="AW105" s="390"/>
      <c r="AX105" s="390"/>
      <c r="AY105" s="134"/>
      <c r="AZ105" s="134"/>
      <c r="BA105" s="134"/>
      <c r="BB105" s="134"/>
      <c r="BC105" s="134"/>
      <c r="BD105" s="134"/>
      <c r="BE105" s="246"/>
      <c r="BF105" s="91"/>
      <c r="BG105" s="91"/>
      <c r="BH105" s="91"/>
      <c r="BI105" s="91"/>
    </row>
    <row r="106" spans="1:61" ht="78" customHeight="1">
      <c r="A106" s="134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34"/>
      <c r="AG106" s="134"/>
      <c r="AH106" s="134"/>
      <c r="AI106" s="134"/>
      <c r="AJ106" s="134"/>
      <c r="AK106" s="134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46"/>
      <c r="BF106" s="91"/>
      <c r="BG106" s="91"/>
      <c r="BH106" s="91"/>
      <c r="BI106" s="91"/>
    </row>
    <row r="107" spans="1:61" ht="36" customHeight="1">
      <c r="A107" s="134"/>
      <c r="B107" s="292"/>
      <c r="C107" s="292"/>
      <c r="D107" s="292"/>
      <c r="E107" s="292"/>
      <c r="F107" s="292"/>
      <c r="G107" s="292"/>
      <c r="H107" s="292"/>
      <c r="I107" s="292"/>
      <c r="J107" s="292"/>
      <c r="K107" s="134"/>
      <c r="L107" s="134"/>
      <c r="M107" s="134"/>
      <c r="N107" s="134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292"/>
      <c r="AM107" s="292"/>
      <c r="AN107" s="292"/>
      <c r="AO107" s="292"/>
      <c r="AP107" s="292"/>
      <c r="AQ107" s="292"/>
      <c r="AR107" s="134"/>
      <c r="AS107" s="134"/>
      <c r="AT107" s="390"/>
      <c r="AU107" s="390"/>
      <c r="AV107" s="390"/>
      <c r="AW107" s="390"/>
      <c r="AX107" s="390"/>
      <c r="AY107" s="134"/>
      <c r="AZ107" s="134"/>
      <c r="BA107" s="134"/>
      <c r="BB107" s="134"/>
      <c r="BC107" s="134"/>
      <c r="BD107" s="134"/>
      <c r="BE107" s="246"/>
      <c r="BF107" s="91"/>
      <c r="BG107" s="91"/>
      <c r="BH107" s="91"/>
      <c r="BI107" s="91"/>
    </row>
    <row r="108" spans="1:61" ht="64.5" customHeight="1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7"/>
      <c r="AZ108" s="187"/>
      <c r="BA108" s="187"/>
      <c r="BB108" s="187"/>
      <c r="BC108" s="187"/>
      <c r="BD108" s="132"/>
      <c r="BE108" s="133"/>
      <c r="BF108" s="92"/>
      <c r="BG108" s="92"/>
      <c r="BH108" s="92"/>
      <c r="BI108" s="92"/>
    </row>
    <row r="109" spans="1:61" ht="36.75" customHeight="1">
      <c r="A109" s="188" t="s">
        <v>356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92"/>
    </row>
    <row r="110" spans="1:61" ht="39.75" customHeight="1">
      <c r="A110" s="188" t="s">
        <v>391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5"/>
      <c r="AY110" s="75"/>
      <c r="AZ110" s="75"/>
      <c r="BA110" s="75"/>
      <c r="BB110" s="75"/>
      <c r="BC110" s="75"/>
      <c r="BD110" s="75"/>
      <c r="BE110" s="75"/>
      <c r="BF110" s="66"/>
      <c r="BG110" s="66"/>
      <c r="BH110" s="66"/>
      <c r="BI110" s="92"/>
    </row>
    <row r="111" spans="1:61" ht="67.5" customHeight="1" thickBot="1">
      <c r="A111" s="188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7"/>
      <c r="AZ111" s="187"/>
      <c r="BA111" s="187"/>
      <c r="BB111" s="187"/>
      <c r="BC111" s="187"/>
      <c r="BD111" s="132"/>
      <c r="BE111" s="133"/>
      <c r="BF111" s="92"/>
      <c r="BG111" s="92"/>
      <c r="BH111" s="92"/>
      <c r="BI111" s="92"/>
    </row>
    <row r="112" spans="1:61" ht="56.25" customHeight="1" thickBot="1">
      <c r="A112" s="680" t="s">
        <v>87</v>
      </c>
      <c r="B112" s="688" t="s">
        <v>255</v>
      </c>
      <c r="C112" s="689"/>
      <c r="D112" s="689"/>
      <c r="E112" s="689"/>
      <c r="F112" s="689"/>
      <c r="G112" s="689"/>
      <c r="H112" s="689"/>
      <c r="I112" s="689"/>
      <c r="J112" s="689"/>
      <c r="K112" s="689"/>
      <c r="L112" s="689"/>
      <c r="M112" s="689"/>
      <c r="N112" s="689"/>
      <c r="O112" s="690"/>
      <c r="P112" s="697" t="s">
        <v>8</v>
      </c>
      <c r="Q112" s="698"/>
      <c r="R112" s="697" t="s">
        <v>9</v>
      </c>
      <c r="S112" s="580"/>
      <c r="T112" s="670" t="s">
        <v>10</v>
      </c>
      <c r="U112" s="671"/>
      <c r="V112" s="671"/>
      <c r="W112" s="671"/>
      <c r="X112" s="671"/>
      <c r="Y112" s="671"/>
      <c r="Z112" s="671"/>
      <c r="AA112" s="671"/>
      <c r="AB112" s="671"/>
      <c r="AC112" s="671"/>
      <c r="AD112" s="671"/>
      <c r="AE112" s="672"/>
      <c r="AF112" s="495" t="s">
        <v>29</v>
      </c>
      <c r="AG112" s="496"/>
      <c r="AH112" s="496"/>
      <c r="AI112" s="496"/>
      <c r="AJ112" s="496"/>
      <c r="AK112" s="496"/>
      <c r="AL112" s="496"/>
      <c r="AM112" s="496"/>
      <c r="AN112" s="496"/>
      <c r="AO112" s="496"/>
      <c r="AP112" s="496"/>
      <c r="AQ112" s="496"/>
      <c r="AR112" s="496"/>
      <c r="AS112" s="496"/>
      <c r="AT112" s="496"/>
      <c r="AU112" s="496"/>
      <c r="AV112" s="496"/>
      <c r="AW112" s="496"/>
      <c r="AX112" s="496"/>
      <c r="AY112" s="496"/>
      <c r="AZ112" s="496"/>
      <c r="BA112" s="496"/>
      <c r="BB112" s="496"/>
      <c r="BC112" s="497"/>
      <c r="BD112" s="486" t="s">
        <v>22</v>
      </c>
      <c r="BE112" s="487"/>
      <c r="BF112" s="579" t="s">
        <v>88</v>
      </c>
      <c r="BG112" s="580"/>
      <c r="BH112" s="580"/>
      <c r="BI112" s="581"/>
    </row>
    <row r="113" spans="1:61" ht="65.25" customHeight="1" thickBot="1">
      <c r="A113" s="681"/>
      <c r="B113" s="691"/>
      <c r="C113" s="692"/>
      <c r="D113" s="692"/>
      <c r="E113" s="692"/>
      <c r="F113" s="692"/>
      <c r="G113" s="692"/>
      <c r="H113" s="692"/>
      <c r="I113" s="692"/>
      <c r="J113" s="692"/>
      <c r="K113" s="692"/>
      <c r="L113" s="692"/>
      <c r="M113" s="692"/>
      <c r="N113" s="692"/>
      <c r="O113" s="693"/>
      <c r="P113" s="482"/>
      <c r="Q113" s="699"/>
      <c r="R113" s="482"/>
      <c r="S113" s="583"/>
      <c r="T113" s="582" t="s">
        <v>5</v>
      </c>
      <c r="U113" s="699"/>
      <c r="V113" s="482" t="s">
        <v>11</v>
      </c>
      <c r="W113" s="483"/>
      <c r="X113" s="771" t="s">
        <v>12</v>
      </c>
      <c r="Y113" s="772"/>
      <c r="Z113" s="772"/>
      <c r="AA113" s="772"/>
      <c r="AB113" s="772"/>
      <c r="AC113" s="772"/>
      <c r="AD113" s="772"/>
      <c r="AE113" s="773"/>
      <c r="AF113" s="397" t="s">
        <v>14</v>
      </c>
      <c r="AG113" s="398"/>
      <c r="AH113" s="398"/>
      <c r="AI113" s="398"/>
      <c r="AJ113" s="398"/>
      <c r="AK113" s="399"/>
      <c r="AL113" s="397" t="s">
        <v>15</v>
      </c>
      <c r="AM113" s="398"/>
      <c r="AN113" s="398"/>
      <c r="AO113" s="398"/>
      <c r="AP113" s="398"/>
      <c r="AQ113" s="399"/>
      <c r="AR113" s="397" t="s">
        <v>16</v>
      </c>
      <c r="AS113" s="398"/>
      <c r="AT113" s="398"/>
      <c r="AU113" s="398"/>
      <c r="AV113" s="398"/>
      <c r="AW113" s="399"/>
      <c r="AX113" s="397" t="s">
        <v>103</v>
      </c>
      <c r="AY113" s="398"/>
      <c r="AZ113" s="398"/>
      <c r="BA113" s="398"/>
      <c r="BB113" s="398"/>
      <c r="BC113" s="399"/>
      <c r="BD113" s="488"/>
      <c r="BE113" s="489"/>
      <c r="BF113" s="582"/>
      <c r="BG113" s="583"/>
      <c r="BH113" s="583"/>
      <c r="BI113" s="483"/>
    </row>
    <row r="114" spans="1:61" ht="102.75" customHeight="1" thickBot="1">
      <c r="A114" s="681"/>
      <c r="B114" s="691"/>
      <c r="C114" s="692"/>
      <c r="D114" s="692"/>
      <c r="E114" s="692"/>
      <c r="F114" s="692"/>
      <c r="G114" s="692"/>
      <c r="H114" s="692"/>
      <c r="I114" s="692"/>
      <c r="J114" s="692"/>
      <c r="K114" s="692"/>
      <c r="L114" s="692"/>
      <c r="M114" s="692"/>
      <c r="N114" s="692"/>
      <c r="O114" s="693"/>
      <c r="P114" s="482"/>
      <c r="Q114" s="699"/>
      <c r="R114" s="482"/>
      <c r="S114" s="583"/>
      <c r="T114" s="582"/>
      <c r="U114" s="699"/>
      <c r="V114" s="482"/>
      <c r="W114" s="483"/>
      <c r="X114" s="732" t="s">
        <v>13</v>
      </c>
      <c r="Y114" s="699"/>
      <c r="Z114" s="728" t="s">
        <v>89</v>
      </c>
      <c r="AA114" s="699"/>
      <c r="AB114" s="728" t="s">
        <v>90</v>
      </c>
      <c r="AC114" s="699"/>
      <c r="AD114" s="482" t="s">
        <v>64</v>
      </c>
      <c r="AE114" s="583"/>
      <c r="AF114" s="470" t="s">
        <v>120</v>
      </c>
      <c r="AG114" s="398"/>
      <c r="AH114" s="399"/>
      <c r="AI114" s="470" t="s">
        <v>121</v>
      </c>
      <c r="AJ114" s="398"/>
      <c r="AK114" s="399"/>
      <c r="AL114" s="470" t="s">
        <v>122</v>
      </c>
      <c r="AM114" s="398"/>
      <c r="AN114" s="399"/>
      <c r="AO114" s="470" t="s">
        <v>123</v>
      </c>
      <c r="AP114" s="398"/>
      <c r="AQ114" s="399"/>
      <c r="AR114" s="470" t="s">
        <v>124</v>
      </c>
      <c r="AS114" s="398"/>
      <c r="AT114" s="399"/>
      <c r="AU114" s="470" t="s">
        <v>125</v>
      </c>
      <c r="AV114" s="398"/>
      <c r="AW114" s="399"/>
      <c r="AX114" s="470" t="s">
        <v>317</v>
      </c>
      <c r="AY114" s="398"/>
      <c r="AZ114" s="399"/>
      <c r="BA114" s="470" t="s">
        <v>318</v>
      </c>
      <c r="BB114" s="398"/>
      <c r="BC114" s="399"/>
      <c r="BD114" s="488"/>
      <c r="BE114" s="489"/>
      <c r="BF114" s="582"/>
      <c r="BG114" s="583"/>
      <c r="BH114" s="583"/>
      <c r="BI114" s="483"/>
    </row>
    <row r="115" spans="1:61" ht="223.5" customHeight="1" thickBot="1">
      <c r="A115" s="682"/>
      <c r="B115" s="694"/>
      <c r="C115" s="695"/>
      <c r="D115" s="695"/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6"/>
      <c r="P115" s="484"/>
      <c r="Q115" s="700"/>
      <c r="R115" s="484"/>
      <c r="S115" s="585"/>
      <c r="T115" s="584"/>
      <c r="U115" s="700"/>
      <c r="V115" s="484"/>
      <c r="W115" s="485"/>
      <c r="X115" s="585"/>
      <c r="Y115" s="700"/>
      <c r="Z115" s="484"/>
      <c r="AA115" s="700"/>
      <c r="AB115" s="484"/>
      <c r="AC115" s="700"/>
      <c r="AD115" s="484"/>
      <c r="AE115" s="585"/>
      <c r="AF115" s="170" t="s">
        <v>3</v>
      </c>
      <c r="AG115" s="171" t="s">
        <v>17</v>
      </c>
      <c r="AH115" s="172" t="s">
        <v>18</v>
      </c>
      <c r="AI115" s="170" t="s">
        <v>3</v>
      </c>
      <c r="AJ115" s="171" t="s">
        <v>17</v>
      </c>
      <c r="AK115" s="172" t="s">
        <v>18</v>
      </c>
      <c r="AL115" s="170" t="s">
        <v>3</v>
      </c>
      <c r="AM115" s="171" t="s">
        <v>17</v>
      </c>
      <c r="AN115" s="172" t="s">
        <v>18</v>
      </c>
      <c r="AO115" s="170" t="s">
        <v>3</v>
      </c>
      <c r="AP115" s="171" t="s">
        <v>17</v>
      </c>
      <c r="AQ115" s="172" t="s">
        <v>18</v>
      </c>
      <c r="AR115" s="170" t="s">
        <v>3</v>
      </c>
      <c r="AS115" s="171" t="s">
        <v>17</v>
      </c>
      <c r="AT115" s="172" t="s">
        <v>18</v>
      </c>
      <c r="AU115" s="173" t="s">
        <v>3</v>
      </c>
      <c r="AV115" s="174" t="s">
        <v>17</v>
      </c>
      <c r="AW115" s="175" t="s">
        <v>18</v>
      </c>
      <c r="AX115" s="170" t="s">
        <v>3</v>
      </c>
      <c r="AY115" s="171" t="s">
        <v>17</v>
      </c>
      <c r="AZ115" s="172" t="s">
        <v>18</v>
      </c>
      <c r="BA115" s="170" t="s">
        <v>3</v>
      </c>
      <c r="BB115" s="171" t="s">
        <v>17</v>
      </c>
      <c r="BC115" s="172" t="s">
        <v>18</v>
      </c>
      <c r="BD115" s="490"/>
      <c r="BE115" s="491"/>
      <c r="BF115" s="584"/>
      <c r="BG115" s="585"/>
      <c r="BH115" s="585"/>
      <c r="BI115" s="485"/>
    </row>
    <row r="116" spans="1:61" ht="225" customHeight="1">
      <c r="A116" s="124" t="s">
        <v>190</v>
      </c>
      <c r="B116" s="408" t="s">
        <v>325</v>
      </c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60"/>
      <c r="P116" s="315"/>
      <c r="Q116" s="316"/>
      <c r="R116" s="315"/>
      <c r="S116" s="317"/>
      <c r="T116" s="355"/>
      <c r="U116" s="316"/>
      <c r="V116" s="356"/>
      <c r="W116" s="357"/>
      <c r="X116" s="355"/>
      <c r="Y116" s="316"/>
      <c r="Z116" s="315"/>
      <c r="AA116" s="316"/>
      <c r="AB116" s="315"/>
      <c r="AC116" s="316"/>
      <c r="AD116" s="315"/>
      <c r="AE116" s="317"/>
      <c r="AF116" s="206"/>
      <c r="AG116" s="207"/>
      <c r="AH116" s="208"/>
      <c r="AI116" s="206"/>
      <c r="AJ116" s="207"/>
      <c r="AK116" s="208"/>
      <c r="AL116" s="206"/>
      <c r="AM116" s="207"/>
      <c r="AN116" s="208"/>
      <c r="AO116" s="206"/>
      <c r="AP116" s="207"/>
      <c r="AQ116" s="208"/>
      <c r="AR116" s="206"/>
      <c r="AS116" s="207"/>
      <c r="AT116" s="208"/>
      <c r="AU116" s="206"/>
      <c r="AV116" s="207"/>
      <c r="AW116" s="208"/>
      <c r="AX116" s="206"/>
      <c r="AY116" s="207"/>
      <c r="AZ116" s="208"/>
      <c r="BA116" s="206"/>
      <c r="BB116" s="207"/>
      <c r="BC116" s="208"/>
      <c r="BD116" s="432"/>
      <c r="BE116" s="357"/>
      <c r="BF116" s="592" t="s">
        <v>239</v>
      </c>
      <c r="BG116" s="536"/>
      <c r="BH116" s="536"/>
      <c r="BI116" s="593"/>
    </row>
    <row r="117" spans="1:61" ht="166.5" customHeight="1">
      <c r="A117" s="768" t="s">
        <v>191</v>
      </c>
      <c r="B117" s="774" t="s">
        <v>133</v>
      </c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8"/>
      <c r="P117" s="333">
        <v>5</v>
      </c>
      <c r="Q117" s="334"/>
      <c r="R117" s="333">
        <v>6</v>
      </c>
      <c r="S117" s="343"/>
      <c r="T117" s="667">
        <v>312</v>
      </c>
      <c r="U117" s="334"/>
      <c r="V117" s="370">
        <v>160</v>
      </c>
      <c r="W117" s="354"/>
      <c r="X117" s="343">
        <v>64</v>
      </c>
      <c r="Y117" s="334"/>
      <c r="Z117" s="333">
        <v>64</v>
      </c>
      <c r="AA117" s="334"/>
      <c r="AB117" s="333">
        <v>32</v>
      </c>
      <c r="AC117" s="334"/>
      <c r="AD117" s="333"/>
      <c r="AE117" s="343"/>
      <c r="AF117" s="206"/>
      <c r="AG117" s="207"/>
      <c r="AH117" s="208"/>
      <c r="AI117" s="206"/>
      <c r="AJ117" s="207"/>
      <c r="AK117" s="208"/>
      <c r="AL117" s="206"/>
      <c r="AM117" s="207"/>
      <c r="AN117" s="208"/>
      <c r="AO117" s="206"/>
      <c r="AP117" s="207"/>
      <c r="AQ117" s="208"/>
      <c r="AR117" s="206">
        <v>136</v>
      </c>
      <c r="AS117" s="207">
        <v>80</v>
      </c>
      <c r="AT117" s="208">
        <v>3</v>
      </c>
      <c r="AU117" s="206">
        <v>176</v>
      </c>
      <c r="AV117" s="207">
        <v>80</v>
      </c>
      <c r="AW117" s="208">
        <v>4</v>
      </c>
      <c r="AX117" s="206"/>
      <c r="AY117" s="207"/>
      <c r="AZ117" s="208"/>
      <c r="BA117" s="206"/>
      <c r="BB117" s="207"/>
      <c r="BC117" s="208"/>
      <c r="BD117" s="353">
        <v>7</v>
      </c>
      <c r="BE117" s="354"/>
      <c r="BF117" s="413"/>
      <c r="BG117" s="414"/>
      <c r="BH117" s="414"/>
      <c r="BI117" s="415"/>
    </row>
    <row r="118" spans="1:61" ht="280.5" customHeight="1">
      <c r="A118" s="372"/>
      <c r="B118" s="430" t="s">
        <v>264</v>
      </c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74"/>
      <c r="P118" s="333"/>
      <c r="Q118" s="334"/>
      <c r="R118" s="333"/>
      <c r="S118" s="343"/>
      <c r="T118" s="667">
        <v>60</v>
      </c>
      <c r="U118" s="334"/>
      <c r="V118" s="370"/>
      <c r="W118" s="354"/>
      <c r="X118" s="343"/>
      <c r="Y118" s="334"/>
      <c r="Z118" s="333"/>
      <c r="AA118" s="334"/>
      <c r="AB118" s="333"/>
      <c r="AC118" s="334"/>
      <c r="AD118" s="333"/>
      <c r="AE118" s="343"/>
      <c r="AF118" s="206"/>
      <c r="AG118" s="207"/>
      <c r="AH118" s="208"/>
      <c r="AI118" s="206"/>
      <c r="AJ118" s="207"/>
      <c r="AK118" s="208"/>
      <c r="AL118" s="206"/>
      <c r="AM118" s="207"/>
      <c r="AN118" s="208"/>
      <c r="AO118" s="206"/>
      <c r="AP118" s="207"/>
      <c r="AQ118" s="208"/>
      <c r="AR118" s="206"/>
      <c r="AS118" s="207"/>
      <c r="AT118" s="208"/>
      <c r="AU118" s="206">
        <v>60</v>
      </c>
      <c r="AV118" s="207"/>
      <c r="AW118" s="208">
        <v>2</v>
      </c>
      <c r="AX118" s="206"/>
      <c r="AY118" s="207"/>
      <c r="AZ118" s="208"/>
      <c r="BA118" s="206"/>
      <c r="BB118" s="207"/>
      <c r="BC118" s="208"/>
      <c r="BD118" s="353">
        <v>2</v>
      </c>
      <c r="BE118" s="354"/>
      <c r="BF118" s="413"/>
      <c r="BG118" s="414"/>
      <c r="BH118" s="414"/>
      <c r="BI118" s="415"/>
    </row>
    <row r="119" spans="1:61" ht="65.25" customHeight="1">
      <c r="A119" s="125" t="s">
        <v>209</v>
      </c>
      <c r="B119" s="774" t="s">
        <v>131</v>
      </c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8"/>
      <c r="P119" s="333">
        <v>6</v>
      </c>
      <c r="Q119" s="334"/>
      <c r="R119" s="333"/>
      <c r="S119" s="343"/>
      <c r="T119" s="667">
        <v>136</v>
      </c>
      <c r="U119" s="334"/>
      <c r="V119" s="370">
        <v>80</v>
      </c>
      <c r="W119" s="354"/>
      <c r="X119" s="343">
        <v>32</v>
      </c>
      <c r="Y119" s="334"/>
      <c r="Z119" s="333">
        <v>32</v>
      </c>
      <c r="AA119" s="334"/>
      <c r="AB119" s="333">
        <v>16</v>
      </c>
      <c r="AC119" s="334"/>
      <c r="AD119" s="333"/>
      <c r="AE119" s="343"/>
      <c r="AF119" s="206"/>
      <c r="AG119" s="207"/>
      <c r="AH119" s="208"/>
      <c r="AI119" s="206"/>
      <c r="AJ119" s="207"/>
      <c r="AK119" s="208"/>
      <c r="AL119" s="206"/>
      <c r="AM119" s="207"/>
      <c r="AN119" s="208"/>
      <c r="AO119" s="206"/>
      <c r="AP119" s="207"/>
      <c r="AQ119" s="208"/>
      <c r="AR119" s="206"/>
      <c r="AS119" s="207"/>
      <c r="AT119" s="208"/>
      <c r="AU119" s="206">
        <v>136</v>
      </c>
      <c r="AV119" s="207">
        <v>80</v>
      </c>
      <c r="AW119" s="208">
        <v>3</v>
      </c>
      <c r="AX119" s="206"/>
      <c r="AY119" s="207"/>
      <c r="AZ119" s="208"/>
      <c r="BA119" s="206"/>
      <c r="BB119" s="207"/>
      <c r="BC119" s="208"/>
      <c r="BD119" s="353">
        <v>3</v>
      </c>
      <c r="BE119" s="354"/>
      <c r="BF119" s="413"/>
      <c r="BG119" s="414"/>
      <c r="BH119" s="414"/>
      <c r="BI119" s="415"/>
    </row>
    <row r="120" spans="1:61" ht="109.5" customHeight="1">
      <c r="A120" s="125" t="s">
        <v>210</v>
      </c>
      <c r="B120" s="774" t="s">
        <v>171</v>
      </c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8"/>
      <c r="P120" s="333">
        <v>6</v>
      </c>
      <c r="Q120" s="334"/>
      <c r="R120" s="333"/>
      <c r="S120" s="343"/>
      <c r="T120" s="667">
        <v>90</v>
      </c>
      <c r="U120" s="334"/>
      <c r="V120" s="370">
        <v>64</v>
      </c>
      <c r="W120" s="354"/>
      <c r="X120" s="343">
        <v>32</v>
      </c>
      <c r="Y120" s="334"/>
      <c r="Z120" s="333">
        <v>16</v>
      </c>
      <c r="AA120" s="334"/>
      <c r="AB120" s="333">
        <v>16</v>
      </c>
      <c r="AC120" s="334"/>
      <c r="AD120" s="333"/>
      <c r="AE120" s="343"/>
      <c r="AF120" s="206"/>
      <c r="AG120" s="207"/>
      <c r="AH120" s="208"/>
      <c r="AI120" s="206"/>
      <c r="AJ120" s="207"/>
      <c r="AK120" s="208"/>
      <c r="AL120" s="206"/>
      <c r="AM120" s="207"/>
      <c r="AN120" s="208"/>
      <c r="AO120" s="206"/>
      <c r="AP120" s="207"/>
      <c r="AQ120" s="208"/>
      <c r="AR120" s="206"/>
      <c r="AS120" s="207"/>
      <c r="AT120" s="208"/>
      <c r="AU120" s="206">
        <v>90</v>
      </c>
      <c r="AV120" s="207">
        <v>64</v>
      </c>
      <c r="AW120" s="208">
        <v>3</v>
      </c>
      <c r="AX120" s="206"/>
      <c r="AY120" s="207"/>
      <c r="AZ120" s="208"/>
      <c r="BA120" s="206"/>
      <c r="BB120" s="207"/>
      <c r="BC120" s="208"/>
      <c r="BD120" s="353">
        <v>3</v>
      </c>
      <c r="BE120" s="354"/>
      <c r="BF120" s="413"/>
      <c r="BG120" s="414"/>
      <c r="BH120" s="414"/>
      <c r="BI120" s="415"/>
    </row>
    <row r="121" spans="1:61" ht="117" customHeight="1">
      <c r="A121" s="477" t="s">
        <v>362</v>
      </c>
      <c r="B121" s="774" t="s">
        <v>172</v>
      </c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8"/>
      <c r="P121" s="333">
        <v>5</v>
      </c>
      <c r="Q121" s="334"/>
      <c r="R121" s="333"/>
      <c r="S121" s="343"/>
      <c r="T121" s="667">
        <v>100</v>
      </c>
      <c r="U121" s="334"/>
      <c r="V121" s="370">
        <v>54</v>
      </c>
      <c r="W121" s="354"/>
      <c r="X121" s="343">
        <v>20</v>
      </c>
      <c r="Y121" s="334"/>
      <c r="Z121" s="333">
        <v>34</v>
      </c>
      <c r="AA121" s="334"/>
      <c r="AB121" s="333"/>
      <c r="AC121" s="334"/>
      <c r="AD121" s="333"/>
      <c r="AE121" s="343"/>
      <c r="AF121" s="206"/>
      <c r="AG121" s="207"/>
      <c r="AH121" s="208"/>
      <c r="AI121" s="206"/>
      <c r="AJ121" s="207"/>
      <c r="AK121" s="208"/>
      <c r="AL121" s="206"/>
      <c r="AM121" s="207"/>
      <c r="AN121" s="208"/>
      <c r="AO121" s="206"/>
      <c r="AP121" s="207"/>
      <c r="AQ121" s="208"/>
      <c r="AR121" s="206">
        <v>100</v>
      </c>
      <c r="AS121" s="207">
        <v>54</v>
      </c>
      <c r="AT121" s="208">
        <v>3</v>
      </c>
      <c r="AU121" s="206"/>
      <c r="AV121" s="207"/>
      <c r="AW121" s="208"/>
      <c r="AX121" s="206"/>
      <c r="AY121" s="207"/>
      <c r="AZ121" s="208"/>
      <c r="BA121" s="206"/>
      <c r="BB121" s="207"/>
      <c r="BC121" s="208"/>
      <c r="BD121" s="353">
        <v>3</v>
      </c>
      <c r="BE121" s="354"/>
      <c r="BF121" s="413"/>
      <c r="BG121" s="414"/>
      <c r="BH121" s="414"/>
      <c r="BI121" s="415"/>
    </row>
    <row r="122" spans="1:61" ht="222" customHeight="1">
      <c r="A122" s="372"/>
      <c r="B122" s="430" t="s">
        <v>345</v>
      </c>
      <c r="C122" s="330"/>
      <c r="D122" s="330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74"/>
      <c r="P122" s="333"/>
      <c r="Q122" s="334"/>
      <c r="R122" s="333"/>
      <c r="S122" s="343"/>
      <c r="T122" s="667">
        <v>60</v>
      </c>
      <c r="U122" s="334"/>
      <c r="V122" s="370"/>
      <c r="W122" s="354"/>
      <c r="X122" s="343"/>
      <c r="Y122" s="334"/>
      <c r="Z122" s="333"/>
      <c r="AA122" s="334"/>
      <c r="AB122" s="333"/>
      <c r="AC122" s="334"/>
      <c r="AD122" s="333"/>
      <c r="AE122" s="343"/>
      <c r="AF122" s="206"/>
      <c r="AG122" s="207"/>
      <c r="AH122" s="208"/>
      <c r="AI122" s="206"/>
      <c r="AJ122" s="207"/>
      <c r="AK122" s="208"/>
      <c r="AL122" s="206"/>
      <c r="AM122" s="207"/>
      <c r="AN122" s="208"/>
      <c r="AO122" s="206"/>
      <c r="AP122" s="207"/>
      <c r="AQ122" s="208"/>
      <c r="AR122" s="206">
        <v>60</v>
      </c>
      <c r="AS122" s="207"/>
      <c r="AT122" s="208">
        <v>2</v>
      </c>
      <c r="AU122" s="206"/>
      <c r="AV122" s="207"/>
      <c r="AW122" s="208"/>
      <c r="AX122" s="206"/>
      <c r="AY122" s="207"/>
      <c r="AZ122" s="208"/>
      <c r="BA122" s="206"/>
      <c r="BB122" s="207"/>
      <c r="BC122" s="208"/>
      <c r="BD122" s="353">
        <v>2</v>
      </c>
      <c r="BE122" s="354"/>
      <c r="BF122" s="416"/>
      <c r="BG122" s="417"/>
      <c r="BH122" s="417"/>
      <c r="BI122" s="418"/>
    </row>
    <row r="123" spans="1:61" ht="218.25" customHeight="1">
      <c r="A123" s="184" t="s">
        <v>208</v>
      </c>
      <c r="B123" s="478" t="s">
        <v>326</v>
      </c>
      <c r="C123" s="479"/>
      <c r="D123" s="479"/>
      <c r="E123" s="479"/>
      <c r="F123" s="479"/>
      <c r="G123" s="479"/>
      <c r="H123" s="479"/>
      <c r="I123" s="479"/>
      <c r="J123" s="479"/>
      <c r="K123" s="479"/>
      <c r="L123" s="479"/>
      <c r="M123" s="479"/>
      <c r="N123" s="479"/>
      <c r="O123" s="480"/>
      <c r="P123" s="333"/>
      <c r="Q123" s="334"/>
      <c r="R123" s="333"/>
      <c r="S123" s="343"/>
      <c r="T123" s="667"/>
      <c r="U123" s="334"/>
      <c r="V123" s="370"/>
      <c r="W123" s="354"/>
      <c r="X123" s="343"/>
      <c r="Y123" s="334"/>
      <c r="Z123" s="333"/>
      <c r="AA123" s="334"/>
      <c r="AB123" s="333"/>
      <c r="AC123" s="334"/>
      <c r="AD123" s="333"/>
      <c r="AE123" s="343"/>
      <c r="AF123" s="206"/>
      <c r="AG123" s="207"/>
      <c r="AH123" s="208"/>
      <c r="AI123" s="206"/>
      <c r="AJ123" s="207"/>
      <c r="AK123" s="208"/>
      <c r="AL123" s="206"/>
      <c r="AM123" s="207"/>
      <c r="AN123" s="208"/>
      <c r="AO123" s="206"/>
      <c r="AP123" s="207"/>
      <c r="AQ123" s="208"/>
      <c r="AR123" s="206"/>
      <c r="AS123" s="207"/>
      <c r="AT123" s="208"/>
      <c r="AU123" s="206"/>
      <c r="AV123" s="207"/>
      <c r="AW123" s="208"/>
      <c r="AX123" s="206"/>
      <c r="AY123" s="207"/>
      <c r="AZ123" s="208"/>
      <c r="BA123" s="206"/>
      <c r="BB123" s="207"/>
      <c r="BC123" s="208"/>
      <c r="BD123" s="353"/>
      <c r="BE123" s="354"/>
      <c r="BF123" s="416"/>
      <c r="BG123" s="417"/>
      <c r="BH123" s="417"/>
      <c r="BI123" s="418"/>
    </row>
    <row r="124" spans="1:61" ht="109.5" customHeight="1">
      <c r="A124" s="125" t="s">
        <v>363</v>
      </c>
      <c r="B124" s="376" t="s">
        <v>132</v>
      </c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8"/>
      <c r="P124" s="333"/>
      <c r="Q124" s="334"/>
      <c r="R124" s="333">
        <v>5</v>
      </c>
      <c r="S124" s="343"/>
      <c r="T124" s="667">
        <v>110</v>
      </c>
      <c r="U124" s="334"/>
      <c r="V124" s="370">
        <v>68</v>
      </c>
      <c r="W124" s="354"/>
      <c r="X124" s="343">
        <v>34</v>
      </c>
      <c r="Y124" s="334"/>
      <c r="Z124" s="333">
        <v>34</v>
      </c>
      <c r="AA124" s="334"/>
      <c r="AB124" s="333"/>
      <c r="AC124" s="334"/>
      <c r="AD124" s="333"/>
      <c r="AE124" s="343"/>
      <c r="AF124" s="206"/>
      <c r="AG124" s="207"/>
      <c r="AH124" s="208"/>
      <c r="AI124" s="206"/>
      <c r="AJ124" s="207"/>
      <c r="AK124" s="208"/>
      <c r="AL124" s="206"/>
      <c r="AM124" s="207"/>
      <c r="AN124" s="208"/>
      <c r="AO124" s="206"/>
      <c r="AP124" s="207"/>
      <c r="AQ124" s="208"/>
      <c r="AR124" s="206">
        <v>110</v>
      </c>
      <c r="AS124" s="207">
        <v>68</v>
      </c>
      <c r="AT124" s="208">
        <v>3</v>
      </c>
      <c r="AU124" s="206"/>
      <c r="AV124" s="207"/>
      <c r="AW124" s="208"/>
      <c r="AX124" s="206"/>
      <c r="AY124" s="207"/>
      <c r="AZ124" s="208"/>
      <c r="BA124" s="206"/>
      <c r="BB124" s="207"/>
      <c r="BC124" s="208"/>
      <c r="BD124" s="353">
        <v>3</v>
      </c>
      <c r="BE124" s="354"/>
      <c r="BF124" s="577" t="s">
        <v>240</v>
      </c>
      <c r="BG124" s="594"/>
      <c r="BH124" s="594"/>
      <c r="BI124" s="595"/>
    </row>
    <row r="125" spans="1:61" ht="218.25" customHeight="1">
      <c r="A125" s="125" t="s">
        <v>364</v>
      </c>
      <c r="B125" s="376" t="s">
        <v>175</v>
      </c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8"/>
      <c r="P125" s="333">
        <v>6</v>
      </c>
      <c r="Q125" s="334"/>
      <c r="R125" s="333"/>
      <c r="S125" s="343"/>
      <c r="T125" s="886">
        <v>136</v>
      </c>
      <c r="U125" s="887"/>
      <c r="V125" s="370">
        <v>80</v>
      </c>
      <c r="W125" s="354"/>
      <c r="X125" s="343">
        <v>32</v>
      </c>
      <c r="Y125" s="334"/>
      <c r="Z125" s="333">
        <v>32</v>
      </c>
      <c r="AA125" s="334"/>
      <c r="AB125" s="333">
        <v>16</v>
      </c>
      <c r="AC125" s="334"/>
      <c r="AD125" s="333"/>
      <c r="AE125" s="343"/>
      <c r="AF125" s="206"/>
      <c r="AG125" s="207"/>
      <c r="AH125" s="208"/>
      <c r="AI125" s="206"/>
      <c r="AJ125" s="207"/>
      <c r="AK125" s="208"/>
      <c r="AL125" s="206"/>
      <c r="AM125" s="207"/>
      <c r="AN125" s="208"/>
      <c r="AO125" s="206"/>
      <c r="AP125" s="207"/>
      <c r="AQ125" s="208"/>
      <c r="AR125" s="206"/>
      <c r="AS125" s="207"/>
      <c r="AT125" s="208"/>
      <c r="AU125" s="206">
        <v>136</v>
      </c>
      <c r="AV125" s="207">
        <v>80</v>
      </c>
      <c r="AW125" s="208">
        <v>3</v>
      </c>
      <c r="AX125" s="206"/>
      <c r="AY125" s="207"/>
      <c r="AZ125" s="208"/>
      <c r="BA125" s="206"/>
      <c r="BB125" s="207"/>
      <c r="BC125" s="208"/>
      <c r="BD125" s="353">
        <v>3</v>
      </c>
      <c r="BE125" s="354"/>
      <c r="BF125" s="577" t="s">
        <v>241</v>
      </c>
      <c r="BG125" s="594"/>
      <c r="BH125" s="594"/>
      <c r="BI125" s="595"/>
    </row>
    <row r="126" spans="1:61" ht="114" customHeight="1">
      <c r="A126" s="125" t="s">
        <v>365</v>
      </c>
      <c r="B126" s="376" t="s">
        <v>135</v>
      </c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8"/>
      <c r="P126" s="333">
        <v>7</v>
      </c>
      <c r="Q126" s="334"/>
      <c r="R126" s="333"/>
      <c r="S126" s="343"/>
      <c r="T126" s="667">
        <v>200</v>
      </c>
      <c r="U126" s="334"/>
      <c r="V126" s="370">
        <v>86</v>
      </c>
      <c r="W126" s="354"/>
      <c r="X126" s="343">
        <v>34</v>
      </c>
      <c r="Y126" s="334"/>
      <c r="Z126" s="333">
        <v>34</v>
      </c>
      <c r="AA126" s="334"/>
      <c r="AB126" s="333">
        <v>18</v>
      </c>
      <c r="AC126" s="334"/>
      <c r="AD126" s="333"/>
      <c r="AE126" s="343"/>
      <c r="AF126" s="206"/>
      <c r="AG126" s="207"/>
      <c r="AH126" s="208"/>
      <c r="AI126" s="206"/>
      <c r="AJ126" s="207"/>
      <c r="AK126" s="208"/>
      <c r="AL126" s="206"/>
      <c r="AM126" s="207"/>
      <c r="AN126" s="208"/>
      <c r="AO126" s="206"/>
      <c r="AP126" s="207"/>
      <c r="AQ126" s="208"/>
      <c r="AR126" s="206"/>
      <c r="AS126" s="207"/>
      <c r="AT126" s="208"/>
      <c r="AU126" s="206"/>
      <c r="AV126" s="207"/>
      <c r="AW126" s="208"/>
      <c r="AX126" s="206">
        <v>200</v>
      </c>
      <c r="AY126" s="207">
        <v>86</v>
      </c>
      <c r="AZ126" s="208">
        <v>6</v>
      </c>
      <c r="BA126" s="206"/>
      <c r="BB126" s="207"/>
      <c r="BC126" s="208"/>
      <c r="BD126" s="353">
        <v>6</v>
      </c>
      <c r="BE126" s="354"/>
      <c r="BF126" s="577" t="s">
        <v>242</v>
      </c>
      <c r="BG126" s="348"/>
      <c r="BH126" s="348"/>
      <c r="BI126" s="349"/>
    </row>
    <row r="127" spans="1:61" ht="119.25" customHeight="1">
      <c r="A127" s="124" t="s">
        <v>228</v>
      </c>
      <c r="B127" s="478" t="s">
        <v>342</v>
      </c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80"/>
      <c r="P127" s="333"/>
      <c r="Q127" s="334"/>
      <c r="R127" s="333"/>
      <c r="S127" s="343"/>
      <c r="T127" s="667"/>
      <c r="U127" s="334"/>
      <c r="V127" s="370"/>
      <c r="W127" s="354"/>
      <c r="X127" s="343"/>
      <c r="Y127" s="334"/>
      <c r="Z127" s="333"/>
      <c r="AA127" s="334"/>
      <c r="AB127" s="333"/>
      <c r="AC127" s="334"/>
      <c r="AD127" s="333"/>
      <c r="AE127" s="343"/>
      <c r="AF127" s="206"/>
      <c r="AG127" s="207"/>
      <c r="AH127" s="208"/>
      <c r="AI127" s="206"/>
      <c r="AJ127" s="207"/>
      <c r="AK127" s="208"/>
      <c r="AL127" s="206"/>
      <c r="AM127" s="207"/>
      <c r="AN127" s="208"/>
      <c r="AO127" s="206"/>
      <c r="AP127" s="207"/>
      <c r="AQ127" s="208"/>
      <c r="AR127" s="206"/>
      <c r="AS127" s="207"/>
      <c r="AT127" s="208"/>
      <c r="AU127" s="206"/>
      <c r="AV127" s="207"/>
      <c r="AW127" s="208"/>
      <c r="AX127" s="206"/>
      <c r="AY127" s="207"/>
      <c r="AZ127" s="208"/>
      <c r="BA127" s="206"/>
      <c r="BB127" s="207"/>
      <c r="BC127" s="208"/>
      <c r="BD127" s="353"/>
      <c r="BE127" s="354"/>
      <c r="BF127" s="577"/>
      <c r="BG127" s="368"/>
      <c r="BH127" s="368"/>
      <c r="BI127" s="369"/>
    </row>
    <row r="128" spans="1:61" ht="108" customHeight="1">
      <c r="A128" s="176" t="s">
        <v>229</v>
      </c>
      <c r="B128" s="376" t="s">
        <v>176</v>
      </c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8"/>
      <c r="P128" s="333">
        <v>5</v>
      </c>
      <c r="Q128" s="334"/>
      <c r="R128" s="333"/>
      <c r="S128" s="343"/>
      <c r="T128" s="667">
        <v>120</v>
      </c>
      <c r="U128" s="334"/>
      <c r="V128" s="370">
        <v>68</v>
      </c>
      <c r="W128" s="354"/>
      <c r="X128" s="343">
        <v>18</v>
      </c>
      <c r="Y128" s="334"/>
      <c r="Z128" s="333">
        <v>34</v>
      </c>
      <c r="AA128" s="334"/>
      <c r="AB128" s="333">
        <v>16</v>
      </c>
      <c r="AC128" s="334"/>
      <c r="AD128" s="333"/>
      <c r="AE128" s="343"/>
      <c r="AF128" s="206"/>
      <c r="AG128" s="207"/>
      <c r="AH128" s="208"/>
      <c r="AI128" s="206"/>
      <c r="AJ128" s="207"/>
      <c r="AK128" s="208"/>
      <c r="AL128" s="206"/>
      <c r="AM128" s="207"/>
      <c r="AN128" s="208"/>
      <c r="AO128" s="206"/>
      <c r="AP128" s="207"/>
      <c r="AQ128" s="208"/>
      <c r="AR128" s="206">
        <v>120</v>
      </c>
      <c r="AS128" s="207">
        <v>68</v>
      </c>
      <c r="AT128" s="208">
        <v>3</v>
      </c>
      <c r="AU128" s="206"/>
      <c r="AV128" s="207"/>
      <c r="AW128" s="208"/>
      <c r="AX128" s="206"/>
      <c r="AY128" s="207"/>
      <c r="AZ128" s="208"/>
      <c r="BA128" s="206"/>
      <c r="BB128" s="207"/>
      <c r="BC128" s="208"/>
      <c r="BD128" s="353">
        <v>3</v>
      </c>
      <c r="BE128" s="354"/>
      <c r="BF128" s="592" t="s">
        <v>305</v>
      </c>
      <c r="BG128" s="639"/>
      <c r="BH128" s="639"/>
      <c r="BI128" s="640"/>
    </row>
    <row r="129" spans="1:61" ht="69.75" customHeight="1">
      <c r="A129" s="477" t="s">
        <v>230</v>
      </c>
      <c r="B129" s="376" t="s">
        <v>178</v>
      </c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8"/>
      <c r="P129" s="333"/>
      <c r="Q129" s="334"/>
      <c r="R129" s="333">
        <v>6</v>
      </c>
      <c r="S129" s="343"/>
      <c r="T129" s="667">
        <v>120</v>
      </c>
      <c r="U129" s="334"/>
      <c r="V129" s="370">
        <v>64</v>
      </c>
      <c r="W129" s="354"/>
      <c r="X129" s="343">
        <v>32</v>
      </c>
      <c r="Y129" s="334"/>
      <c r="Z129" s="333">
        <v>32</v>
      </c>
      <c r="AA129" s="334"/>
      <c r="AB129" s="333"/>
      <c r="AC129" s="334"/>
      <c r="AD129" s="333"/>
      <c r="AE129" s="343"/>
      <c r="AF129" s="206"/>
      <c r="AG129" s="207"/>
      <c r="AH129" s="208"/>
      <c r="AI129" s="206"/>
      <c r="AJ129" s="207"/>
      <c r="AK129" s="208"/>
      <c r="AL129" s="206"/>
      <c r="AM129" s="207"/>
      <c r="AN129" s="208"/>
      <c r="AO129" s="206"/>
      <c r="AP129" s="207"/>
      <c r="AQ129" s="208"/>
      <c r="AR129" s="206"/>
      <c r="AS129" s="207"/>
      <c r="AT129" s="208"/>
      <c r="AU129" s="206">
        <v>120</v>
      </c>
      <c r="AV129" s="207">
        <v>64</v>
      </c>
      <c r="AW129" s="208">
        <v>3</v>
      </c>
      <c r="AX129" s="206"/>
      <c r="AY129" s="207"/>
      <c r="AZ129" s="208"/>
      <c r="BA129" s="206"/>
      <c r="BB129" s="207"/>
      <c r="BC129" s="208"/>
      <c r="BD129" s="353">
        <v>3</v>
      </c>
      <c r="BE129" s="354"/>
      <c r="BF129" s="641"/>
      <c r="BG129" s="642"/>
      <c r="BH129" s="642"/>
      <c r="BI129" s="643"/>
    </row>
    <row r="130" spans="1:61" ht="212.25" customHeight="1">
      <c r="A130" s="372"/>
      <c r="B130" s="330" t="s">
        <v>266</v>
      </c>
      <c r="C130" s="330"/>
      <c r="D130" s="330"/>
      <c r="E130" s="330"/>
      <c r="F130" s="330"/>
      <c r="G130" s="330"/>
      <c r="H130" s="330"/>
      <c r="I130" s="330"/>
      <c r="J130" s="330"/>
      <c r="K130" s="330"/>
      <c r="L130" s="330"/>
      <c r="M130" s="330"/>
      <c r="N130" s="330"/>
      <c r="O130" s="374"/>
      <c r="P130" s="315"/>
      <c r="Q130" s="316"/>
      <c r="R130" s="315"/>
      <c r="S130" s="358"/>
      <c r="T130" s="355">
        <v>60</v>
      </c>
      <c r="U130" s="316"/>
      <c r="V130" s="356"/>
      <c r="W130" s="357"/>
      <c r="X130" s="358"/>
      <c r="Y130" s="316"/>
      <c r="Z130" s="315"/>
      <c r="AA130" s="316"/>
      <c r="AB130" s="315"/>
      <c r="AC130" s="316"/>
      <c r="AD130" s="315"/>
      <c r="AE130" s="358"/>
      <c r="AF130" s="203"/>
      <c r="AG130" s="204"/>
      <c r="AH130" s="205"/>
      <c r="AI130" s="203"/>
      <c r="AJ130" s="204"/>
      <c r="AK130" s="205"/>
      <c r="AL130" s="203"/>
      <c r="AM130" s="204"/>
      <c r="AN130" s="205"/>
      <c r="AO130" s="203"/>
      <c r="AP130" s="204"/>
      <c r="AQ130" s="205"/>
      <c r="AR130" s="203"/>
      <c r="AS130" s="204"/>
      <c r="AT130" s="205"/>
      <c r="AU130" s="203">
        <v>60</v>
      </c>
      <c r="AV130" s="204"/>
      <c r="AW130" s="205">
        <v>2</v>
      </c>
      <c r="AX130" s="203"/>
      <c r="AY130" s="204"/>
      <c r="AZ130" s="205"/>
      <c r="BA130" s="203"/>
      <c r="BB130" s="204"/>
      <c r="BC130" s="205"/>
      <c r="BD130" s="432">
        <v>2</v>
      </c>
      <c r="BE130" s="357"/>
      <c r="BF130" s="644"/>
      <c r="BG130" s="645"/>
      <c r="BH130" s="645"/>
      <c r="BI130" s="646"/>
    </row>
    <row r="131" spans="1:61" ht="114" customHeight="1">
      <c r="A131" s="243" t="s">
        <v>231</v>
      </c>
      <c r="B131" s="391" t="s">
        <v>192</v>
      </c>
      <c r="C131" s="391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392"/>
      <c r="P131" s="393">
        <v>7</v>
      </c>
      <c r="Q131" s="394"/>
      <c r="R131" s="393"/>
      <c r="S131" s="395"/>
      <c r="T131" s="396">
        <v>160</v>
      </c>
      <c r="U131" s="394"/>
      <c r="V131" s="424">
        <v>86</v>
      </c>
      <c r="W131" s="425"/>
      <c r="X131" s="396">
        <v>34</v>
      </c>
      <c r="Y131" s="394"/>
      <c r="Z131" s="393">
        <v>34</v>
      </c>
      <c r="AA131" s="394"/>
      <c r="AB131" s="393">
        <v>18</v>
      </c>
      <c r="AC131" s="394"/>
      <c r="AD131" s="393"/>
      <c r="AE131" s="395"/>
      <c r="AF131" s="199"/>
      <c r="AG131" s="200"/>
      <c r="AH131" s="201"/>
      <c r="AI131" s="199"/>
      <c r="AJ131" s="200"/>
      <c r="AK131" s="201"/>
      <c r="AL131" s="199"/>
      <c r="AM131" s="200"/>
      <c r="AN131" s="201"/>
      <c r="AO131" s="199"/>
      <c r="AP131" s="200"/>
      <c r="AQ131" s="201"/>
      <c r="AR131" s="199"/>
      <c r="AS131" s="200"/>
      <c r="AT131" s="201"/>
      <c r="AU131" s="199"/>
      <c r="AV131" s="200"/>
      <c r="AW131" s="201"/>
      <c r="AX131" s="199">
        <v>160</v>
      </c>
      <c r="AY131" s="200">
        <v>86</v>
      </c>
      <c r="AZ131" s="201">
        <v>4</v>
      </c>
      <c r="BA131" s="199"/>
      <c r="BB131" s="200"/>
      <c r="BC131" s="201"/>
      <c r="BD131" s="426">
        <v>4</v>
      </c>
      <c r="BE131" s="425"/>
      <c r="BF131" s="647" t="s">
        <v>383</v>
      </c>
      <c r="BG131" s="648"/>
      <c r="BH131" s="648"/>
      <c r="BI131" s="649"/>
    </row>
    <row r="132" spans="1:61" ht="223.5" customHeight="1">
      <c r="A132" s="177"/>
      <c r="B132" s="330" t="s">
        <v>267</v>
      </c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74"/>
      <c r="P132" s="315"/>
      <c r="Q132" s="316"/>
      <c r="R132" s="315"/>
      <c r="S132" s="317"/>
      <c r="T132" s="355">
        <v>60</v>
      </c>
      <c r="U132" s="316"/>
      <c r="V132" s="356"/>
      <c r="W132" s="357"/>
      <c r="X132" s="355"/>
      <c r="Y132" s="316"/>
      <c r="Z132" s="315"/>
      <c r="AA132" s="316"/>
      <c r="AB132" s="315"/>
      <c r="AC132" s="316"/>
      <c r="AD132" s="315"/>
      <c r="AE132" s="317"/>
      <c r="AF132" s="203"/>
      <c r="AG132" s="204"/>
      <c r="AH132" s="205"/>
      <c r="AI132" s="203"/>
      <c r="AJ132" s="204"/>
      <c r="AK132" s="205"/>
      <c r="AL132" s="203"/>
      <c r="AM132" s="204"/>
      <c r="AN132" s="205"/>
      <c r="AO132" s="203"/>
      <c r="AP132" s="204"/>
      <c r="AQ132" s="205"/>
      <c r="AR132" s="203"/>
      <c r="AS132" s="204"/>
      <c r="AT132" s="205"/>
      <c r="AU132" s="203"/>
      <c r="AV132" s="204"/>
      <c r="AW132" s="205"/>
      <c r="AX132" s="203">
        <v>60</v>
      </c>
      <c r="AY132" s="204"/>
      <c r="AZ132" s="205">
        <v>2</v>
      </c>
      <c r="BA132" s="203"/>
      <c r="BB132" s="204"/>
      <c r="BC132" s="205"/>
      <c r="BD132" s="432">
        <v>2</v>
      </c>
      <c r="BE132" s="357"/>
      <c r="BF132" s="379"/>
      <c r="BG132" s="380"/>
      <c r="BH132" s="380"/>
      <c r="BI132" s="381"/>
    </row>
    <row r="133" spans="1:61" ht="74.25" customHeight="1">
      <c r="A133" s="124" t="s">
        <v>369</v>
      </c>
      <c r="B133" s="359" t="s">
        <v>225</v>
      </c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60"/>
      <c r="P133" s="315"/>
      <c r="Q133" s="316"/>
      <c r="R133" s="315">
        <v>7</v>
      </c>
      <c r="S133" s="317"/>
      <c r="T133" s="355">
        <v>136</v>
      </c>
      <c r="U133" s="316"/>
      <c r="V133" s="356">
        <v>64</v>
      </c>
      <c r="W133" s="357"/>
      <c r="X133" s="355">
        <v>32</v>
      </c>
      <c r="Y133" s="316"/>
      <c r="Z133" s="315">
        <v>16</v>
      </c>
      <c r="AA133" s="316"/>
      <c r="AB133" s="315">
        <v>16</v>
      </c>
      <c r="AC133" s="316"/>
      <c r="AD133" s="315"/>
      <c r="AE133" s="317"/>
      <c r="AF133" s="203"/>
      <c r="AG133" s="204"/>
      <c r="AH133" s="205"/>
      <c r="AI133" s="203"/>
      <c r="AJ133" s="204"/>
      <c r="AK133" s="205"/>
      <c r="AL133" s="203"/>
      <c r="AM133" s="204"/>
      <c r="AN133" s="205"/>
      <c r="AO133" s="203"/>
      <c r="AP133" s="204"/>
      <c r="AQ133" s="205"/>
      <c r="AR133" s="203"/>
      <c r="AS133" s="204"/>
      <c r="AT133" s="205"/>
      <c r="AU133" s="203"/>
      <c r="AV133" s="204"/>
      <c r="AW133" s="205"/>
      <c r="AX133" s="203">
        <v>136</v>
      </c>
      <c r="AY133" s="204">
        <v>64</v>
      </c>
      <c r="AZ133" s="205">
        <v>3</v>
      </c>
      <c r="BA133" s="203"/>
      <c r="BB133" s="204"/>
      <c r="BC133" s="205"/>
      <c r="BD133" s="432">
        <v>3</v>
      </c>
      <c r="BE133" s="357"/>
      <c r="BF133" s="350" t="s">
        <v>384</v>
      </c>
      <c r="BG133" s="351"/>
      <c r="BH133" s="351"/>
      <c r="BI133" s="352"/>
    </row>
    <row r="134" spans="1:61" ht="228.75" customHeight="1">
      <c r="A134" s="124" t="s">
        <v>370</v>
      </c>
      <c r="B134" s="382" t="s">
        <v>352</v>
      </c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4"/>
      <c r="P134" s="385"/>
      <c r="Q134" s="386"/>
      <c r="R134" s="385"/>
      <c r="S134" s="345"/>
      <c r="T134" s="387"/>
      <c r="U134" s="386"/>
      <c r="V134" s="388"/>
      <c r="W134" s="389"/>
      <c r="X134" s="345"/>
      <c r="Y134" s="386"/>
      <c r="Z134" s="385"/>
      <c r="AA134" s="386"/>
      <c r="AB134" s="385"/>
      <c r="AC134" s="386"/>
      <c r="AD134" s="385"/>
      <c r="AE134" s="345"/>
      <c r="AF134" s="199"/>
      <c r="AG134" s="200"/>
      <c r="AH134" s="201"/>
      <c r="AI134" s="199"/>
      <c r="AJ134" s="200"/>
      <c r="AK134" s="201"/>
      <c r="AL134" s="199"/>
      <c r="AM134" s="200"/>
      <c r="AN134" s="201"/>
      <c r="AO134" s="199"/>
      <c r="AP134" s="200"/>
      <c r="AQ134" s="201"/>
      <c r="AR134" s="199"/>
      <c r="AS134" s="200"/>
      <c r="AT134" s="201"/>
      <c r="AU134" s="199"/>
      <c r="AV134" s="200"/>
      <c r="AW134" s="201"/>
      <c r="AX134" s="199"/>
      <c r="AY134" s="200"/>
      <c r="AZ134" s="201"/>
      <c r="BA134" s="199"/>
      <c r="BB134" s="200"/>
      <c r="BC134" s="201"/>
      <c r="BD134" s="494"/>
      <c r="BE134" s="389"/>
      <c r="BF134" s="367"/>
      <c r="BG134" s="368"/>
      <c r="BH134" s="368"/>
      <c r="BI134" s="369"/>
    </row>
    <row r="135" spans="1:61" ht="167.25" customHeight="1">
      <c r="A135" s="375" t="s">
        <v>371</v>
      </c>
      <c r="B135" s="376" t="s">
        <v>234</v>
      </c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8"/>
      <c r="P135" s="333">
        <v>7</v>
      </c>
      <c r="Q135" s="334"/>
      <c r="R135" s="333">
        <v>6</v>
      </c>
      <c r="S135" s="343"/>
      <c r="T135" s="667">
        <v>260</v>
      </c>
      <c r="U135" s="334"/>
      <c r="V135" s="370">
        <v>144</v>
      </c>
      <c r="W135" s="354"/>
      <c r="X135" s="343">
        <v>64</v>
      </c>
      <c r="Y135" s="334"/>
      <c r="Z135" s="333">
        <v>64</v>
      </c>
      <c r="AA135" s="334"/>
      <c r="AB135" s="333">
        <v>16</v>
      </c>
      <c r="AC135" s="334"/>
      <c r="AD135" s="333"/>
      <c r="AE135" s="343"/>
      <c r="AF135" s="206"/>
      <c r="AG135" s="207"/>
      <c r="AH135" s="208"/>
      <c r="AI135" s="206"/>
      <c r="AJ135" s="207"/>
      <c r="AK135" s="208"/>
      <c r="AL135" s="206"/>
      <c r="AM135" s="207"/>
      <c r="AN135" s="208"/>
      <c r="AO135" s="206"/>
      <c r="AP135" s="207"/>
      <c r="AQ135" s="208"/>
      <c r="AR135" s="206"/>
      <c r="AS135" s="207"/>
      <c r="AT135" s="208"/>
      <c r="AU135" s="206">
        <v>120</v>
      </c>
      <c r="AV135" s="207">
        <v>72</v>
      </c>
      <c r="AW135" s="208">
        <v>3</v>
      </c>
      <c r="AX135" s="206">
        <v>140</v>
      </c>
      <c r="AY135" s="207">
        <v>72</v>
      </c>
      <c r="AZ135" s="208">
        <v>4</v>
      </c>
      <c r="BA135" s="206"/>
      <c r="BB135" s="207"/>
      <c r="BC135" s="208"/>
      <c r="BD135" s="353">
        <v>7</v>
      </c>
      <c r="BE135" s="354"/>
      <c r="BF135" s="361" t="s">
        <v>385</v>
      </c>
      <c r="BG135" s="362"/>
      <c r="BH135" s="362"/>
      <c r="BI135" s="363"/>
    </row>
    <row r="136" spans="1:61" ht="273" customHeight="1">
      <c r="A136" s="372"/>
      <c r="B136" s="330" t="s">
        <v>268</v>
      </c>
      <c r="C136" s="330"/>
      <c r="D136" s="330"/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74"/>
      <c r="P136" s="315"/>
      <c r="Q136" s="316"/>
      <c r="R136" s="315"/>
      <c r="S136" s="358"/>
      <c r="T136" s="355">
        <v>60</v>
      </c>
      <c r="U136" s="316"/>
      <c r="V136" s="356"/>
      <c r="W136" s="357"/>
      <c r="X136" s="358"/>
      <c r="Y136" s="316"/>
      <c r="Z136" s="315"/>
      <c r="AA136" s="316"/>
      <c r="AB136" s="315"/>
      <c r="AC136" s="316"/>
      <c r="AD136" s="315"/>
      <c r="AE136" s="358"/>
      <c r="AF136" s="203"/>
      <c r="AG136" s="204"/>
      <c r="AH136" s="205"/>
      <c r="AI136" s="203"/>
      <c r="AJ136" s="204"/>
      <c r="AK136" s="205"/>
      <c r="AL136" s="203"/>
      <c r="AM136" s="204"/>
      <c r="AN136" s="205"/>
      <c r="AO136" s="203"/>
      <c r="AP136" s="204"/>
      <c r="AQ136" s="205"/>
      <c r="AR136" s="203"/>
      <c r="AS136" s="204"/>
      <c r="AT136" s="205"/>
      <c r="AU136" s="203"/>
      <c r="AV136" s="204"/>
      <c r="AW136" s="205"/>
      <c r="AX136" s="203">
        <v>60</v>
      </c>
      <c r="AY136" s="204"/>
      <c r="AZ136" s="205">
        <v>2</v>
      </c>
      <c r="BA136" s="203"/>
      <c r="BB136" s="204"/>
      <c r="BC136" s="205"/>
      <c r="BD136" s="432">
        <v>2</v>
      </c>
      <c r="BE136" s="357"/>
      <c r="BF136" s="364"/>
      <c r="BG136" s="365"/>
      <c r="BH136" s="365"/>
      <c r="BI136" s="366"/>
    </row>
    <row r="137" spans="1:61" ht="167.25" customHeight="1">
      <c r="A137" s="371" t="s">
        <v>372</v>
      </c>
      <c r="B137" s="330" t="s">
        <v>233</v>
      </c>
      <c r="C137" s="331"/>
      <c r="D137" s="331"/>
      <c r="E137" s="331"/>
      <c r="F137" s="331"/>
      <c r="G137" s="331"/>
      <c r="H137" s="331"/>
      <c r="I137" s="331"/>
      <c r="J137" s="331"/>
      <c r="K137" s="331"/>
      <c r="L137" s="331"/>
      <c r="M137" s="331"/>
      <c r="N137" s="331"/>
      <c r="O137" s="332"/>
      <c r="P137" s="333">
        <v>8</v>
      </c>
      <c r="Q137" s="334"/>
      <c r="R137" s="333"/>
      <c r="S137" s="343"/>
      <c r="T137" s="667">
        <v>168</v>
      </c>
      <c r="U137" s="334"/>
      <c r="V137" s="370">
        <v>102</v>
      </c>
      <c r="W137" s="354"/>
      <c r="X137" s="343">
        <v>34</v>
      </c>
      <c r="Y137" s="334"/>
      <c r="Z137" s="333">
        <v>34</v>
      </c>
      <c r="AA137" s="334"/>
      <c r="AB137" s="333">
        <v>34</v>
      </c>
      <c r="AC137" s="334"/>
      <c r="AD137" s="333"/>
      <c r="AE137" s="343"/>
      <c r="AF137" s="206"/>
      <c r="AG137" s="207"/>
      <c r="AH137" s="208"/>
      <c r="AI137" s="206"/>
      <c r="AJ137" s="207"/>
      <c r="AK137" s="208"/>
      <c r="AL137" s="206"/>
      <c r="AM137" s="207"/>
      <c r="AN137" s="208"/>
      <c r="AO137" s="206"/>
      <c r="AP137" s="207"/>
      <c r="AQ137" s="208"/>
      <c r="AR137" s="206"/>
      <c r="AS137" s="207"/>
      <c r="AT137" s="208"/>
      <c r="AU137" s="206"/>
      <c r="AV137" s="207"/>
      <c r="AW137" s="208"/>
      <c r="AX137" s="206"/>
      <c r="AY137" s="207"/>
      <c r="AZ137" s="208"/>
      <c r="BA137" s="206">
        <v>168</v>
      </c>
      <c r="BB137" s="207">
        <v>102</v>
      </c>
      <c r="BC137" s="208">
        <v>5</v>
      </c>
      <c r="BD137" s="353">
        <v>5</v>
      </c>
      <c r="BE137" s="354"/>
      <c r="BF137" s="361" t="s">
        <v>386</v>
      </c>
      <c r="BG137" s="362"/>
      <c r="BH137" s="362"/>
      <c r="BI137" s="363"/>
    </row>
    <row r="138" spans="1:61" ht="281.25" customHeight="1">
      <c r="A138" s="372"/>
      <c r="B138" s="330" t="s">
        <v>297</v>
      </c>
      <c r="C138" s="330"/>
      <c r="D138" s="330"/>
      <c r="E138" s="330"/>
      <c r="F138" s="330"/>
      <c r="G138" s="330"/>
      <c r="H138" s="330"/>
      <c r="I138" s="330"/>
      <c r="J138" s="330"/>
      <c r="K138" s="330"/>
      <c r="L138" s="330"/>
      <c r="M138" s="330"/>
      <c r="N138" s="330"/>
      <c r="O138" s="374"/>
      <c r="P138" s="315"/>
      <c r="Q138" s="316"/>
      <c r="R138" s="315"/>
      <c r="S138" s="358"/>
      <c r="T138" s="355">
        <v>60</v>
      </c>
      <c r="U138" s="316"/>
      <c r="V138" s="356"/>
      <c r="W138" s="357"/>
      <c r="X138" s="358"/>
      <c r="Y138" s="316"/>
      <c r="Z138" s="315"/>
      <c r="AA138" s="316"/>
      <c r="AB138" s="315"/>
      <c r="AC138" s="316"/>
      <c r="AD138" s="315"/>
      <c r="AE138" s="358"/>
      <c r="AF138" s="203"/>
      <c r="AG138" s="204"/>
      <c r="AH138" s="205"/>
      <c r="AI138" s="203"/>
      <c r="AJ138" s="204"/>
      <c r="AK138" s="205"/>
      <c r="AL138" s="203"/>
      <c r="AM138" s="204"/>
      <c r="AN138" s="205"/>
      <c r="AO138" s="203"/>
      <c r="AP138" s="204"/>
      <c r="AQ138" s="205"/>
      <c r="AR138" s="203"/>
      <c r="AS138" s="204"/>
      <c r="AT138" s="205"/>
      <c r="AU138" s="203"/>
      <c r="AV138" s="204"/>
      <c r="AW138" s="205"/>
      <c r="AX138" s="203"/>
      <c r="AY138" s="204"/>
      <c r="AZ138" s="205"/>
      <c r="BA138" s="203">
        <v>60</v>
      </c>
      <c r="BB138" s="204"/>
      <c r="BC138" s="205">
        <v>2</v>
      </c>
      <c r="BD138" s="432">
        <v>2</v>
      </c>
      <c r="BE138" s="357"/>
      <c r="BF138" s="364"/>
      <c r="BG138" s="365"/>
      <c r="BH138" s="365"/>
      <c r="BI138" s="366"/>
    </row>
    <row r="139" spans="1:61" ht="89.25" customHeight="1">
      <c r="A139" s="79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236"/>
      <c r="Q139" s="236"/>
      <c r="R139" s="236"/>
      <c r="S139" s="236"/>
      <c r="T139" s="236"/>
      <c r="U139" s="236"/>
      <c r="V139" s="237"/>
      <c r="W139" s="237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7"/>
      <c r="AI139" s="236"/>
      <c r="AJ139" s="236"/>
      <c r="AK139" s="237"/>
      <c r="AL139" s="236"/>
      <c r="AM139" s="236"/>
      <c r="AN139" s="237"/>
      <c r="AO139" s="236"/>
      <c r="AP139" s="236"/>
      <c r="AQ139" s="237"/>
      <c r="AR139" s="236"/>
      <c r="AS139" s="236"/>
      <c r="AT139" s="237"/>
      <c r="AU139" s="236"/>
      <c r="AV139" s="236"/>
      <c r="AW139" s="237"/>
      <c r="AX139" s="236"/>
      <c r="AY139" s="236"/>
      <c r="AZ139" s="237"/>
      <c r="BA139" s="236"/>
      <c r="BB139" s="236"/>
      <c r="BC139" s="237"/>
      <c r="BD139" s="237"/>
      <c r="BE139" s="237"/>
      <c r="BF139" s="153"/>
      <c r="BG139" s="153"/>
      <c r="BH139" s="153"/>
      <c r="BI139" s="153"/>
    </row>
    <row r="140" spans="1:61" ht="52.5" customHeight="1">
      <c r="A140" s="235"/>
      <c r="B140" s="344"/>
      <c r="C140" s="373"/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45"/>
      <c r="Q140" s="345"/>
      <c r="R140" s="345"/>
      <c r="S140" s="345"/>
      <c r="T140" s="345"/>
      <c r="U140" s="345"/>
      <c r="V140" s="346"/>
      <c r="W140" s="346"/>
      <c r="X140" s="345"/>
      <c r="Y140" s="345"/>
      <c r="Z140" s="345"/>
      <c r="AA140" s="345"/>
      <c r="AB140" s="345"/>
      <c r="AC140" s="345"/>
      <c r="AD140" s="345"/>
      <c r="AE140" s="345"/>
      <c r="AF140" s="236"/>
      <c r="AG140" s="236"/>
      <c r="AH140" s="237"/>
      <c r="AI140" s="236"/>
      <c r="AJ140" s="236"/>
      <c r="AK140" s="237"/>
      <c r="AL140" s="236"/>
      <c r="AM140" s="236"/>
      <c r="AN140" s="237"/>
      <c r="AO140" s="236"/>
      <c r="AP140" s="236"/>
      <c r="AQ140" s="237"/>
      <c r="AR140" s="236"/>
      <c r="AS140" s="236"/>
      <c r="AT140" s="237"/>
      <c r="AU140" s="236"/>
      <c r="AV140" s="236"/>
      <c r="AW140" s="237"/>
      <c r="AX140" s="236"/>
      <c r="AY140" s="236"/>
      <c r="AZ140" s="237"/>
      <c r="BA140" s="236"/>
      <c r="BB140" s="236"/>
      <c r="BC140" s="237"/>
      <c r="BD140" s="346"/>
      <c r="BE140" s="346"/>
      <c r="BF140" s="123"/>
      <c r="BG140" s="123"/>
      <c r="BH140" s="123"/>
      <c r="BI140" s="123"/>
    </row>
    <row r="141" spans="1:61" ht="91.5" customHeight="1">
      <c r="A141" s="79"/>
      <c r="B141" s="344"/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5"/>
      <c r="Q141" s="345"/>
      <c r="R141" s="345"/>
      <c r="S141" s="345"/>
      <c r="T141" s="345"/>
      <c r="U141" s="345"/>
      <c r="V141" s="346"/>
      <c r="W141" s="346"/>
      <c r="X141" s="345"/>
      <c r="Y141" s="345"/>
      <c r="Z141" s="345"/>
      <c r="AA141" s="345"/>
      <c r="AB141" s="345"/>
      <c r="AC141" s="345"/>
      <c r="AD141" s="345"/>
      <c r="AE141" s="345"/>
      <c r="AF141" s="236"/>
      <c r="AG141" s="236"/>
      <c r="AH141" s="237"/>
      <c r="AI141" s="236"/>
      <c r="AJ141" s="236"/>
      <c r="AK141" s="237"/>
      <c r="AL141" s="236"/>
      <c r="AM141" s="236"/>
      <c r="AN141" s="237"/>
      <c r="AO141" s="236"/>
      <c r="AP141" s="236"/>
      <c r="AQ141" s="237"/>
      <c r="AR141" s="236"/>
      <c r="AS141" s="236"/>
      <c r="AT141" s="237"/>
      <c r="AU141" s="236"/>
      <c r="AV141" s="236"/>
      <c r="AW141" s="237"/>
      <c r="AX141" s="236"/>
      <c r="AY141" s="236"/>
      <c r="AZ141" s="237"/>
      <c r="BA141" s="236"/>
      <c r="BB141" s="236"/>
      <c r="BC141" s="237"/>
      <c r="BD141" s="346"/>
      <c r="BE141" s="346"/>
      <c r="BF141" s="153"/>
      <c r="BG141" s="153"/>
      <c r="BH141" s="153"/>
      <c r="BI141" s="153"/>
    </row>
    <row r="142" spans="1:61" ht="91.5" customHeight="1" thickBot="1">
      <c r="A142" s="79"/>
      <c r="B142" s="286"/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3"/>
      <c r="Q142" s="283"/>
      <c r="R142" s="283"/>
      <c r="S142" s="283"/>
      <c r="T142" s="283"/>
      <c r="U142" s="283"/>
      <c r="V142" s="285"/>
      <c r="W142" s="285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5"/>
      <c r="AI142" s="283"/>
      <c r="AJ142" s="283"/>
      <c r="AK142" s="285"/>
      <c r="AL142" s="283"/>
      <c r="AM142" s="283"/>
      <c r="AN142" s="285"/>
      <c r="AO142" s="283"/>
      <c r="AP142" s="283"/>
      <c r="AQ142" s="285"/>
      <c r="AR142" s="283"/>
      <c r="AS142" s="283"/>
      <c r="AT142" s="285"/>
      <c r="AU142" s="283"/>
      <c r="AV142" s="283"/>
      <c r="AW142" s="285"/>
      <c r="AX142" s="283"/>
      <c r="AY142" s="283"/>
      <c r="AZ142" s="285"/>
      <c r="BA142" s="283"/>
      <c r="BB142" s="283"/>
      <c r="BC142" s="285"/>
      <c r="BD142" s="285"/>
      <c r="BE142" s="285"/>
      <c r="BF142" s="153"/>
      <c r="BG142" s="153"/>
      <c r="BH142" s="153"/>
      <c r="BI142" s="153"/>
    </row>
    <row r="143" spans="1:61" ht="84.75" customHeight="1" thickBot="1">
      <c r="A143" s="680" t="s">
        <v>87</v>
      </c>
      <c r="B143" s="689" t="s">
        <v>255</v>
      </c>
      <c r="C143" s="689"/>
      <c r="D143" s="689"/>
      <c r="E143" s="689"/>
      <c r="F143" s="689"/>
      <c r="G143" s="689"/>
      <c r="H143" s="689"/>
      <c r="I143" s="689"/>
      <c r="J143" s="689"/>
      <c r="K143" s="689"/>
      <c r="L143" s="689"/>
      <c r="M143" s="689"/>
      <c r="N143" s="689"/>
      <c r="O143" s="690"/>
      <c r="P143" s="697" t="s">
        <v>8</v>
      </c>
      <c r="Q143" s="698"/>
      <c r="R143" s="697" t="s">
        <v>9</v>
      </c>
      <c r="S143" s="580"/>
      <c r="T143" s="670" t="s">
        <v>10</v>
      </c>
      <c r="U143" s="671"/>
      <c r="V143" s="671"/>
      <c r="W143" s="671"/>
      <c r="X143" s="671"/>
      <c r="Y143" s="671"/>
      <c r="Z143" s="671"/>
      <c r="AA143" s="671"/>
      <c r="AB143" s="671"/>
      <c r="AC143" s="671"/>
      <c r="AD143" s="671"/>
      <c r="AE143" s="672"/>
      <c r="AF143" s="495" t="s">
        <v>29</v>
      </c>
      <c r="AG143" s="496"/>
      <c r="AH143" s="496"/>
      <c r="AI143" s="496"/>
      <c r="AJ143" s="496"/>
      <c r="AK143" s="496"/>
      <c r="AL143" s="496"/>
      <c r="AM143" s="496"/>
      <c r="AN143" s="496"/>
      <c r="AO143" s="496"/>
      <c r="AP143" s="496"/>
      <c r="AQ143" s="496"/>
      <c r="AR143" s="496"/>
      <c r="AS143" s="496"/>
      <c r="AT143" s="496"/>
      <c r="AU143" s="496"/>
      <c r="AV143" s="496"/>
      <c r="AW143" s="496"/>
      <c r="AX143" s="496"/>
      <c r="AY143" s="496"/>
      <c r="AZ143" s="496"/>
      <c r="BA143" s="496"/>
      <c r="BB143" s="496"/>
      <c r="BC143" s="497"/>
      <c r="BD143" s="486" t="s">
        <v>22</v>
      </c>
      <c r="BE143" s="487"/>
      <c r="BF143" s="579" t="s">
        <v>88</v>
      </c>
      <c r="BG143" s="580"/>
      <c r="BH143" s="580"/>
      <c r="BI143" s="581"/>
    </row>
    <row r="144" spans="1:61" ht="60" customHeight="1" thickBot="1">
      <c r="A144" s="681"/>
      <c r="B144" s="692"/>
      <c r="C144" s="692"/>
      <c r="D144" s="692"/>
      <c r="E144" s="692"/>
      <c r="F144" s="692"/>
      <c r="G144" s="692"/>
      <c r="H144" s="692"/>
      <c r="I144" s="692"/>
      <c r="J144" s="692"/>
      <c r="K144" s="692"/>
      <c r="L144" s="692"/>
      <c r="M144" s="692"/>
      <c r="N144" s="692"/>
      <c r="O144" s="693"/>
      <c r="P144" s="482"/>
      <c r="Q144" s="699"/>
      <c r="R144" s="482"/>
      <c r="S144" s="583"/>
      <c r="T144" s="582" t="s">
        <v>5</v>
      </c>
      <c r="U144" s="699"/>
      <c r="V144" s="482" t="s">
        <v>11</v>
      </c>
      <c r="W144" s="483"/>
      <c r="X144" s="771" t="s">
        <v>12</v>
      </c>
      <c r="Y144" s="772"/>
      <c r="Z144" s="772"/>
      <c r="AA144" s="772"/>
      <c r="AB144" s="772"/>
      <c r="AC144" s="772"/>
      <c r="AD144" s="772"/>
      <c r="AE144" s="773"/>
      <c r="AF144" s="397" t="s">
        <v>14</v>
      </c>
      <c r="AG144" s="398"/>
      <c r="AH144" s="398"/>
      <c r="AI144" s="398"/>
      <c r="AJ144" s="398"/>
      <c r="AK144" s="399"/>
      <c r="AL144" s="397" t="s">
        <v>15</v>
      </c>
      <c r="AM144" s="398"/>
      <c r="AN144" s="398"/>
      <c r="AO144" s="398"/>
      <c r="AP144" s="398"/>
      <c r="AQ144" s="399"/>
      <c r="AR144" s="397" t="s">
        <v>16</v>
      </c>
      <c r="AS144" s="398"/>
      <c r="AT144" s="398"/>
      <c r="AU144" s="398"/>
      <c r="AV144" s="398"/>
      <c r="AW144" s="399"/>
      <c r="AX144" s="397" t="s">
        <v>103</v>
      </c>
      <c r="AY144" s="398"/>
      <c r="AZ144" s="398"/>
      <c r="BA144" s="398"/>
      <c r="BB144" s="398"/>
      <c r="BC144" s="399"/>
      <c r="BD144" s="488"/>
      <c r="BE144" s="489"/>
      <c r="BF144" s="582"/>
      <c r="BG144" s="583"/>
      <c r="BH144" s="583"/>
      <c r="BI144" s="483"/>
    </row>
    <row r="145" spans="1:61" ht="99.75" customHeight="1" thickBot="1">
      <c r="A145" s="681"/>
      <c r="B145" s="692"/>
      <c r="C145" s="692"/>
      <c r="D145" s="692"/>
      <c r="E145" s="692"/>
      <c r="F145" s="692"/>
      <c r="G145" s="692"/>
      <c r="H145" s="692"/>
      <c r="I145" s="692"/>
      <c r="J145" s="692"/>
      <c r="K145" s="692"/>
      <c r="L145" s="692"/>
      <c r="M145" s="692"/>
      <c r="N145" s="692"/>
      <c r="O145" s="693"/>
      <c r="P145" s="482"/>
      <c r="Q145" s="699"/>
      <c r="R145" s="482"/>
      <c r="S145" s="583"/>
      <c r="T145" s="582"/>
      <c r="U145" s="699"/>
      <c r="V145" s="482"/>
      <c r="W145" s="483"/>
      <c r="X145" s="732" t="s">
        <v>13</v>
      </c>
      <c r="Y145" s="699"/>
      <c r="Z145" s="728" t="s">
        <v>89</v>
      </c>
      <c r="AA145" s="699"/>
      <c r="AB145" s="728" t="s">
        <v>90</v>
      </c>
      <c r="AC145" s="699"/>
      <c r="AD145" s="482" t="s">
        <v>64</v>
      </c>
      <c r="AE145" s="583"/>
      <c r="AF145" s="470" t="s">
        <v>120</v>
      </c>
      <c r="AG145" s="398"/>
      <c r="AH145" s="399"/>
      <c r="AI145" s="470" t="s">
        <v>121</v>
      </c>
      <c r="AJ145" s="398"/>
      <c r="AK145" s="399"/>
      <c r="AL145" s="470" t="s">
        <v>122</v>
      </c>
      <c r="AM145" s="398"/>
      <c r="AN145" s="399"/>
      <c r="AO145" s="470" t="s">
        <v>123</v>
      </c>
      <c r="AP145" s="398"/>
      <c r="AQ145" s="399"/>
      <c r="AR145" s="470" t="s">
        <v>124</v>
      </c>
      <c r="AS145" s="398"/>
      <c r="AT145" s="399"/>
      <c r="AU145" s="470" t="s">
        <v>125</v>
      </c>
      <c r="AV145" s="398"/>
      <c r="AW145" s="399"/>
      <c r="AX145" s="470" t="s">
        <v>317</v>
      </c>
      <c r="AY145" s="398"/>
      <c r="AZ145" s="399"/>
      <c r="BA145" s="470" t="s">
        <v>318</v>
      </c>
      <c r="BB145" s="398"/>
      <c r="BC145" s="399"/>
      <c r="BD145" s="488"/>
      <c r="BE145" s="489"/>
      <c r="BF145" s="582"/>
      <c r="BG145" s="583"/>
      <c r="BH145" s="583"/>
      <c r="BI145" s="483"/>
    </row>
    <row r="146" spans="1:61" ht="236.25" customHeight="1" thickBot="1">
      <c r="A146" s="682"/>
      <c r="B146" s="695"/>
      <c r="C146" s="695"/>
      <c r="D146" s="695"/>
      <c r="E146" s="695"/>
      <c r="F146" s="695"/>
      <c r="G146" s="695"/>
      <c r="H146" s="695"/>
      <c r="I146" s="695"/>
      <c r="J146" s="695"/>
      <c r="K146" s="695"/>
      <c r="L146" s="695"/>
      <c r="M146" s="695"/>
      <c r="N146" s="695"/>
      <c r="O146" s="696"/>
      <c r="P146" s="484"/>
      <c r="Q146" s="700"/>
      <c r="R146" s="484"/>
      <c r="S146" s="585"/>
      <c r="T146" s="584"/>
      <c r="U146" s="700"/>
      <c r="V146" s="484"/>
      <c r="W146" s="485"/>
      <c r="X146" s="585"/>
      <c r="Y146" s="700"/>
      <c r="Z146" s="484"/>
      <c r="AA146" s="700"/>
      <c r="AB146" s="484"/>
      <c r="AC146" s="700"/>
      <c r="AD146" s="484"/>
      <c r="AE146" s="585"/>
      <c r="AF146" s="170" t="s">
        <v>3</v>
      </c>
      <c r="AG146" s="171" t="s">
        <v>17</v>
      </c>
      <c r="AH146" s="172" t="s">
        <v>18</v>
      </c>
      <c r="AI146" s="170" t="s">
        <v>3</v>
      </c>
      <c r="AJ146" s="171" t="s">
        <v>17</v>
      </c>
      <c r="AK146" s="172" t="s">
        <v>18</v>
      </c>
      <c r="AL146" s="170" t="s">
        <v>3</v>
      </c>
      <c r="AM146" s="171" t="s">
        <v>17</v>
      </c>
      <c r="AN146" s="172" t="s">
        <v>18</v>
      </c>
      <c r="AO146" s="170" t="s">
        <v>3</v>
      </c>
      <c r="AP146" s="171" t="s">
        <v>17</v>
      </c>
      <c r="AQ146" s="172" t="s">
        <v>18</v>
      </c>
      <c r="AR146" s="170" t="s">
        <v>3</v>
      </c>
      <c r="AS146" s="171" t="s">
        <v>17</v>
      </c>
      <c r="AT146" s="172" t="s">
        <v>18</v>
      </c>
      <c r="AU146" s="173" t="s">
        <v>3</v>
      </c>
      <c r="AV146" s="174" t="s">
        <v>17</v>
      </c>
      <c r="AW146" s="175" t="s">
        <v>18</v>
      </c>
      <c r="AX146" s="170" t="s">
        <v>3</v>
      </c>
      <c r="AY146" s="171" t="s">
        <v>17</v>
      </c>
      <c r="AZ146" s="172" t="s">
        <v>18</v>
      </c>
      <c r="BA146" s="170" t="s">
        <v>3</v>
      </c>
      <c r="BB146" s="171" t="s">
        <v>17</v>
      </c>
      <c r="BC146" s="172" t="s">
        <v>18</v>
      </c>
      <c r="BD146" s="490"/>
      <c r="BE146" s="491"/>
      <c r="BF146" s="584"/>
      <c r="BG146" s="585"/>
      <c r="BH146" s="585"/>
      <c r="BI146" s="485"/>
    </row>
    <row r="147" spans="1:61" ht="277.5" customHeight="1">
      <c r="A147" s="375" t="s">
        <v>373</v>
      </c>
      <c r="B147" s="376" t="s">
        <v>235</v>
      </c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8"/>
      <c r="P147" s="333">
        <v>8</v>
      </c>
      <c r="Q147" s="334"/>
      <c r="R147" s="333">
        <v>7</v>
      </c>
      <c r="S147" s="343"/>
      <c r="T147" s="667">
        <v>250</v>
      </c>
      <c r="U147" s="334"/>
      <c r="V147" s="370">
        <v>144</v>
      </c>
      <c r="W147" s="354"/>
      <c r="X147" s="343">
        <v>64</v>
      </c>
      <c r="Y147" s="334"/>
      <c r="Z147" s="333">
        <v>64</v>
      </c>
      <c r="AA147" s="334"/>
      <c r="AB147" s="333">
        <v>16</v>
      </c>
      <c r="AC147" s="334"/>
      <c r="AD147" s="333"/>
      <c r="AE147" s="343"/>
      <c r="AF147" s="206"/>
      <c r="AG147" s="207"/>
      <c r="AH147" s="208"/>
      <c r="AI147" s="206"/>
      <c r="AJ147" s="207"/>
      <c r="AK147" s="208"/>
      <c r="AL147" s="206"/>
      <c r="AM147" s="207"/>
      <c r="AN147" s="208"/>
      <c r="AO147" s="206"/>
      <c r="AP147" s="207"/>
      <c r="AQ147" s="208"/>
      <c r="AR147" s="206"/>
      <c r="AS147" s="207"/>
      <c r="AT147" s="208"/>
      <c r="AU147" s="206"/>
      <c r="AV147" s="207"/>
      <c r="AW147" s="208"/>
      <c r="AX147" s="206">
        <v>140</v>
      </c>
      <c r="AY147" s="207">
        <v>72</v>
      </c>
      <c r="AZ147" s="208">
        <v>4</v>
      </c>
      <c r="BA147" s="206">
        <v>110</v>
      </c>
      <c r="BB147" s="207">
        <v>72</v>
      </c>
      <c r="BC147" s="208">
        <v>3</v>
      </c>
      <c r="BD147" s="353">
        <v>7</v>
      </c>
      <c r="BE147" s="354"/>
      <c r="BF147" s="361" t="s">
        <v>387</v>
      </c>
      <c r="BG147" s="811"/>
      <c r="BH147" s="811"/>
      <c r="BI147" s="812"/>
    </row>
    <row r="148" spans="1:61" ht="330" customHeight="1" thickBot="1">
      <c r="A148" s="532"/>
      <c r="B148" s="328" t="s">
        <v>269</v>
      </c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785"/>
      <c r="P148" s="757"/>
      <c r="Q148" s="764"/>
      <c r="R148" s="757"/>
      <c r="S148" s="762"/>
      <c r="T148" s="763">
        <v>40</v>
      </c>
      <c r="U148" s="764"/>
      <c r="V148" s="786"/>
      <c r="W148" s="608"/>
      <c r="X148" s="762"/>
      <c r="Y148" s="764"/>
      <c r="Z148" s="757"/>
      <c r="AA148" s="764"/>
      <c r="AB148" s="757"/>
      <c r="AC148" s="764"/>
      <c r="AD148" s="757"/>
      <c r="AE148" s="762"/>
      <c r="AF148" s="209"/>
      <c r="AG148" s="210"/>
      <c r="AH148" s="211"/>
      <c r="AI148" s="209"/>
      <c r="AJ148" s="210"/>
      <c r="AK148" s="211"/>
      <c r="AL148" s="209"/>
      <c r="AM148" s="210"/>
      <c r="AN148" s="211"/>
      <c r="AO148" s="209"/>
      <c r="AP148" s="210"/>
      <c r="AQ148" s="211"/>
      <c r="AR148" s="209"/>
      <c r="AS148" s="210"/>
      <c r="AT148" s="211"/>
      <c r="AU148" s="209"/>
      <c r="AV148" s="210"/>
      <c r="AW148" s="211"/>
      <c r="AX148" s="209"/>
      <c r="AY148" s="210"/>
      <c r="AZ148" s="211"/>
      <c r="BA148" s="209">
        <v>40</v>
      </c>
      <c r="BB148" s="210"/>
      <c r="BC148" s="211">
        <v>1</v>
      </c>
      <c r="BD148" s="607">
        <v>1</v>
      </c>
      <c r="BE148" s="608"/>
      <c r="BF148" s="813"/>
      <c r="BG148" s="814"/>
      <c r="BH148" s="814"/>
      <c r="BI148" s="815"/>
    </row>
    <row r="149" spans="1:61" ht="80.25" customHeight="1" hidden="1" thickBot="1">
      <c r="A149" s="185" t="s">
        <v>119</v>
      </c>
      <c r="B149" s="660" t="s">
        <v>118</v>
      </c>
      <c r="C149" s="661"/>
      <c r="D149" s="661"/>
      <c r="E149" s="661"/>
      <c r="F149" s="661"/>
      <c r="G149" s="661"/>
      <c r="H149" s="661"/>
      <c r="I149" s="661"/>
      <c r="J149" s="661"/>
      <c r="K149" s="661"/>
      <c r="L149" s="661"/>
      <c r="M149" s="661"/>
      <c r="N149" s="661"/>
      <c r="O149" s="662"/>
      <c r="P149" s="668"/>
      <c r="Q149" s="745"/>
      <c r="R149" s="668"/>
      <c r="S149" s="744"/>
      <c r="T149" s="766"/>
      <c r="U149" s="745"/>
      <c r="V149" s="668"/>
      <c r="W149" s="669"/>
      <c r="X149" s="744"/>
      <c r="Y149" s="745"/>
      <c r="Z149" s="668"/>
      <c r="AA149" s="745"/>
      <c r="AB149" s="668"/>
      <c r="AC149" s="745"/>
      <c r="AD149" s="668"/>
      <c r="AE149" s="744"/>
      <c r="AF149" s="213"/>
      <c r="AG149" s="214"/>
      <c r="AH149" s="215"/>
      <c r="AI149" s="213"/>
      <c r="AJ149" s="214"/>
      <c r="AK149" s="215"/>
      <c r="AL149" s="213"/>
      <c r="AM149" s="214"/>
      <c r="AN149" s="215"/>
      <c r="AO149" s="213"/>
      <c r="AP149" s="214"/>
      <c r="AQ149" s="215"/>
      <c r="AR149" s="213"/>
      <c r="AS149" s="214"/>
      <c r="AT149" s="215"/>
      <c r="AU149" s="213"/>
      <c r="AV149" s="214"/>
      <c r="AW149" s="215"/>
      <c r="AX149" s="213"/>
      <c r="AY149" s="214"/>
      <c r="AZ149" s="215"/>
      <c r="BA149" s="213"/>
      <c r="BB149" s="214"/>
      <c r="BC149" s="215"/>
      <c r="BD149" s="605"/>
      <c r="BE149" s="609"/>
      <c r="BF149" s="610"/>
      <c r="BG149" s="611"/>
      <c r="BH149" s="611"/>
      <c r="BI149" s="612"/>
    </row>
    <row r="150" spans="1:61" ht="119.25" customHeight="1" thickBot="1">
      <c r="A150" s="185" t="s">
        <v>119</v>
      </c>
      <c r="B150" s="533" t="s">
        <v>118</v>
      </c>
      <c r="C150" s="534"/>
      <c r="D150" s="534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5"/>
      <c r="P150" s="253"/>
      <c r="Q150" s="254"/>
      <c r="R150" s="253"/>
      <c r="S150" s="255"/>
      <c r="T150" s="256"/>
      <c r="U150" s="254"/>
      <c r="V150" s="253"/>
      <c r="W150" s="257"/>
      <c r="X150" s="258"/>
      <c r="Y150" s="254"/>
      <c r="Z150" s="253"/>
      <c r="AA150" s="254"/>
      <c r="AB150" s="253"/>
      <c r="AC150" s="254"/>
      <c r="AD150" s="253"/>
      <c r="AE150" s="258"/>
      <c r="AF150" s="259"/>
      <c r="AG150" s="260"/>
      <c r="AH150" s="261"/>
      <c r="AI150" s="259"/>
      <c r="AJ150" s="260"/>
      <c r="AK150" s="261"/>
      <c r="AL150" s="259"/>
      <c r="AM150" s="260"/>
      <c r="AN150" s="261"/>
      <c r="AO150" s="259"/>
      <c r="AP150" s="260"/>
      <c r="AQ150" s="261"/>
      <c r="AR150" s="259"/>
      <c r="AS150" s="260"/>
      <c r="AT150" s="261"/>
      <c r="AU150" s="259"/>
      <c r="AV150" s="260"/>
      <c r="AW150" s="261"/>
      <c r="AX150" s="259"/>
      <c r="AY150" s="260"/>
      <c r="AZ150" s="261"/>
      <c r="BA150" s="259"/>
      <c r="BB150" s="260"/>
      <c r="BC150" s="261"/>
      <c r="BD150" s="262"/>
      <c r="BE150" s="263"/>
      <c r="BF150" s="239"/>
      <c r="BG150" s="240"/>
      <c r="BH150" s="240"/>
      <c r="BI150" s="241"/>
    </row>
    <row r="151" spans="1:61" ht="101.25" customHeight="1">
      <c r="A151" s="127" t="s">
        <v>62</v>
      </c>
      <c r="B151" s="344" t="s">
        <v>136</v>
      </c>
      <c r="C151" s="373"/>
      <c r="D151" s="373"/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782"/>
      <c r="P151" s="385"/>
      <c r="Q151" s="386"/>
      <c r="R151" s="385"/>
      <c r="S151" s="345"/>
      <c r="T151" s="387" t="s">
        <v>301</v>
      </c>
      <c r="U151" s="386"/>
      <c r="V151" s="385" t="s">
        <v>301</v>
      </c>
      <c r="W151" s="759"/>
      <c r="X151" s="345"/>
      <c r="Y151" s="386"/>
      <c r="Z151" s="385"/>
      <c r="AA151" s="386"/>
      <c r="AB151" s="385"/>
      <c r="AC151" s="386"/>
      <c r="AD151" s="385"/>
      <c r="AE151" s="345"/>
      <c r="AF151" s="199"/>
      <c r="AG151" s="200"/>
      <c r="AH151" s="201"/>
      <c r="AI151" s="199" t="s">
        <v>301</v>
      </c>
      <c r="AJ151" s="200" t="s">
        <v>301</v>
      </c>
      <c r="AK151" s="201"/>
      <c r="AL151" s="199"/>
      <c r="AM151" s="200"/>
      <c r="AN151" s="201"/>
      <c r="AO151" s="199"/>
      <c r="AP151" s="200"/>
      <c r="AQ151" s="201"/>
      <c r="AR151" s="199"/>
      <c r="AS151" s="200"/>
      <c r="AT151" s="201"/>
      <c r="AU151" s="199"/>
      <c r="AV151" s="200"/>
      <c r="AW151" s="201"/>
      <c r="AX151" s="199"/>
      <c r="AY151" s="200"/>
      <c r="AZ151" s="201"/>
      <c r="BA151" s="199"/>
      <c r="BB151" s="200"/>
      <c r="BC151" s="201"/>
      <c r="BD151" s="494"/>
      <c r="BE151" s="389"/>
      <c r="BF151" s="616"/>
      <c r="BG151" s="617"/>
      <c r="BH151" s="617"/>
      <c r="BI151" s="618"/>
    </row>
    <row r="152" spans="1:61" ht="58.5" customHeight="1">
      <c r="A152" s="125" t="s">
        <v>110</v>
      </c>
      <c r="B152" s="330" t="s">
        <v>270</v>
      </c>
      <c r="C152" s="331"/>
      <c r="D152" s="331"/>
      <c r="E152" s="331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  <c r="P152" s="315"/>
      <c r="Q152" s="316"/>
      <c r="R152" s="315"/>
      <c r="S152" s="358"/>
      <c r="T152" s="355" t="s">
        <v>302</v>
      </c>
      <c r="U152" s="316"/>
      <c r="V152" s="315" t="s">
        <v>302</v>
      </c>
      <c r="W152" s="317"/>
      <c r="X152" s="358"/>
      <c r="Y152" s="316"/>
      <c r="Z152" s="315"/>
      <c r="AA152" s="316"/>
      <c r="AB152" s="315"/>
      <c r="AC152" s="316"/>
      <c r="AD152" s="315"/>
      <c r="AE152" s="358"/>
      <c r="AF152" s="203" t="s">
        <v>302</v>
      </c>
      <c r="AG152" s="204" t="s">
        <v>302</v>
      </c>
      <c r="AH152" s="205"/>
      <c r="AI152" s="203"/>
      <c r="AJ152" s="204"/>
      <c r="AK152" s="205"/>
      <c r="AL152" s="203"/>
      <c r="AM152" s="204"/>
      <c r="AN152" s="205"/>
      <c r="AO152" s="203"/>
      <c r="AP152" s="204"/>
      <c r="AQ152" s="205"/>
      <c r="AR152" s="203"/>
      <c r="AS152" s="204"/>
      <c r="AT152" s="205"/>
      <c r="AU152" s="203"/>
      <c r="AV152" s="204"/>
      <c r="AW152" s="205"/>
      <c r="AX152" s="203"/>
      <c r="AY152" s="204"/>
      <c r="AZ152" s="205"/>
      <c r="BA152" s="203"/>
      <c r="BB152" s="204"/>
      <c r="BC152" s="205"/>
      <c r="BD152" s="432"/>
      <c r="BE152" s="357"/>
      <c r="BF152" s="613"/>
      <c r="BG152" s="614"/>
      <c r="BH152" s="614"/>
      <c r="BI152" s="615"/>
    </row>
    <row r="153" spans="1:61" ht="70.5" customHeight="1" thickBot="1">
      <c r="A153" s="181" t="s">
        <v>303</v>
      </c>
      <c r="B153" s="328" t="s">
        <v>137</v>
      </c>
      <c r="C153" s="783"/>
      <c r="D153" s="783"/>
      <c r="E153" s="783"/>
      <c r="F153" s="783"/>
      <c r="G153" s="783"/>
      <c r="H153" s="783"/>
      <c r="I153" s="783"/>
      <c r="J153" s="783"/>
      <c r="K153" s="783"/>
      <c r="L153" s="783"/>
      <c r="M153" s="783"/>
      <c r="N153" s="783"/>
      <c r="O153" s="784"/>
      <c r="P153" s="757"/>
      <c r="Q153" s="758"/>
      <c r="R153" s="757"/>
      <c r="S153" s="781"/>
      <c r="T153" s="766" t="s">
        <v>184</v>
      </c>
      <c r="U153" s="767"/>
      <c r="V153" s="668" t="s">
        <v>184</v>
      </c>
      <c r="W153" s="606"/>
      <c r="X153" s="763"/>
      <c r="Y153" s="758"/>
      <c r="Z153" s="757"/>
      <c r="AA153" s="758"/>
      <c r="AB153" s="757"/>
      <c r="AC153" s="758"/>
      <c r="AD153" s="757"/>
      <c r="AE153" s="781"/>
      <c r="AF153" s="209"/>
      <c r="AG153" s="210"/>
      <c r="AH153" s="211"/>
      <c r="AI153" s="196"/>
      <c r="AJ153" s="197"/>
      <c r="AK153" s="198"/>
      <c r="AL153" s="196"/>
      <c r="AM153" s="197"/>
      <c r="AN153" s="198"/>
      <c r="AO153" s="196"/>
      <c r="AP153" s="197"/>
      <c r="AQ153" s="198"/>
      <c r="AR153" s="196" t="s">
        <v>304</v>
      </c>
      <c r="AS153" s="196" t="s">
        <v>304</v>
      </c>
      <c r="AT153" s="198"/>
      <c r="AU153" s="196" t="s">
        <v>304</v>
      </c>
      <c r="AV153" s="196" t="s">
        <v>304</v>
      </c>
      <c r="AW153" s="216"/>
      <c r="AX153" s="217"/>
      <c r="AY153" s="197"/>
      <c r="AZ153" s="198"/>
      <c r="BA153" s="213"/>
      <c r="BB153" s="214"/>
      <c r="BC153" s="215"/>
      <c r="BD153" s="605"/>
      <c r="BE153" s="606"/>
      <c r="BF153" s="613"/>
      <c r="BG153" s="614"/>
      <c r="BH153" s="614"/>
      <c r="BI153" s="615"/>
    </row>
    <row r="154" spans="1:61" ht="111.75" customHeight="1" thickBot="1">
      <c r="A154" s="186" t="s">
        <v>117</v>
      </c>
      <c r="B154" s="660" t="s">
        <v>271</v>
      </c>
      <c r="C154" s="661"/>
      <c r="D154" s="661"/>
      <c r="E154" s="661"/>
      <c r="F154" s="661"/>
      <c r="G154" s="661"/>
      <c r="H154" s="661"/>
      <c r="I154" s="661"/>
      <c r="J154" s="661"/>
      <c r="K154" s="661"/>
      <c r="L154" s="661"/>
      <c r="M154" s="661"/>
      <c r="N154" s="661"/>
      <c r="O154" s="662"/>
      <c r="P154" s="665"/>
      <c r="Q154" s="664"/>
      <c r="R154" s="665"/>
      <c r="S154" s="666"/>
      <c r="T154" s="765"/>
      <c r="U154" s="664"/>
      <c r="V154" s="665"/>
      <c r="W154" s="666"/>
      <c r="X154" s="663"/>
      <c r="Y154" s="664"/>
      <c r="Z154" s="665"/>
      <c r="AA154" s="664"/>
      <c r="AB154" s="665"/>
      <c r="AC154" s="664"/>
      <c r="AD154" s="665"/>
      <c r="AE154" s="663"/>
      <c r="AF154" s="88"/>
      <c r="AG154" s="89"/>
      <c r="AH154" s="90"/>
      <c r="AI154" s="161"/>
      <c r="AJ154" s="162"/>
      <c r="AK154" s="163"/>
      <c r="AL154" s="161"/>
      <c r="AM154" s="162"/>
      <c r="AN154" s="163"/>
      <c r="AO154" s="161"/>
      <c r="AP154" s="162"/>
      <c r="AQ154" s="163"/>
      <c r="AR154" s="161"/>
      <c r="AS154" s="162"/>
      <c r="AT154" s="163"/>
      <c r="AU154" s="161"/>
      <c r="AV154" s="162"/>
      <c r="AW154" s="164"/>
      <c r="AX154" s="165"/>
      <c r="AY154" s="162"/>
      <c r="AZ154" s="163"/>
      <c r="BA154" s="88"/>
      <c r="BB154" s="89"/>
      <c r="BC154" s="90"/>
      <c r="BD154" s="569"/>
      <c r="BE154" s="570"/>
      <c r="BF154" s="619"/>
      <c r="BG154" s="620"/>
      <c r="BH154" s="620"/>
      <c r="BI154" s="621"/>
    </row>
    <row r="155" spans="1:61" ht="70.5" customHeight="1" thickBot="1">
      <c r="A155" s="155" t="s">
        <v>63</v>
      </c>
      <c r="B155" s="775" t="s">
        <v>137</v>
      </c>
      <c r="C155" s="776"/>
      <c r="D155" s="776"/>
      <c r="E155" s="776"/>
      <c r="F155" s="776"/>
      <c r="G155" s="776"/>
      <c r="H155" s="776"/>
      <c r="I155" s="776"/>
      <c r="J155" s="776"/>
      <c r="K155" s="776"/>
      <c r="L155" s="776"/>
      <c r="M155" s="776"/>
      <c r="N155" s="776"/>
      <c r="O155" s="777"/>
      <c r="P155" s="665"/>
      <c r="Q155" s="778"/>
      <c r="R155" s="779" t="s">
        <v>299</v>
      </c>
      <c r="S155" s="780"/>
      <c r="T155" s="393" t="s">
        <v>300</v>
      </c>
      <c r="U155" s="481"/>
      <c r="V155" s="668" t="s">
        <v>300</v>
      </c>
      <c r="W155" s="669"/>
      <c r="X155" s="481" t="s">
        <v>183</v>
      </c>
      <c r="Y155" s="394"/>
      <c r="Z155" s="385"/>
      <c r="AA155" s="386"/>
      <c r="AB155" s="385" t="s">
        <v>347</v>
      </c>
      <c r="AC155" s="386"/>
      <c r="AD155" s="385"/>
      <c r="AE155" s="345"/>
      <c r="AF155" s="195" t="s">
        <v>184</v>
      </c>
      <c r="AG155" s="193" t="s">
        <v>184</v>
      </c>
      <c r="AH155" s="232"/>
      <c r="AI155" s="195">
        <v>68</v>
      </c>
      <c r="AJ155" s="193" t="s">
        <v>184</v>
      </c>
      <c r="AK155" s="198"/>
      <c r="AL155" s="196" t="s">
        <v>184</v>
      </c>
      <c r="AM155" s="193" t="s">
        <v>184</v>
      </c>
      <c r="AN155" s="198"/>
      <c r="AO155" s="195" t="s">
        <v>184</v>
      </c>
      <c r="AP155" s="193" t="s">
        <v>184</v>
      </c>
      <c r="AQ155" s="198"/>
      <c r="AR155" s="195" t="s">
        <v>304</v>
      </c>
      <c r="AS155" s="193" t="s">
        <v>304</v>
      </c>
      <c r="AT155" s="198"/>
      <c r="AU155" s="195" t="s">
        <v>304</v>
      </c>
      <c r="AV155" s="214" t="s">
        <v>304</v>
      </c>
      <c r="AW155" s="233"/>
      <c r="AX155" s="234"/>
      <c r="AY155" s="200"/>
      <c r="AZ155" s="201"/>
      <c r="BA155" s="199"/>
      <c r="BB155" s="200"/>
      <c r="BC155" s="201"/>
      <c r="BD155" s="494"/>
      <c r="BE155" s="389"/>
      <c r="BF155" s="622" t="s">
        <v>366</v>
      </c>
      <c r="BG155" s="623"/>
      <c r="BH155" s="623"/>
      <c r="BI155" s="624"/>
    </row>
    <row r="156" spans="1:61" ht="78" customHeight="1" thickBot="1">
      <c r="A156" s="803" t="s">
        <v>348</v>
      </c>
      <c r="B156" s="804"/>
      <c r="C156" s="804"/>
      <c r="D156" s="804"/>
      <c r="E156" s="804"/>
      <c r="F156" s="804"/>
      <c r="G156" s="804"/>
      <c r="H156" s="804"/>
      <c r="I156" s="804"/>
      <c r="J156" s="804"/>
      <c r="K156" s="804"/>
      <c r="L156" s="804"/>
      <c r="M156" s="804"/>
      <c r="N156" s="804"/>
      <c r="O156" s="804"/>
      <c r="P156" s="804"/>
      <c r="Q156" s="804"/>
      <c r="R156" s="804"/>
      <c r="S156" s="805"/>
      <c r="T156" s="653">
        <f>T42+T71</f>
        <v>7834</v>
      </c>
      <c r="U156" s="678"/>
      <c r="V156" s="653">
        <f>V42+V71</f>
        <v>3808</v>
      </c>
      <c r="W156" s="678"/>
      <c r="X156" s="653">
        <f>X42+X71</f>
        <v>1643</v>
      </c>
      <c r="Y156" s="678"/>
      <c r="Z156" s="653">
        <f>Z42+Z71</f>
        <v>1188</v>
      </c>
      <c r="AA156" s="678"/>
      <c r="AB156" s="653">
        <f>AB42+AB71</f>
        <v>858</v>
      </c>
      <c r="AC156" s="678"/>
      <c r="AD156" s="653">
        <f>AD42+AD71</f>
        <v>119</v>
      </c>
      <c r="AE156" s="678"/>
      <c r="AF156" s="121">
        <f aca="true" t="shared" si="3" ref="AF156:BD156">AF42+AF71</f>
        <v>1016</v>
      </c>
      <c r="AG156" s="121">
        <f t="shared" si="3"/>
        <v>504</v>
      </c>
      <c r="AH156" s="121">
        <f t="shared" si="3"/>
        <v>26</v>
      </c>
      <c r="AI156" s="121">
        <f t="shared" si="3"/>
        <v>1118</v>
      </c>
      <c r="AJ156" s="121">
        <f t="shared" si="3"/>
        <v>548</v>
      </c>
      <c r="AK156" s="121">
        <f t="shared" si="3"/>
        <v>31</v>
      </c>
      <c r="AL156" s="121">
        <f t="shared" si="3"/>
        <v>1064</v>
      </c>
      <c r="AM156" s="121">
        <f t="shared" si="3"/>
        <v>539</v>
      </c>
      <c r="AN156" s="121">
        <f t="shared" si="3"/>
        <v>30</v>
      </c>
      <c r="AO156" s="121">
        <f t="shared" si="3"/>
        <v>1020</v>
      </c>
      <c r="AP156" s="121">
        <f t="shared" si="3"/>
        <v>515</v>
      </c>
      <c r="AQ156" s="121">
        <f t="shared" si="3"/>
        <v>24</v>
      </c>
      <c r="AR156" s="121">
        <f t="shared" si="3"/>
        <v>1068</v>
      </c>
      <c r="AS156" s="121">
        <f t="shared" si="3"/>
        <v>528</v>
      </c>
      <c r="AT156" s="121">
        <f t="shared" si="3"/>
        <v>27</v>
      </c>
      <c r="AU156" s="121">
        <f t="shared" si="3"/>
        <v>1074</v>
      </c>
      <c r="AV156" s="121">
        <f t="shared" si="3"/>
        <v>520</v>
      </c>
      <c r="AW156" s="121">
        <f t="shared" si="3"/>
        <v>27</v>
      </c>
      <c r="AX156" s="121">
        <f t="shared" si="3"/>
        <v>1096</v>
      </c>
      <c r="AY156" s="121">
        <f t="shared" si="3"/>
        <v>480</v>
      </c>
      <c r="AZ156" s="121">
        <f t="shared" si="3"/>
        <v>31</v>
      </c>
      <c r="BA156" s="121">
        <f t="shared" si="3"/>
        <v>378</v>
      </c>
      <c r="BB156" s="121">
        <f t="shared" si="3"/>
        <v>174</v>
      </c>
      <c r="BC156" s="121">
        <f t="shared" si="3"/>
        <v>11</v>
      </c>
      <c r="BD156" s="653">
        <f t="shared" si="3"/>
        <v>207</v>
      </c>
      <c r="BE156" s="654"/>
      <c r="BF156" s="628"/>
      <c r="BG156" s="629"/>
      <c r="BH156" s="629"/>
      <c r="BI156" s="630"/>
    </row>
    <row r="157" spans="1:61" ht="99" customHeight="1">
      <c r="A157" s="808" t="s">
        <v>349</v>
      </c>
      <c r="B157" s="809"/>
      <c r="C157" s="809"/>
      <c r="D157" s="809"/>
      <c r="E157" s="809"/>
      <c r="F157" s="809"/>
      <c r="G157" s="809"/>
      <c r="H157" s="809"/>
      <c r="I157" s="809"/>
      <c r="J157" s="809"/>
      <c r="K157" s="809"/>
      <c r="L157" s="809"/>
      <c r="M157" s="809"/>
      <c r="N157" s="809"/>
      <c r="O157" s="809"/>
      <c r="P157" s="809"/>
      <c r="Q157" s="809"/>
      <c r="R157" s="809"/>
      <c r="S157" s="810"/>
      <c r="T157" s="676"/>
      <c r="U157" s="677"/>
      <c r="V157" s="791"/>
      <c r="W157" s="792"/>
      <c r="X157" s="793"/>
      <c r="Y157" s="677"/>
      <c r="Z157" s="791"/>
      <c r="AA157" s="677"/>
      <c r="AB157" s="791"/>
      <c r="AC157" s="677"/>
      <c r="AD157" s="791"/>
      <c r="AE157" s="793"/>
      <c r="AF157" s="574">
        <f>AG156/17</f>
        <v>29.647058823529413</v>
      </c>
      <c r="AG157" s="575"/>
      <c r="AH157" s="576"/>
      <c r="AI157" s="574">
        <f>AJ156/17</f>
        <v>32.23529411764706</v>
      </c>
      <c r="AJ157" s="575"/>
      <c r="AK157" s="576"/>
      <c r="AL157" s="574">
        <f>AM156/17</f>
        <v>31.705882352941178</v>
      </c>
      <c r="AM157" s="575"/>
      <c r="AN157" s="576"/>
      <c r="AO157" s="574">
        <f>AP156/17</f>
        <v>30.294117647058822</v>
      </c>
      <c r="AP157" s="575"/>
      <c r="AQ157" s="576"/>
      <c r="AR157" s="574">
        <f>AS156/17</f>
        <v>31.058823529411764</v>
      </c>
      <c r="AS157" s="575"/>
      <c r="AT157" s="576"/>
      <c r="AU157" s="574">
        <f>AV156/17</f>
        <v>30.58823529411765</v>
      </c>
      <c r="AV157" s="575"/>
      <c r="AW157" s="576"/>
      <c r="AX157" s="574">
        <f>AY156/17</f>
        <v>28.235294117647058</v>
      </c>
      <c r="AY157" s="575"/>
      <c r="AZ157" s="576"/>
      <c r="BA157" s="574">
        <f>BB156/6</f>
        <v>29</v>
      </c>
      <c r="BB157" s="575"/>
      <c r="BC157" s="576"/>
      <c r="BD157" s="658"/>
      <c r="BE157" s="659"/>
      <c r="BF157" s="650"/>
      <c r="BG157" s="651"/>
      <c r="BH157" s="651"/>
      <c r="BI157" s="652"/>
    </row>
    <row r="158" spans="1:61" ht="64.5" customHeight="1">
      <c r="A158" s="806" t="s">
        <v>19</v>
      </c>
      <c r="B158" s="330"/>
      <c r="C158" s="330"/>
      <c r="D158" s="330"/>
      <c r="E158" s="330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807"/>
      <c r="T158" s="655">
        <v>8</v>
      </c>
      <c r="U158" s="675"/>
      <c r="V158" s="789"/>
      <c r="W158" s="790"/>
      <c r="X158" s="787"/>
      <c r="Y158" s="788"/>
      <c r="Z158" s="789"/>
      <c r="AA158" s="788"/>
      <c r="AB158" s="789"/>
      <c r="AC158" s="788"/>
      <c r="AD158" s="789"/>
      <c r="AE158" s="787"/>
      <c r="AF158" s="655"/>
      <c r="AG158" s="656"/>
      <c r="AH158" s="657"/>
      <c r="AI158" s="655"/>
      <c r="AJ158" s="656"/>
      <c r="AK158" s="657"/>
      <c r="AL158" s="655">
        <v>1</v>
      </c>
      <c r="AM158" s="656"/>
      <c r="AN158" s="657"/>
      <c r="AO158" s="655">
        <v>1</v>
      </c>
      <c r="AP158" s="656"/>
      <c r="AQ158" s="657"/>
      <c r="AR158" s="655">
        <v>1</v>
      </c>
      <c r="AS158" s="656"/>
      <c r="AT158" s="657"/>
      <c r="AU158" s="655">
        <v>2</v>
      </c>
      <c r="AV158" s="656"/>
      <c r="AW158" s="657"/>
      <c r="AX158" s="655">
        <v>2</v>
      </c>
      <c r="AY158" s="656"/>
      <c r="AZ158" s="657"/>
      <c r="BA158" s="655">
        <v>1</v>
      </c>
      <c r="BB158" s="656"/>
      <c r="BC158" s="657"/>
      <c r="BD158" s="800"/>
      <c r="BE158" s="801"/>
      <c r="BF158" s="631"/>
      <c r="BG158" s="632"/>
      <c r="BH158" s="632"/>
      <c r="BI158" s="633"/>
    </row>
    <row r="159" spans="1:61" ht="61.5" customHeight="1">
      <c r="A159" s="806" t="s">
        <v>2</v>
      </c>
      <c r="B159" s="330"/>
      <c r="C159" s="330"/>
      <c r="D159" s="330"/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807"/>
      <c r="T159" s="655">
        <v>5</v>
      </c>
      <c r="U159" s="675"/>
      <c r="V159" s="789"/>
      <c r="W159" s="790"/>
      <c r="X159" s="787"/>
      <c r="Y159" s="788"/>
      <c r="Z159" s="789"/>
      <c r="AA159" s="788"/>
      <c r="AB159" s="789"/>
      <c r="AC159" s="788"/>
      <c r="AD159" s="789"/>
      <c r="AE159" s="787"/>
      <c r="AF159" s="655"/>
      <c r="AG159" s="656"/>
      <c r="AH159" s="657"/>
      <c r="AI159" s="655">
        <v>2</v>
      </c>
      <c r="AJ159" s="656"/>
      <c r="AK159" s="657"/>
      <c r="AL159" s="655"/>
      <c r="AM159" s="656"/>
      <c r="AN159" s="657"/>
      <c r="AO159" s="655"/>
      <c r="AP159" s="656"/>
      <c r="AQ159" s="657"/>
      <c r="AR159" s="655">
        <v>1</v>
      </c>
      <c r="AS159" s="656"/>
      <c r="AT159" s="657"/>
      <c r="AU159" s="655">
        <v>1</v>
      </c>
      <c r="AV159" s="656"/>
      <c r="AW159" s="657"/>
      <c r="AX159" s="655"/>
      <c r="AY159" s="656"/>
      <c r="AZ159" s="657"/>
      <c r="BA159" s="655">
        <v>1</v>
      </c>
      <c r="BB159" s="656"/>
      <c r="BC159" s="657"/>
      <c r="BD159" s="800"/>
      <c r="BE159" s="801"/>
      <c r="BF159" s="631"/>
      <c r="BG159" s="632"/>
      <c r="BH159" s="632"/>
      <c r="BI159" s="633"/>
    </row>
    <row r="160" spans="1:61" ht="55.5" customHeight="1">
      <c r="A160" s="806" t="s">
        <v>20</v>
      </c>
      <c r="B160" s="330"/>
      <c r="C160" s="330"/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807"/>
      <c r="T160" s="655">
        <v>32</v>
      </c>
      <c r="U160" s="675"/>
      <c r="V160" s="789"/>
      <c r="W160" s="790"/>
      <c r="X160" s="787"/>
      <c r="Y160" s="788"/>
      <c r="Z160" s="789"/>
      <c r="AA160" s="788"/>
      <c r="AB160" s="789"/>
      <c r="AC160" s="788"/>
      <c r="AD160" s="789"/>
      <c r="AE160" s="787"/>
      <c r="AF160" s="655">
        <v>4</v>
      </c>
      <c r="AG160" s="656"/>
      <c r="AH160" s="657"/>
      <c r="AI160" s="655">
        <v>5</v>
      </c>
      <c r="AJ160" s="656"/>
      <c r="AK160" s="657"/>
      <c r="AL160" s="655">
        <v>5</v>
      </c>
      <c r="AM160" s="656"/>
      <c r="AN160" s="657"/>
      <c r="AO160" s="655">
        <v>4</v>
      </c>
      <c r="AP160" s="656"/>
      <c r="AQ160" s="657"/>
      <c r="AR160" s="655">
        <v>4</v>
      </c>
      <c r="AS160" s="656"/>
      <c r="AT160" s="657"/>
      <c r="AU160" s="655">
        <v>4</v>
      </c>
      <c r="AV160" s="656"/>
      <c r="AW160" s="657"/>
      <c r="AX160" s="655">
        <v>4</v>
      </c>
      <c r="AY160" s="656"/>
      <c r="AZ160" s="657"/>
      <c r="BA160" s="655">
        <v>2</v>
      </c>
      <c r="BB160" s="656"/>
      <c r="BC160" s="657"/>
      <c r="BD160" s="800"/>
      <c r="BE160" s="801"/>
      <c r="BF160" s="883"/>
      <c r="BG160" s="884"/>
      <c r="BH160" s="884"/>
      <c r="BI160" s="885"/>
    </row>
    <row r="161" spans="1:61" ht="63" customHeight="1" thickBot="1">
      <c r="A161" s="327" t="s">
        <v>21</v>
      </c>
      <c r="B161" s="328"/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9"/>
      <c r="T161" s="673">
        <v>25</v>
      </c>
      <c r="U161" s="674"/>
      <c r="V161" s="794"/>
      <c r="W161" s="795"/>
      <c r="X161" s="796"/>
      <c r="Y161" s="797"/>
      <c r="Z161" s="794"/>
      <c r="AA161" s="797"/>
      <c r="AB161" s="794"/>
      <c r="AC161" s="797"/>
      <c r="AD161" s="794"/>
      <c r="AE161" s="796"/>
      <c r="AF161" s="571" t="s">
        <v>117</v>
      </c>
      <c r="AG161" s="572"/>
      <c r="AH161" s="573"/>
      <c r="AI161" s="571" t="s">
        <v>117</v>
      </c>
      <c r="AJ161" s="572"/>
      <c r="AK161" s="573"/>
      <c r="AL161" s="571" t="s">
        <v>117</v>
      </c>
      <c r="AM161" s="572"/>
      <c r="AN161" s="573"/>
      <c r="AO161" s="571" t="s">
        <v>119</v>
      </c>
      <c r="AP161" s="572"/>
      <c r="AQ161" s="573"/>
      <c r="AR161" s="571" t="s">
        <v>117</v>
      </c>
      <c r="AS161" s="572"/>
      <c r="AT161" s="573"/>
      <c r="AU161" s="571" t="s">
        <v>119</v>
      </c>
      <c r="AV161" s="572"/>
      <c r="AW161" s="573"/>
      <c r="AX161" s="571" t="s">
        <v>119</v>
      </c>
      <c r="AY161" s="572"/>
      <c r="AZ161" s="573"/>
      <c r="BA161" s="571"/>
      <c r="BB161" s="572"/>
      <c r="BC161" s="573"/>
      <c r="BD161" s="820"/>
      <c r="BE161" s="821"/>
      <c r="BF161" s="823"/>
      <c r="BG161" s="824"/>
      <c r="BH161" s="824"/>
      <c r="BI161" s="825"/>
    </row>
    <row r="162" spans="1:61" ht="69.75" customHeight="1" thickBot="1">
      <c r="A162" s="130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7"/>
      <c r="U162" s="157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8"/>
      <c r="BE162" s="79"/>
      <c r="BF162" s="151"/>
      <c r="BG162" s="151"/>
      <c r="BH162" s="151"/>
      <c r="BI162" s="94"/>
    </row>
    <row r="163" spans="1:61" ht="57" customHeight="1">
      <c r="A163" s="522" t="s">
        <v>193</v>
      </c>
      <c r="B163" s="523"/>
      <c r="C163" s="523"/>
      <c r="D163" s="523"/>
      <c r="E163" s="523"/>
      <c r="F163" s="523"/>
      <c r="G163" s="523"/>
      <c r="H163" s="523"/>
      <c r="I163" s="523"/>
      <c r="J163" s="523"/>
      <c r="K163" s="523"/>
      <c r="L163" s="523"/>
      <c r="M163" s="523"/>
      <c r="N163" s="523"/>
      <c r="O163" s="523"/>
      <c r="P163" s="523"/>
      <c r="Q163" s="523"/>
      <c r="R163" s="523"/>
      <c r="S163" s="523"/>
      <c r="T163" s="524"/>
      <c r="U163" s="525" t="s">
        <v>272</v>
      </c>
      <c r="V163" s="526"/>
      <c r="W163" s="526"/>
      <c r="X163" s="526"/>
      <c r="Y163" s="526"/>
      <c r="Z163" s="526"/>
      <c r="AA163" s="526"/>
      <c r="AB163" s="526"/>
      <c r="AC163" s="526"/>
      <c r="AD163" s="526"/>
      <c r="AE163" s="526"/>
      <c r="AF163" s="526"/>
      <c r="AG163" s="526"/>
      <c r="AH163" s="526"/>
      <c r="AI163" s="526"/>
      <c r="AJ163" s="526"/>
      <c r="AK163" s="527"/>
      <c r="AL163" s="527"/>
      <c r="AM163" s="527"/>
      <c r="AN163" s="528"/>
      <c r="AO163" s="529" t="s">
        <v>194</v>
      </c>
      <c r="AP163" s="530"/>
      <c r="AQ163" s="530"/>
      <c r="AR163" s="530"/>
      <c r="AS163" s="530"/>
      <c r="AT163" s="530"/>
      <c r="AU163" s="531"/>
      <c r="AV163" s="531"/>
      <c r="AW163" s="531"/>
      <c r="AX163" s="531"/>
      <c r="AY163" s="529" t="s">
        <v>195</v>
      </c>
      <c r="AZ163" s="558"/>
      <c r="BA163" s="558"/>
      <c r="BB163" s="558"/>
      <c r="BC163" s="558"/>
      <c r="BD163" s="558"/>
      <c r="BE163" s="558"/>
      <c r="BF163" s="558"/>
      <c r="BG163" s="558"/>
      <c r="BH163" s="558"/>
      <c r="BI163" s="559"/>
    </row>
    <row r="164" spans="1:61" ht="78" customHeight="1">
      <c r="A164" s="318" t="s">
        <v>196</v>
      </c>
      <c r="B164" s="319"/>
      <c r="C164" s="319"/>
      <c r="D164" s="319"/>
      <c r="E164" s="319"/>
      <c r="F164" s="319"/>
      <c r="G164" s="320"/>
      <c r="H164" s="461" t="s">
        <v>197</v>
      </c>
      <c r="I164" s="319"/>
      <c r="J164" s="319"/>
      <c r="K164" s="319"/>
      <c r="L164" s="320"/>
      <c r="M164" s="561" t="s">
        <v>198</v>
      </c>
      <c r="N164" s="562"/>
      <c r="O164" s="563"/>
      <c r="P164" s="461" t="s">
        <v>201</v>
      </c>
      <c r="Q164" s="319"/>
      <c r="R164" s="319"/>
      <c r="S164" s="319"/>
      <c r="T164" s="320"/>
      <c r="U164" s="469" t="s">
        <v>196</v>
      </c>
      <c r="V164" s="469"/>
      <c r="W164" s="469"/>
      <c r="X164" s="469"/>
      <c r="Y164" s="469"/>
      <c r="Z164" s="469"/>
      <c r="AA164" s="469"/>
      <c r="AB164" s="469"/>
      <c r="AC164" s="469"/>
      <c r="AD164" s="469"/>
      <c r="AE164" s="469"/>
      <c r="AF164" s="469" t="s">
        <v>197</v>
      </c>
      <c r="AG164" s="469"/>
      <c r="AH164" s="469"/>
      <c r="AI164" s="798" t="s">
        <v>198</v>
      </c>
      <c r="AJ164" s="799"/>
      <c r="AK164" s="461" t="s">
        <v>201</v>
      </c>
      <c r="AL164" s="319"/>
      <c r="AM164" s="319"/>
      <c r="AN164" s="320"/>
      <c r="AO164" s="536" t="s">
        <v>197</v>
      </c>
      <c r="AP164" s="536"/>
      <c r="AQ164" s="537"/>
      <c r="AR164" s="567" t="s">
        <v>198</v>
      </c>
      <c r="AS164" s="536"/>
      <c r="AT164" s="537"/>
      <c r="AU164" s="461" t="s">
        <v>201</v>
      </c>
      <c r="AV164" s="319"/>
      <c r="AW164" s="319"/>
      <c r="AX164" s="319"/>
      <c r="AY164" s="65"/>
      <c r="AZ164" s="66"/>
      <c r="BA164" s="66"/>
      <c r="BB164" s="66"/>
      <c r="BC164" s="66"/>
      <c r="BD164" s="66"/>
      <c r="BE164" s="66"/>
      <c r="BF164" s="66"/>
      <c r="BG164" s="66"/>
      <c r="BH164" s="66"/>
      <c r="BI164" s="67"/>
    </row>
    <row r="165" spans="1:61" ht="66" customHeight="1">
      <c r="A165" s="560"/>
      <c r="B165" s="464"/>
      <c r="C165" s="464"/>
      <c r="D165" s="464"/>
      <c r="E165" s="464"/>
      <c r="F165" s="464"/>
      <c r="G165" s="465"/>
      <c r="H165" s="463"/>
      <c r="I165" s="464"/>
      <c r="J165" s="464"/>
      <c r="K165" s="464"/>
      <c r="L165" s="465"/>
      <c r="M165" s="564"/>
      <c r="N165" s="565"/>
      <c r="O165" s="566"/>
      <c r="P165" s="463" t="s">
        <v>202</v>
      </c>
      <c r="Q165" s="464"/>
      <c r="R165" s="464"/>
      <c r="S165" s="464"/>
      <c r="T165" s="465"/>
      <c r="U165" s="469"/>
      <c r="V165" s="469"/>
      <c r="W165" s="469"/>
      <c r="X165" s="469"/>
      <c r="Y165" s="469"/>
      <c r="Z165" s="469"/>
      <c r="AA165" s="469"/>
      <c r="AB165" s="469"/>
      <c r="AC165" s="469"/>
      <c r="AD165" s="469"/>
      <c r="AE165" s="469"/>
      <c r="AF165" s="469"/>
      <c r="AG165" s="469"/>
      <c r="AH165" s="469"/>
      <c r="AI165" s="798"/>
      <c r="AJ165" s="799"/>
      <c r="AK165" s="463" t="s">
        <v>202</v>
      </c>
      <c r="AL165" s="464"/>
      <c r="AM165" s="464"/>
      <c r="AN165" s="465"/>
      <c r="AO165" s="538"/>
      <c r="AP165" s="538"/>
      <c r="AQ165" s="539"/>
      <c r="AR165" s="568"/>
      <c r="AS165" s="538"/>
      <c r="AT165" s="539"/>
      <c r="AU165" s="463" t="s">
        <v>202</v>
      </c>
      <c r="AV165" s="464"/>
      <c r="AW165" s="464"/>
      <c r="AX165" s="464"/>
      <c r="AY165" s="68"/>
      <c r="AZ165" s="66"/>
      <c r="BA165" s="66"/>
      <c r="BB165" s="66"/>
      <c r="BC165" s="66"/>
      <c r="BD165" s="66"/>
      <c r="BE165" s="66"/>
      <c r="BF165" s="66"/>
      <c r="BG165" s="66"/>
      <c r="BH165" s="66"/>
      <c r="BI165" s="67"/>
    </row>
    <row r="166" spans="1:61" ht="50.25" customHeight="1">
      <c r="A166" s="318" t="s">
        <v>203</v>
      </c>
      <c r="B166" s="319"/>
      <c r="C166" s="319"/>
      <c r="D166" s="319"/>
      <c r="E166" s="319"/>
      <c r="F166" s="319"/>
      <c r="G166" s="320"/>
      <c r="H166" s="540">
        <v>2</v>
      </c>
      <c r="I166" s="541"/>
      <c r="J166" s="541"/>
      <c r="K166" s="541"/>
      <c r="L166" s="542"/>
      <c r="M166" s="541">
        <v>2</v>
      </c>
      <c r="N166" s="541"/>
      <c r="O166" s="541"/>
      <c r="P166" s="540">
        <v>3</v>
      </c>
      <c r="Q166" s="550"/>
      <c r="R166" s="550"/>
      <c r="S166" s="550"/>
      <c r="T166" s="551"/>
      <c r="U166" s="469" t="s">
        <v>199</v>
      </c>
      <c r="V166" s="469"/>
      <c r="W166" s="469"/>
      <c r="X166" s="469"/>
      <c r="Y166" s="469"/>
      <c r="Z166" s="469"/>
      <c r="AA166" s="469"/>
      <c r="AB166" s="469"/>
      <c r="AC166" s="469"/>
      <c r="AD166" s="469"/>
      <c r="AE166" s="469"/>
      <c r="AF166" s="443">
        <v>4</v>
      </c>
      <c r="AG166" s="443"/>
      <c r="AH166" s="443"/>
      <c r="AI166" s="443">
        <v>4</v>
      </c>
      <c r="AJ166" s="443"/>
      <c r="AK166" s="460">
        <v>6</v>
      </c>
      <c r="AL166" s="460"/>
      <c r="AM166" s="460"/>
      <c r="AN166" s="460"/>
      <c r="AO166" s="454">
        <v>8</v>
      </c>
      <c r="AP166" s="451"/>
      <c r="AQ166" s="451"/>
      <c r="AR166" s="454">
        <v>8</v>
      </c>
      <c r="AS166" s="451"/>
      <c r="AT166" s="455"/>
      <c r="AU166" s="450">
        <v>12</v>
      </c>
      <c r="AV166" s="451"/>
      <c r="AW166" s="451"/>
      <c r="AX166" s="451"/>
      <c r="AY166" s="625" t="s">
        <v>327</v>
      </c>
      <c r="AZ166" s="626"/>
      <c r="BA166" s="626"/>
      <c r="BB166" s="626"/>
      <c r="BC166" s="626"/>
      <c r="BD166" s="626"/>
      <c r="BE166" s="626"/>
      <c r="BF166" s="626"/>
      <c r="BG166" s="626"/>
      <c r="BH166" s="626"/>
      <c r="BI166" s="627"/>
    </row>
    <row r="167" spans="1:61" ht="45" customHeight="1">
      <c r="A167" s="321"/>
      <c r="B167" s="322"/>
      <c r="C167" s="322"/>
      <c r="D167" s="322"/>
      <c r="E167" s="322"/>
      <c r="F167" s="322"/>
      <c r="G167" s="323"/>
      <c r="H167" s="543"/>
      <c r="I167" s="544"/>
      <c r="J167" s="544"/>
      <c r="K167" s="544"/>
      <c r="L167" s="545"/>
      <c r="M167" s="549"/>
      <c r="N167" s="549"/>
      <c r="O167" s="549"/>
      <c r="P167" s="552"/>
      <c r="Q167" s="553"/>
      <c r="R167" s="553"/>
      <c r="S167" s="553"/>
      <c r="T167" s="554"/>
      <c r="U167" s="461" t="s">
        <v>204</v>
      </c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20"/>
      <c r="AF167" s="443">
        <v>6</v>
      </c>
      <c r="AG167" s="444"/>
      <c r="AH167" s="444"/>
      <c r="AI167" s="443">
        <v>4</v>
      </c>
      <c r="AJ167" s="444"/>
      <c r="AK167" s="443">
        <v>6</v>
      </c>
      <c r="AL167" s="444"/>
      <c r="AM167" s="444"/>
      <c r="AN167" s="444"/>
      <c r="AO167" s="456"/>
      <c r="AP167" s="452"/>
      <c r="AQ167" s="452"/>
      <c r="AR167" s="456"/>
      <c r="AS167" s="452"/>
      <c r="AT167" s="457"/>
      <c r="AU167" s="452"/>
      <c r="AV167" s="452"/>
      <c r="AW167" s="452"/>
      <c r="AX167" s="452"/>
      <c r="AY167" s="625"/>
      <c r="AZ167" s="626"/>
      <c r="BA167" s="626"/>
      <c r="BB167" s="626"/>
      <c r="BC167" s="626"/>
      <c r="BD167" s="626"/>
      <c r="BE167" s="626"/>
      <c r="BF167" s="626"/>
      <c r="BG167" s="626"/>
      <c r="BH167" s="626"/>
      <c r="BI167" s="627"/>
    </row>
    <row r="168" spans="1:61" ht="41.25" customHeight="1">
      <c r="A168" s="321"/>
      <c r="B168" s="322"/>
      <c r="C168" s="322"/>
      <c r="D168" s="322"/>
      <c r="E168" s="322"/>
      <c r="F168" s="322"/>
      <c r="G168" s="323"/>
      <c r="H168" s="543"/>
      <c r="I168" s="544"/>
      <c r="J168" s="544"/>
      <c r="K168" s="544"/>
      <c r="L168" s="545"/>
      <c r="M168" s="549"/>
      <c r="N168" s="549"/>
      <c r="O168" s="549"/>
      <c r="P168" s="552"/>
      <c r="Q168" s="553"/>
      <c r="R168" s="553"/>
      <c r="S168" s="553"/>
      <c r="T168" s="554"/>
      <c r="U168" s="466" t="s">
        <v>205</v>
      </c>
      <c r="V168" s="467"/>
      <c r="W168" s="467"/>
      <c r="X168" s="467"/>
      <c r="Y168" s="467"/>
      <c r="Z168" s="467"/>
      <c r="AA168" s="467"/>
      <c r="AB168" s="467"/>
      <c r="AC168" s="467"/>
      <c r="AD168" s="467"/>
      <c r="AE168" s="468"/>
      <c r="AF168" s="444"/>
      <c r="AG168" s="444"/>
      <c r="AH168" s="444"/>
      <c r="AI168" s="444"/>
      <c r="AJ168" s="444"/>
      <c r="AK168" s="444"/>
      <c r="AL168" s="444"/>
      <c r="AM168" s="444"/>
      <c r="AN168" s="444"/>
      <c r="AO168" s="456"/>
      <c r="AP168" s="452"/>
      <c r="AQ168" s="452"/>
      <c r="AR168" s="456"/>
      <c r="AS168" s="452"/>
      <c r="AT168" s="457"/>
      <c r="AU168" s="452"/>
      <c r="AV168" s="452"/>
      <c r="AW168" s="452"/>
      <c r="AX168" s="452"/>
      <c r="AY168" s="625" t="s">
        <v>328</v>
      </c>
      <c r="AZ168" s="634"/>
      <c r="BA168" s="634"/>
      <c r="BB168" s="634"/>
      <c r="BC168" s="634"/>
      <c r="BD168" s="634"/>
      <c r="BE168" s="634"/>
      <c r="BF168" s="634"/>
      <c r="BG168" s="634"/>
      <c r="BH168" s="634"/>
      <c r="BI168" s="635"/>
    </row>
    <row r="169" spans="1:61" ht="61.5" customHeight="1" thickBot="1">
      <c r="A169" s="324"/>
      <c r="B169" s="325"/>
      <c r="C169" s="325"/>
      <c r="D169" s="325"/>
      <c r="E169" s="325"/>
      <c r="F169" s="325"/>
      <c r="G169" s="326"/>
      <c r="H169" s="546"/>
      <c r="I169" s="547"/>
      <c r="J169" s="547"/>
      <c r="K169" s="547"/>
      <c r="L169" s="548"/>
      <c r="M169" s="547"/>
      <c r="N169" s="547"/>
      <c r="O169" s="547"/>
      <c r="P169" s="555"/>
      <c r="Q169" s="556"/>
      <c r="R169" s="556"/>
      <c r="S169" s="556"/>
      <c r="T169" s="557"/>
      <c r="U169" s="445" t="s">
        <v>200</v>
      </c>
      <c r="V169" s="446"/>
      <c r="W169" s="446"/>
      <c r="X169" s="446"/>
      <c r="Y169" s="446"/>
      <c r="Z169" s="446"/>
      <c r="AA169" s="446"/>
      <c r="AB169" s="446"/>
      <c r="AC169" s="446"/>
      <c r="AD169" s="446"/>
      <c r="AE169" s="447"/>
      <c r="AF169" s="448">
        <v>8</v>
      </c>
      <c r="AG169" s="449"/>
      <c r="AH169" s="449"/>
      <c r="AI169" s="448">
        <v>4</v>
      </c>
      <c r="AJ169" s="448"/>
      <c r="AK169" s="462">
        <v>6</v>
      </c>
      <c r="AL169" s="449"/>
      <c r="AM169" s="449"/>
      <c r="AN169" s="449"/>
      <c r="AO169" s="458"/>
      <c r="AP169" s="453"/>
      <c r="AQ169" s="453"/>
      <c r="AR169" s="458"/>
      <c r="AS169" s="453"/>
      <c r="AT169" s="459"/>
      <c r="AU169" s="453"/>
      <c r="AV169" s="453"/>
      <c r="AW169" s="453"/>
      <c r="AX169" s="453"/>
      <c r="AY169" s="636"/>
      <c r="AZ169" s="637"/>
      <c r="BA169" s="637"/>
      <c r="BB169" s="637"/>
      <c r="BC169" s="637"/>
      <c r="BD169" s="637"/>
      <c r="BE169" s="637"/>
      <c r="BF169" s="637"/>
      <c r="BG169" s="637"/>
      <c r="BH169" s="637"/>
      <c r="BI169" s="638"/>
    </row>
    <row r="170" spans="1:61" ht="85.5" customHeight="1">
      <c r="A170" s="271"/>
      <c r="B170" s="271"/>
      <c r="C170" s="271"/>
      <c r="D170" s="271"/>
      <c r="E170" s="271"/>
      <c r="F170" s="271"/>
      <c r="G170" s="271"/>
      <c r="H170" s="269"/>
      <c r="I170" s="269"/>
      <c r="J170" s="269"/>
      <c r="K170" s="269"/>
      <c r="L170" s="269"/>
      <c r="M170" s="269"/>
      <c r="N170" s="269"/>
      <c r="O170" s="269"/>
      <c r="P170" s="272"/>
      <c r="Q170" s="272"/>
      <c r="R170" s="272"/>
      <c r="S170" s="272"/>
      <c r="T170" s="272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4"/>
      <c r="AG170" s="268"/>
      <c r="AH170" s="268"/>
      <c r="AI170" s="274"/>
      <c r="AJ170" s="274"/>
      <c r="AK170" s="275"/>
      <c r="AL170" s="268"/>
      <c r="AM170" s="268"/>
      <c r="AN170" s="268"/>
      <c r="AO170" s="268"/>
      <c r="AP170" s="268"/>
      <c r="AQ170" s="268"/>
      <c r="AR170" s="268"/>
      <c r="AS170" s="268"/>
      <c r="AT170" s="268"/>
      <c r="AU170" s="268"/>
      <c r="AV170" s="268"/>
      <c r="AW170" s="268"/>
      <c r="AX170" s="268"/>
      <c r="AY170" s="27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</row>
    <row r="171" spans="1:61" ht="40.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16"/>
      <c r="AB171" s="802" t="s">
        <v>98</v>
      </c>
      <c r="AC171" s="802"/>
      <c r="AD171" s="802"/>
      <c r="AE171" s="802"/>
      <c r="AF171" s="802"/>
      <c r="AG171" s="802"/>
      <c r="AH171" s="802"/>
      <c r="AI171" s="802"/>
      <c r="AJ171" s="802"/>
      <c r="AK171" s="802"/>
      <c r="AL171" s="802"/>
      <c r="AM171" s="802"/>
      <c r="AN171" s="802"/>
      <c r="AO171" s="802"/>
      <c r="AP171" s="802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819"/>
      <c r="BG171" s="819"/>
      <c r="BH171" s="819"/>
      <c r="BI171" s="819"/>
    </row>
    <row r="172" spans="1:61" ht="27" customHeight="1" thickBo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26"/>
      <c r="S172" s="26"/>
      <c r="T172" s="10"/>
      <c r="U172" s="64"/>
      <c r="V172" s="64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822"/>
      <c r="BG172" s="822"/>
      <c r="BH172" s="822"/>
      <c r="BI172" s="822"/>
    </row>
    <row r="173" spans="1:62" ht="129.75" customHeight="1" thickBot="1">
      <c r="A173" s="338" t="s">
        <v>206</v>
      </c>
      <c r="B173" s="339"/>
      <c r="C173" s="339"/>
      <c r="D173" s="340"/>
      <c r="E173" s="341" t="s">
        <v>207</v>
      </c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2"/>
      <c r="BE173" s="342"/>
      <c r="BF173" s="816" t="s">
        <v>329</v>
      </c>
      <c r="BG173" s="817"/>
      <c r="BH173" s="817"/>
      <c r="BI173" s="818"/>
      <c r="BJ173" s="1"/>
    </row>
    <row r="174" spans="1:62" ht="118.5" customHeight="1">
      <c r="A174" s="861" t="s">
        <v>211</v>
      </c>
      <c r="B174" s="862"/>
      <c r="C174" s="862"/>
      <c r="D174" s="863"/>
      <c r="E174" s="335" t="s">
        <v>393</v>
      </c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  <c r="AL174" s="335"/>
      <c r="AM174" s="335"/>
      <c r="AN174" s="335"/>
      <c r="AO174" s="335"/>
      <c r="AP174" s="335"/>
      <c r="AQ174" s="335"/>
      <c r="AR174" s="335"/>
      <c r="AS174" s="335"/>
      <c r="AT174" s="335"/>
      <c r="AU174" s="335"/>
      <c r="AV174" s="335"/>
      <c r="AW174" s="335"/>
      <c r="AX174" s="335"/>
      <c r="AY174" s="335"/>
      <c r="AZ174" s="335"/>
      <c r="BA174" s="335"/>
      <c r="BB174" s="335"/>
      <c r="BC174" s="335"/>
      <c r="BD174" s="335"/>
      <c r="BE174" s="312"/>
      <c r="BF174" s="298" t="s">
        <v>138</v>
      </c>
      <c r="BG174" s="299"/>
      <c r="BH174" s="299"/>
      <c r="BI174" s="300"/>
      <c r="BJ174" s="1"/>
    </row>
    <row r="175" spans="1:62" ht="115.5" customHeight="1">
      <c r="A175" s="309" t="s">
        <v>212</v>
      </c>
      <c r="B175" s="310"/>
      <c r="C175" s="310"/>
      <c r="D175" s="311"/>
      <c r="E175" s="335" t="s">
        <v>358</v>
      </c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  <c r="AL175" s="335"/>
      <c r="AM175" s="335"/>
      <c r="AN175" s="335"/>
      <c r="AO175" s="335"/>
      <c r="AP175" s="335"/>
      <c r="AQ175" s="335"/>
      <c r="AR175" s="335"/>
      <c r="AS175" s="335"/>
      <c r="AT175" s="335"/>
      <c r="AU175" s="335"/>
      <c r="AV175" s="335"/>
      <c r="AW175" s="335"/>
      <c r="AX175" s="335"/>
      <c r="AY175" s="335"/>
      <c r="AZ175" s="335"/>
      <c r="BA175" s="335"/>
      <c r="BB175" s="335"/>
      <c r="BC175" s="335"/>
      <c r="BD175" s="335"/>
      <c r="BE175" s="312"/>
      <c r="BF175" s="298" t="s">
        <v>97</v>
      </c>
      <c r="BG175" s="299"/>
      <c r="BH175" s="299"/>
      <c r="BI175" s="300"/>
      <c r="BJ175" s="1"/>
    </row>
    <row r="176" spans="1:62" ht="110.25" customHeight="1">
      <c r="A176" s="309" t="s">
        <v>213</v>
      </c>
      <c r="B176" s="310"/>
      <c r="C176" s="310"/>
      <c r="D176" s="311"/>
      <c r="E176" s="335" t="s">
        <v>357</v>
      </c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  <c r="AL176" s="335"/>
      <c r="AM176" s="335"/>
      <c r="AN176" s="335"/>
      <c r="AO176" s="335"/>
      <c r="AP176" s="335"/>
      <c r="AQ176" s="335"/>
      <c r="AR176" s="335"/>
      <c r="AS176" s="335"/>
      <c r="AT176" s="335"/>
      <c r="AU176" s="335"/>
      <c r="AV176" s="335"/>
      <c r="AW176" s="335"/>
      <c r="AX176" s="335"/>
      <c r="AY176" s="335"/>
      <c r="AZ176" s="335"/>
      <c r="BA176" s="335"/>
      <c r="BB176" s="335"/>
      <c r="BC176" s="335"/>
      <c r="BD176" s="335"/>
      <c r="BE176" s="826"/>
      <c r="BF176" s="298" t="s">
        <v>140</v>
      </c>
      <c r="BG176" s="299"/>
      <c r="BH176" s="299"/>
      <c r="BI176" s="300"/>
      <c r="BJ176" s="1"/>
    </row>
    <row r="177" spans="1:62" ht="109.5" customHeight="1">
      <c r="A177" s="301" t="s">
        <v>214</v>
      </c>
      <c r="B177" s="302"/>
      <c r="C177" s="302"/>
      <c r="D177" s="303"/>
      <c r="E177" s="336" t="s">
        <v>394</v>
      </c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7"/>
      <c r="AG177" s="337"/>
      <c r="AH177" s="337"/>
      <c r="AI177" s="337"/>
      <c r="AJ177" s="337"/>
      <c r="AK177" s="337"/>
      <c r="AL177" s="337"/>
      <c r="AM177" s="337"/>
      <c r="AN177" s="337"/>
      <c r="AO177" s="337"/>
      <c r="AP177" s="337"/>
      <c r="AQ177" s="337"/>
      <c r="AR177" s="337"/>
      <c r="AS177" s="337"/>
      <c r="AT177" s="337"/>
      <c r="AU177" s="337"/>
      <c r="AV177" s="337"/>
      <c r="AW177" s="337"/>
      <c r="AX177" s="337"/>
      <c r="AY177" s="337"/>
      <c r="AZ177" s="337"/>
      <c r="BA177" s="337"/>
      <c r="BB177" s="337"/>
      <c r="BC177" s="337"/>
      <c r="BD177" s="337"/>
      <c r="BE177" s="337"/>
      <c r="BF177" s="298" t="s">
        <v>141</v>
      </c>
      <c r="BG177" s="299"/>
      <c r="BH177" s="299"/>
      <c r="BI177" s="300"/>
      <c r="BJ177" s="1"/>
    </row>
    <row r="178" spans="1:62" ht="108.75" customHeight="1">
      <c r="A178" s="309" t="s">
        <v>215</v>
      </c>
      <c r="B178" s="310"/>
      <c r="C178" s="310"/>
      <c r="D178" s="311"/>
      <c r="E178" s="335" t="s">
        <v>389</v>
      </c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  <c r="AL178" s="335"/>
      <c r="AM178" s="335"/>
      <c r="AN178" s="335"/>
      <c r="AO178" s="335"/>
      <c r="AP178" s="335"/>
      <c r="AQ178" s="335"/>
      <c r="AR178" s="335"/>
      <c r="AS178" s="335"/>
      <c r="AT178" s="335"/>
      <c r="AU178" s="335"/>
      <c r="AV178" s="335"/>
      <c r="AW178" s="335"/>
      <c r="AX178" s="335"/>
      <c r="AY178" s="335"/>
      <c r="AZ178" s="335"/>
      <c r="BA178" s="335"/>
      <c r="BB178" s="335"/>
      <c r="BC178" s="335"/>
      <c r="BD178" s="335"/>
      <c r="BE178" s="312"/>
      <c r="BF178" s="298" t="s">
        <v>95</v>
      </c>
      <c r="BG178" s="299"/>
      <c r="BH178" s="299"/>
      <c r="BI178" s="300"/>
      <c r="BJ178" s="1"/>
    </row>
    <row r="179" spans="1:62" ht="65.25" customHeight="1">
      <c r="A179" s="309" t="s">
        <v>366</v>
      </c>
      <c r="B179" s="310"/>
      <c r="C179" s="310"/>
      <c r="D179" s="311"/>
      <c r="E179" s="335" t="s">
        <v>278</v>
      </c>
      <c r="F179" s="335"/>
      <c r="G179" s="335"/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335"/>
      <c r="AA179" s="335"/>
      <c r="AB179" s="335"/>
      <c r="AC179" s="335"/>
      <c r="AD179" s="335"/>
      <c r="AE179" s="335"/>
      <c r="AF179" s="335"/>
      <c r="AG179" s="335"/>
      <c r="AH179" s="335"/>
      <c r="AI179" s="335"/>
      <c r="AJ179" s="335"/>
      <c r="AK179" s="335"/>
      <c r="AL179" s="335"/>
      <c r="AM179" s="335"/>
      <c r="AN179" s="335"/>
      <c r="AO179" s="335"/>
      <c r="AP179" s="335"/>
      <c r="AQ179" s="335"/>
      <c r="AR179" s="335"/>
      <c r="AS179" s="335"/>
      <c r="AT179" s="335"/>
      <c r="AU179" s="335"/>
      <c r="AV179" s="335"/>
      <c r="AW179" s="335"/>
      <c r="AX179" s="335"/>
      <c r="AY179" s="335"/>
      <c r="AZ179" s="335"/>
      <c r="BA179" s="335"/>
      <c r="BB179" s="335"/>
      <c r="BC179" s="335"/>
      <c r="BD179" s="335"/>
      <c r="BE179" s="312"/>
      <c r="BF179" s="298" t="s">
        <v>63</v>
      </c>
      <c r="BG179" s="368"/>
      <c r="BH179" s="368"/>
      <c r="BI179" s="369"/>
      <c r="BJ179" s="1"/>
    </row>
    <row r="180" spans="1:62" ht="110.25" customHeight="1">
      <c r="A180" s="309" t="s">
        <v>216</v>
      </c>
      <c r="B180" s="310"/>
      <c r="C180" s="310"/>
      <c r="D180" s="311"/>
      <c r="E180" s="335" t="s">
        <v>275</v>
      </c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  <c r="AT180" s="335"/>
      <c r="AU180" s="335"/>
      <c r="AV180" s="335"/>
      <c r="AW180" s="335"/>
      <c r="AX180" s="335"/>
      <c r="AY180" s="335"/>
      <c r="AZ180" s="335"/>
      <c r="BA180" s="335"/>
      <c r="BB180" s="335"/>
      <c r="BC180" s="335"/>
      <c r="BD180" s="335"/>
      <c r="BE180" s="312"/>
      <c r="BF180" s="298" t="s">
        <v>162</v>
      </c>
      <c r="BG180" s="299"/>
      <c r="BH180" s="299"/>
      <c r="BI180" s="300"/>
      <c r="BJ180" s="1"/>
    </row>
    <row r="181" spans="1:62" ht="65.25" customHeight="1">
      <c r="A181" s="309" t="s">
        <v>226</v>
      </c>
      <c r="B181" s="310"/>
      <c r="C181" s="310"/>
      <c r="D181" s="311"/>
      <c r="E181" s="335" t="s">
        <v>277</v>
      </c>
      <c r="F181" s="335"/>
      <c r="G181" s="335"/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335"/>
      <c r="U181" s="335"/>
      <c r="V181" s="335"/>
      <c r="W181" s="335"/>
      <c r="X181" s="335"/>
      <c r="Y181" s="335"/>
      <c r="Z181" s="335"/>
      <c r="AA181" s="335"/>
      <c r="AB181" s="335"/>
      <c r="AC181" s="335"/>
      <c r="AD181" s="335"/>
      <c r="AE181" s="335"/>
      <c r="AF181" s="335"/>
      <c r="AG181" s="335"/>
      <c r="AH181" s="335"/>
      <c r="AI181" s="335"/>
      <c r="AJ181" s="335"/>
      <c r="AK181" s="335"/>
      <c r="AL181" s="335"/>
      <c r="AM181" s="335"/>
      <c r="AN181" s="335"/>
      <c r="AO181" s="335"/>
      <c r="AP181" s="335"/>
      <c r="AQ181" s="335"/>
      <c r="AR181" s="335"/>
      <c r="AS181" s="335"/>
      <c r="AT181" s="335"/>
      <c r="AU181" s="335"/>
      <c r="AV181" s="335"/>
      <c r="AW181" s="335"/>
      <c r="AX181" s="335"/>
      <c r="AY181" s="335"/>
      <c r="AZ181" s="335"/>
      <c r="BA181" s="335"/>
      <c r="BB181" s="335"/>
      <c r="BC181" s="335"/>
      <c r="BD181" s="335"/>
      <c r="BE181" s="312"/>
      <c r="BF181" s="298" t="s">
        <v>162</v>
      </c>
      <c r="BG181" s="348"/>
      <c r="BH181" s="348"/>
      <c r="BI181" s="349"/>
      <c r="BJ181" s="1"/>
    </row>
    <row r="182" spans="1:65" ht="67.5" customHeight="1">
      <c r="A182" s="309" t="s">
        <v>227</v>
      </c>
      <c r="B182" s="310"/>
      <c r="C182" s="310"/>
      <c r="D182" s="311"/>
      <c r="E182" s="335" t="s">
        <v>276</v>
      </c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5"/>
      <c r="AC182" s="335"/>
      <c r="AD182" s="335"/>
      <c r="AE182" s="335"/>
      <c r="AF182" s="335"/>
      <c r="AG182" s="335"/>
      <c r="AH182" s="335"/>
      <c r="AI182" s="335"/>
      <c r="AJ182" s="335"/>
      <c r="AK182" s="335"/>
      <c r="AL182" s="335"/>
      <c r="AM182" s="335"/>
      <c r="AN182" s="335"/>
      <c r="AO182" s="335"/>
      <c r="AP182" s="335"/>
      <c r="AQ182" s="335"/>
      <c r="AR182" s="335"/>
      <c r="AS182" s="335"/>
      <c r="AT182" s="335"/>
      <c r="AU182" s="335"/>
      <c r="AV182" s="335"/>
      <c r="AW182" s="335"/>
      <c r="AX182" s="335"/>
      <c r="AY182" s="335"/>
      <c r="AZ182" s="335"/>
      <c r="BA182" s="335"/>
      <c r="BB182" s="335"/>
      <c r="BC182" s="335"/>
      <c r="BD182" s="335"/>
      <c r="BE182" s="312"/>
      <c r="BF182" s="298" t="s">
        <v>164</v>
      </c>
      <c r="BG182" s="348"/>
      <c r="BH182" s="348"/>
      <c r="BI182" s="349"/>
      <c r="BJ182" s="73"/>
      <c r="BK182" s="73"/>
      <c r="BL182" s="73"/>
      <c r="BM182" s="73"/>
    </row>
    <row r="183" spans="1:68" ht="67.5" customHeight="1">
      <c r="A183" s="309" t="s">
        <v>243</v>
      </c>
      <c r="B183" s="310"/>
      <c r="C183" s="310"/>
      <c r="D183" s="311"/>
      <c r="E183" s="335" t="s">
        <v>353</v>
      </c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335"/>
      <c r="AQ183" s="335"/>
      <c r="AR183" s="335"/>
      <c r="AS183" s="335"/>
      <c r="AT183" s="335"/>
      <c r="AU183" s="335"/>
      <c r="AV183" s="335"/>
      <c r="AW183" s="335"/>
      <c r="AX183" s="335"/>
      <c r="AY183" s="335"/>
      <c r="AZ183" s="335"/>
      <c r="BA183" s="335"/>
      <c r="BB183" s="335"/>
      <c r="BC183" s="335"/>
      <c r="BD183" s="335"/>
      <c r="BE183" s="312"/>
      <c r="BF183" s="298" t="s">
        <v>164</v>
      </c>
      <c r="BG183" s="299"/>
      <c r="BH183" s="299"/>
      <c r="BI183" s="300"/>
      <c r="BJ183" s="73"/>
      <c r="BK183" s="73"/>
      <c r="BL183" s="73"/>
      <c r="BM183" s="73"/>
      <c r="BN183" s="71"/>
      <c r="BO183" s="71"/>
      <c r="BP183" s="71"/>
    </row>
    <row r="184" spans="1:62" ht="66" customHeight="1">
      <c r="A184" s="301" t="s">
        <v>217</v>
      </c>
      <c r="B184" s="302"/>
      <c r="C184" s="302"/>
      <c r="D184" s="303"/>
      <c r="E184" s="304" t="s">
        <v>359</v>
      </c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/>
      <c r="AO184" s="304"/>
      <c r="AP184" s="304"/>
      <c r="AQ184" s="304"/>
      <c r="AR184" s="304"/>
      <c r="AS184" s="304"/>
      <c r="AT184" s="304"/>
      <c r="AU184" s="304"/>
      <c r="AV184" s="304"/>
      <c r="AW184" s="304"/>
      <c r="AX184" s="304"/>
      <c r="AY184" s="304"/>
      <c r="AZ184" s="304"/>
      <c r="BA184" s="304"/>
      <c r="BB184" s="304"/>
      <c r="BC184" s="304"/>
      <c r="BD184" s="304"/>
      <c r="BE184" s="305"/>
      <c r="BF184" s="306" t="s">
        <v>93</v>
      </c>
      <c r="BG184" s="307"/>
      <c r="BH184" s="307"/>
      <c r="BI184" s="308"/>
      <c r="BJ184" s="1"/>
    </row>
    <row r="185" spans="1:62" ht="162" customHeight="1">
      <c r="A185" s="309" t="s">
        <v>218</v>
      </c>
      <c r="B185" s="310"/>
      <c r="C185" s="310"/>
      <c r="D185" s="311"/>
      <c r="E185" s="312" t="s">
        <v>380</v>
      </c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13"/>
      <c r="T185" s="313"/>
      <c r="U185" s="313"/>
      <c r="V185" s="313"/>
      <c r="W185" s="313"/>
      <c r="X185" s="313"/>
      <c r="Y185" s="313"/>
      <c r="Z185" s="313"/>
      <c r="AA185" s="313"/>
      <c r="AB185" s="313"/>
      <c r="AC185" s="313"/>
      <c r="AD185" s="313"/>
      <c r="AE185" s="313"/>
      <c r="AF185" s="313"/>
      <c r="AG185" s="313"/>
      <c r="AH185" s="313"/>
      <c r="AI185" s="313"/>
      <c r="AJ185" s="313"/>
      <c r="AK185" s="313"/>
      <c r="AL185" s="313"/>
      <c r="AM185" s="313"/>
      <c r="AN185" s="313"/>
      <c r="AO185" s="313"/>
      <c r="AP185" s="313"/>
      <c r="AQ185" s="313"/>
      <c r="AR185" s="313"/>
      <c r="AS185" s="313"/>
      <c r="AT185" s="313"/>
      <c r="AU185" s="313"/>
      <c r="AV185" s="313"/>
      <c r="AW185" s="313"/>
      <c r="AX185" s="313"/>
      <c r="AY185" s="313"/>
      <c r="AZ185" s="313"/>
      <c r="BA185" s="313"/>
      <c r="BB185" s="313"/>
      <c r="BC185" s="313"/>
      <c r="BD185" s="313"/>
      <c r="BE185" s="314"/>
      <c r="BF185" s="298" t="s">
        <v>99</v>
      </c>
      <c r="BG185" s="299"/>
      <c r="BH185" s="299"/>
      <c r="BI185" s="300"/>
      <c r="BJ185" s="1"/>
    </row>
    <row r="186" spans="1:62" ht="102" customHeight="1">
      <c r="A186" s="309" t="s">
        <v>367</v>
      </c>
      <c r="B186" s="310"/>
      <c r="C186" s="310"/>
      <c r="D186" s="311"/>
      <c r="E186" s="312" t="s">
        <v>381</v>
      </c>
      <c r="F186" s="313"/>
      <c r="G186" s="313"/>
      <c r="H186" s="313"/>
      <c r="I186" s="313"/>
      <c r="J186" s="313"/>
      <c r="K186" s="313"/>
      <c r="L186" s="313"/>
      <c r="M186" s="313"/>
      <c r="N186" s="313"/>
      <c r="O186" s="313"/>
      <c r="P186" s="313"/>
      <c r="Q186" s="313"/>
      <c r="R186" s="313"/>
      <c r="S186" s="313"/>
      <c r="T186" s="313"/>
      <c r="U186" s="313"/>
      <c r="V186" s="313"/>
      <c r="W186" s="313"/>
      <c r="X186" s="313"/>
      <c r="Y186" s="313"/>
      <c r="Z186" s="313"/>
      <c r="AA186" s="313"/>
      <c r="AB186" s="313"/>
      <c r="AC186" s="313"/>
      <c r="AD186" s="313"/>
      <c r="AE186" s="313"/>
      <c r="AF186" s="313"/>
      <c r="AG186" s="313"/>
      <c r="AH186" s="313"/>
      <c r="AI186" s="313"/>
      <c r="AJ186" s="313"/>
      <c r="AK186" s="313"/>
      <c r="AL186" s="313"/>
      <c r="AM186" s="313"/>
      <c r="AN186" s="313"/>
      <c r="AO186" s="313"/>
      <c r="AP186" s="313"/>
      <c r="AQ186" s="313"/>
      <c r="AR186" s="313"/>
      <c r="AS186" s="313"/>
      <c r="AT186" s="313"/>
      <c r="AU186" s="313"/>
      <c r="AV186" s="313"/>
      <c r="AW186" s="313"/>
      <c r="AX186" s="313"/>
      <c r="AY186" s="313"/>
      <c r="AZ186" s="313"/>
      <c r="BA186" s="313"/>
      <c r="BB186" s="313"/>
      <c r="BC186" s="313"/>
      <c r="BD186" s="313"/>
      <c r="BE186" s="314"/>
      <c r="BF186" s="298" t="s">
        <v>149</v>
      </c>
      <c r="BG186" s="299"/>
      <c r="BH186" s="299"/>
      <c r="BI186" s="300"/>
      <c r="BJ186" s="1"/>
    </row>
    <row r="187" spans="1:62" ht="52.5" customHeight="1">
      <c r="A187" s="264"/>
      <c r="B187" s="264"/>
      <c r="C187" s="264"/>
      <c r="D187" s="264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  <c r="AJ187" s="265"/>
      <c r="AK187" s="265"/>
      <c r="AL187" s="265"/>
      <c r="AM187" s="265"/>
      <c r="AN187" s="265"/>
      <c r="AO187" s="265"/>
      <c r="AP187" s="265"/>
      <c r="AQ187" s="265"/>
      <c r="AR187" s="265"/>
      <c r="AS187" s="265"/>
      <c r="AT187" s="265"/>
      <c r="AU187" s="265"/>
      <c r="AV187" s="265"/>
      <c r="AW187" s="265"/>
      <c r="AX187" s="265"/>
      <c r="AY187" s="265"/>
      <c r="AZ187" s="265"/>
      <c r="BA187" s="265"/>
      <c r="BB187" s="265"/>
      <c r="BC187" s="265"/>
      <c r="BD187" s="265"/>
      <c r="BE187" s="265"/>
      <c r="BF187" s="266"/>
      <c r="BG187" s="266"/>
      <c r="BH187" s="266"/>
      <c r="BI187" s="266"/>
      <c r="BJ187" s="1"/>
    </row>
    <row r="188" spans="1:62" ht="52.5" customHeight="1">
      <c r="A188" s="295" t="s">
        <v>405</v>
      </c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290"/>
      <c r="AC188" s="290"/>
      <c r="AD188" s="122"/>
      <c r="AE188" s="122"/>
      <c r="AF188" s="122"/>
      <c r="AG188" s="122"/>
      <c r="AH188" s="131"/>
      <c r="AI188" s="401" t="s">
        <v>399</v>
      </c>
      <c r="AJ188" s="401"/>
      <c r="AK188" s="401"/>
      <c r="AL188" s="401"/>
      <c r="AM188" s="401"/>
      <c r="AN188" s="401"/>
      <c r="AO188" s="401"/>
      <c r="AP188" s="401"/>
      <c r="AQ188" s="401"/>
      <c r="AR188" s="401"/>
      <c r="AS188" s="401"/>
      <c r="AT188" s="401"/>
      <c r="AU188" s="401"/>
      <c r="AV188" s="401"/>
      <c r="AW188" s="401"/>
      <c r="AX188" s="401"/>
      <c r="AY188" s="401"/>
      <c r="AZ188" s="131"/>
      <c r="BA188" s="122"/>
      <c r="BB188" s="122"/>
      <c r="BC188" s="131"/>
      <c r="BD188" s="131"/>
      <c r="BE188" s="131"/>
      <c r="BF188" s="250"/>
      <c r="BG188" s="250"/>
      <c r="BH188" s="250"/>
      <c r="BI188" s="250"/>
      <c r="BJ188" s="1"/>
    </row>
    <row r="189" spans="1:62" ht="39" customHeight="1">
      <c r="A189" s="247" t="s">
        <v>295</v>
      </c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  <c r="AC189" s="248"/>
      <c r="AD189" s="248"/>
      <c r="AE189" s="248"/>
      <c r="AF189" s="248"/>
      <c r="AG189" s="134"/>
      <c r="AH189" s="134"/>
      <c r="AI189" s="134"/>
      <c r="AJ189" s="296" t="s">
        <v>250</v>
      </c>
      <c r="AK189" s="296"/>
      <c r="AL189" s="296"/>
      <c r="AM189" s="296"/>
      <c r="AN189" s="296"/>
      <c r="AO189" s="296"/>
      <c r="AP189" s="296"/>
      <c r="AQ189" s="296"/>
      <c r="AR189" s="296"/>
      <c r="AS189" s="296"/>
      <c r="AT189" s="296"/>
      <c r="AU189" s="296"/>
      <c r="AV189" s="296"/>
      <c r="AW189" s="296"/>
      <c r="AX189" s="296"/>
      <c r="AY189" s="296"/>
      <c r="AZ189" s="296"/>
      <c r="BA189" s="296"/>
      <c r="BB189" s="296"/>
      <c r="BC189" s="296"/>
      <c r="BD189" s="296"/>
      <c r="BE189" s="296"/>
      <c r="BF189" s="296"/>
      <c r="BG189" s="296"/>
      <c r="BH189" s="296"/>
      <c r="BI189" s="66"/>
      <c r="BJ189" s="1"/>
    </row>
    <row r="190" spans="1:62" ht="41.25" customHeight="1">
      <c r="A190" s="296" t="s">
        <v>296</v>
      </c>
      <c r="B190" s="296"/>
      <c r="C190" s="296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  <c r="Y190" s="296"/>
      <c r="Z190" s="296"/>
      <c r="AA190" s="296"/>
      <c r="AB190" s="296"/>
      <c r="AC190" s="296"/>
      <c r="AD190" s="296"/>
      <c r="AE190" s="296"/>
      <c r="AF190" s="296"/>
      <c r="AG190" s="134"/>
      <c r="AH190" s="134"/>
      <c r="AI190" s="134"/>
      <c r="AJ190" s="296" t="s">
        <v>251</v>
      </c>
      <c r="AK190" s="296"/>
      <c r="AL190" s="296"/>
      <c r="AM190" s="296"/>
      <c r="AN190" s="296"/>
      <c r="AO190" s="296"/>
      <c r="AP190" s="296"/>
      <c r="AQ190" s="296"/>
      <c r="AR190" s="296"/>
      <c r="AS190" s="296"/>
      <c r="AT190" s="296"/>
      <c r="AU190" s="296"/>
      <c r="AV190" s="296"/>
      <c r="AW190" s="296"/>
      <c r="AX190" s="296"/>
      <c r="AY190" s="296"/>
      <c r="AZ190" s="296"/>
      <c r="BA190" s="296"/>
      <c r="BB190" s="296"/>
      <c r="BC190" s="296"/>
      <c r="BD190" s="296"/>
      <c r="BE190" s="296"/>
      <c r="BF190" s="296"/>
      <c r="BG190" s="296"/>
      <c r="BH190" s="296"/>
      <c r="BI190" s="249"/>
      <c r="BJ190" s="1"/>
    </row>
    <row r="191" spans="1:62" ht="71.25" customHeight="1">
      <c r="A191" s="154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  <c r="AA191" s="295"/>
      <c r="AB191" s="295"/>
      <c r="AC191" s="295"/>
      <c r="AD191" s="122"/>
      <c r="AE191" s="122"/>
      <c r="AF191" s="122"/>
      <c r="AG191" s="122"/>
      <c r="AH191" s="131"/>
      <c r="AI191" s="347"/>
      <c r="AJ191" s="347"/>
      <c r="AK191" s="347"/>
      <c r="AL191" s="347"/>
      <c r="AM191" s="347"/>
      <c r="AN191" s="347"/>
      <c r="AO191" s="347"/>
      <c r="AP191" s="347"/>
      <c r="AQ191" s="347"/>
      <c r="AR191" s="347"/>
      <c r="AS191" s="347"/>
      <c r="AT191" s="347"/>
      <c r="AU191" s="347"/>
      <c r="AV191" s="347"/>
      <c r="AW191" s="347"/>
      <c r="AX191" s="347"/>
      <c r="AY191" s="347"/>
      <c r="AZ191" s="131"/>
      <c r="BA191" s="122"/>
      <c r="BB191" s="122"/>
      <c r="BC191" s="131"/>
      <c r="BD191" s="131"/>
      <c r="BE191" s="131"/>
      <c r="BF191" s="250"/>
      <c r="BG191" s="250"/>
      <c r="BH191" s="250"/>
      <c r="BI191" s="250"/>
      <c r="BJ191" s="1"/>
    </row>
    <row r="192" spans="1:62" ht="60.75" customHeight="1">
      <c r="A192" s="296" t="s">
        <v>406</v>
      </c>
      <c r="B192" s="297"/>
      <c r="C192" s="297"/>
      <c r="D192" s="297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297"/>
      <c r="T192" s="297"/>
      <c r="U192" s="297"/>
      <c r="V192" s="297"/>
      <c r="W192" s="242"/>
      <c r="X192" s="242"/>
      <c r="Y192" s="242"/>
      <c r="Z192" s="242"/>
      <c r="AA192" s="242"/>
      <c r="AB192" s="242"/>
      <c r="AC192" s="242"/>
      <c r="AD192" s="122"/>
      <c r="AE192" s="122"/>
      <c r="AF192" s="122"/>
      <c r="AG192" s="122"/>
      <c r="AH192" s="131"/>
      <c r="AI192" s="238"/>
      <c r="AJ192" s="291" t="s">
        <v>408</v>
      </c>
      <c r="AK192" s="291"/>
      <c r="AL192" s="291"/>
      <c r="AM192" s="291"/>
      <c r="AN192" s="291"/>
      <c r="AO192" s="291"/>
      <c r="AP192" s="291"/>
      <c r="AQ192" s="291"/>
      <c r="AR192" s="291"/>
      <c r="AS192" s="291"/>
      <c r="AT192" s="291"/>
      <c r="AU192" s="291"/>
      <c r="AV192" s="238"/>
      <c r="AW192" s="238"/>
      <c r="AX192" s="238"/>
      <c r="AY192" s="238"/>
      <c r="AZ192" s="131"/>
      <c r="BA192" s="122"/>
      <c r="BB192" s="122"/>
      <c r="BC192" s="131"/>
      <c r="BD192" s="131"/>
      <c r="BE192" s="131"/>
      <c r="BF192" s="250"/>
      <c r="BG192" s="250"/>
      <c r="BH192" s="250"/>
      <c r="BI192" s="250"/>
      <c r="BJ192" s="1"/>
    </row>
    <row r="193" spans="1:61" ht="53.25" customHeight="1">
      <c r="A193" s="292" t="s">
        <v>407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400"/>
      <c r="P193" s="400"/>
      <c r="Q193" s="400"/>
      <c r="R193" s="400"/>
      <c r="S193" s="400"/>
      <c r="T193" s="400"/>
      <c r="U193" s="400"/>
      <c r="V193" s="400"/>
      <c r="W193" s="400"/>
      <c r="X193" s="400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292" t="s">
        <v>409</v>
      </c>
      <c r="AK193" s="290"/>
      <c r="AL193" s="290"/>
      <c r="AM193" s="290"/>
      <c r="AN193" s="290"/>
      <c r="AO193" s="290"/>
      <c r="AP193" s="290"/>
      <c r="AQ193" s="290"/>
      <c r="AR193" s="290"/>
      <c r="AS193" s="134"/>
      <c r="AT193" s="390"/>
      <c r="AU193" s="390"/>
      <c r="AV193" s="390"/>
      <c r="AW193" s="390"/>
      <c r="AX193" s="390"/>
      <c r="AY193" s="134"/>
      <c r="AZ193" s="134"/>
      <c r="BA193" s="134"/>
      <c r="BB193" s="134"/>
      <c r="BC193" s="134"/>
      <c r="BD193" s="134"/>
      <c r="BE193" s="246"/>
      <c r="BF193" s="91"/>
      <c r="BG193" s="91"/>
      <c r="BH193" s="91"/>
      <c r="BI193" s="91"/>
    </row>
    <row r="194" spans="1:61" ht="53.25" customHeight="1">
      <c r="A194" s="154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  <c r="AB194" s="295"/>
      <c r="AC194" s="295"/>
      <c r="AD194" s="122"/>
      <c r="AE194" s="122"/>
      <c r="AF194" s="122"/>
      <c r="AG194" s="122"/>
      <c r="AH194" s="131"/>
      <c r="AI194" s="347"/>
      <c r="AJ194" s="347"/>
      <c r="AK194" s="347"/>
      <c r="AL194" s="347"/>
      <c r="AM194" s="347"/>
      <c r="AN194" s="347"/>
      <c r="AO194" s="347"/>
      <c r="AP194" s="347"/>
      <c r="AQ194" s="347"/>
      <c r="AR194" s="347"/>
      <c r="AS194" s="347"/>
      <c r="AT194" s="347"/>
      <c r="AU194" s="347"/>
      <c r="AV194" s="347"/>
      <c r="AW194" s="347"/>
      <c r="AX194" s="347"/>
      <c r="AY194" s="347"/>
      <c r="AZ194" s="131"/>
      <c r="BA194" s="122"/>
      <c r="BB194" s="122"/>
      <c r="BC194" s="131"/>
      <c r="BD194" s="131"/>
      <c r="BE194" s="131"/>
      <c r="BF194" s="250"/>
      <c r="BG194" s="250"/>
      <c r="BH194" s="250"/>
      <c r="BI194" s="250"/>
    </row>
    <row r="195" spans="1:61" ht="64.5" customHeight="1">
      <c r="A195" s="134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34"/>
      <c r="AG195" s="134"/>
      <c r="AH195" s="134"/>
      <c r="AI195" s="134"/>
      <c r="AJ195" s="134"/>
      <c r="AK195" s="134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46"/>
      <c r="BF195" s="91"/>
      <c r="BG195" s="91"/>
      <c r="BH195" s="91"/>
      <c r="BI195" s="91"/>
    </row>
    <row r="196" spans="1:61" ht="52.5" customHeight="1">
      <c r="A196" s="134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34"/>
      <c r="AG196" s="134"/>
      <c r="AH196" s="134"/>
      <c r="AI196" s="134"/>
      <c r="AJ196" s="134"/>
      <c r="AK196" s="13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246"/>
      <c r="BF196" s="92"/>
      <c r="BG196" s="92"/>
      <c r="BH196" s="92"/>
      <c r="BI196" s="92"/>
    </row>
    <row r="197" spans="1:61" ht="52.5" customHeight="1">
      <c r="A197" s="134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34"/>
      <c r="AG197" s="134"/>
      <c r="AH197" s="134"/>
      <c r="AI197" s="134"/>
      <c r="AJ197" s="134"/>
      <c r="AK197" s="13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46"/>
      <c r="BF197" s="92"/>
      <c r="BG197" s="92"/>
      <c r="BH197" s="92"/>
      <c r="BI197" s="92"/>
    </row>
    <row r="198" spans="1:61" ht="52.5" customHeight="1">
      <c r="A198" s="134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34"/>
      <c r="AG198" s="134"/>
      <c r="AH198" s="134"/>
      <c r="AI198" s="134"/>
      <c r="AJ198" s="134"/>
      <c r="AK198" s="13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46"/>
      <c r="BF198" s="92"/>
      <c r="BG198" s="92"/>
      <c r="BH198" s="92"/>
      <c r="BI198" s="92"/>
    </row>
    <row r="199" spans="1:61" ht="52.5" customHeight="1">
      <c r="A199" s="134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34"/>
      <c r="AG199" s="134"/>
      <c r="AH199" s="134"/>
      <c r="AI199" s="134"/>
      <c r="AJ199" s="134"/>
      <c r="AK199" s="13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46"/>
      <c r="BF199" s="92"/>
      <c r="BG199" s="92"/>
      <c r="BH199" s="92"/>
      <c r="BI199" s="92"/>
    </row>
    <row r="200" spans="1:61" ht="52.5" customHeight="1">
      <c r="A200" s="134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34"/>
      <c r="AG200" s="134"/>
      <c r="AH200" s="134"/>
      <c r="AI200" s="134"/>
      <c r="AJ200" s="134"/>
      <c r="AK200" s="13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46"/>
      <c r="BF200" s="92"/>
      <c r="BG200" s="92"/>
      <c r="BH200" s="92"/>
      <c r="BI200" s="92"/>
    </row>
    <row r="201" spans="1:61" ht="52.5" customHeight="1">
      <c r="A201" s="134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34"/>
      <c r="AG201" s="134"/>
      <c r="AH201" s="134"/>
      <c r="AI201" s="134"/>
      <c r="AJ201" s="134"/>
      <c r="AK201" s="13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46"/>
      <c r="BF201" s="92"/>
      <c r="BG201" s="92"/>
      <c r="BH201" s="92"/>
      <c r="BI201" s="92"/>
    </row>
    <row r="202" spans="1:61" ht="40.5" customHeight="1">
      <c r="A202" s="188" t="s">
        <v>356</v>
      </c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92"/>
    </row>
    <row r="203" spans="1:61" ht="45" customHeight="1">
      <c r="A203" s="188" t="s">
        <v>392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75"/>
      <c r="AY203" s="75"/>
      <c r="AZ203" s="75"/>
      <c r="BA203" s="75"/>
      <c r="BB203" s="75"/>
      <c r="BC203" s="75"/>
      <c r="BD203" s="75"/>
      <c r="BE203" s="75"/>
      <c r="BF203" s="66"/>
      <c r="BG203" s="66"/>
      <c r="BH203" s="66"/>
      <c r="BI203" s="92"/>
    </row>
    <row r="204" spans="1:61" ht="51.75" customHeight="1" thickBot="1">
      <c r="A204" s="188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267"/>
      <c r="BG204" s="267"/>
      <c r="BH204" s="267"/>
      <c r="BI204" s="270"/>
    </row>
    <row r="205" spans="1:61" ht="119.25" customHeight="1" thickBot="1">
      <c r="A205" s="338" t="s">
        <v>206</v>
      </c>
      <c r="B205" s="339"/>
      <c r="C205" s="339"/>
      <c r="D205" s="340"/>
      <c r="E205" s="341" t="s">
        <v>207</v>
      </c>
      <c r="F205" s="342"/>
      <c r="G205" s="342"/>
      <c r="H205" s="342"/>
      <c r="I205" s="342"/>
      <c r="J205" s="342"/>
      <c r="K205" s="342"/>
      <c r="L205" s="342"/>
      <c r="M205" s="342"/>
      <c r="N205" s="342"/>
      <c r="O205" s="342"/>
      <c r="P205" s="342"/>
      <c r="Q205" s="342"/>
      <c r="R205" s="342"/>
      <c r="S205" s="342"/>
      <c r="T205" s="342"/>
      <c r="U205" s="342"/>
      <c r="V205" s="342"/>
      <c r="W205" s="342"/>
      <c r="X205" s="342"/>
      <c r="Y205" s="342"/>
      <c r="Z205" s="342"/>
      <c r="AA205" s="342"/>
      <c r="AB205" s="342"/>
      <c r="AC205" s="342"/>
      <c r="AD205" s="342"/>
      <c r="AE205" s="342"/>
      <c r="AF205" s="342"/>
      <c r="AG205" s="342"/>
      <c r="AH205" s="342"/>
      <c r="AI205" s="342"/>
      <c r="AJ205" s="342"/>
      <c r="AK205" s="342"/>
      <c r="AL205" s="342"/>
      <c r="AM205" s="342"/>
      <c r="AN205" s="342"/>
      <c r="AO205" s="342"/>
      <c r="AP205" s="342"/>
      <c r="AQ205" s="342"/>
      <c r="AR205" s="342"/>
      <c r="AS205" s="342"/>
      <c r="AT205" s="342"/>
      <c r="AU205" s="342"/>
      <c r="AV205" s="342"/>
      <c r="AW205" s="342"/>
      <c r="AX205" s="342"/>
      <c r="AY205" s="342"/>
      <c r="AZ205" s="342"/>
      <c r="BA205" s="342"/>
      <c r="BB205" s="342"/>
      <c r="BC205" s="342"/>
      <c r="BD205" s="342"/>
      <c r="BE205" s="342"/>
      <c r="BF205" s="816" t="s">
        <v>329</v>
      </c>
      <c r="BG205" s="817"/>
      <c r="BH205" s="817"/>
      <c r="BI205" s="818"/>
    </row>
    <row r="206" spans="1:61" ht="101.25" customHeight="1">
      <c r="A206" s="309" t="s">
        <v>368</v>
      </c>
      <c r="B206" s="310"/>
      <c r="C206" s="310"/>
      <c r="D206" s="311"/>
      <c r="E206" s="312" t="s">
        <v>382</v>
      </c>
      <c r="F206" s="313"/>
      <c r="G206" s="313"/>
      <c r="H206" s="313"/>
      <c r="I206" s="313"/>
      <c r="J206" s="313"/>
      <c r="K206" s="313"/>
      <c r="L206" s="313"/>
      <c r="M206" s="313"/>
      <c r="N206" s="313"/>
      <c r="O206" s="313"/>
      <c r="P206" s="313"/>
      <c r="Q206" s="313"/>
      <c r="R206" s="313"/>
      <c r="S206" s="313"/>
      <c r="T206" s="313"/>
      <c r="U206" s="313"/>
      <c r="V206" s="313"/>
      <c r="W206" s="313"/>
      <c r="X206" s="313"/>
      <c r="Y206" s="313"/>
      <c r="Z206" s="313"/>
      <c r="AA206" s="313"/>
      <c r="AB206" s="313"/>
      <c r="AC206" s="313"/>
      <c r="AD206" s="313"/>
      <c r="AE206" s="313"/>
      <c r="AF206" s="313"/>
      <c r="AG206" s="313"/>
      <c r="AH206" s="313"/>
      <c r="AI206" s="313"/>
      <c r="AJ206" s="313"/>
      <c r="AK206" s="313"/>
      <c r="AL206" s="313"/>
      <c r="AM206" s="313"/>
      <c r="AN206" s="313"/>
      <c r="AO206" s="313"/>
      <c r="AP206" s="313"/>
      <c r="AQ206" s="313"/>
      <c r="AR206" s="313"/>
      <c r="AS206" s="313"/>
      <c r="AT206" s="313"/>
      <c r="AU206" s="313"/>
      <c r="AV206" s="313"/>
      <c r="AW206" s="313"/>
      <c r="AX206" s="313"/>
      <c r="AY206" s="313"/>
      <c r="AZ206" s="313"/>
      <c r="BA206" s="313"/>
      <c r="BB206" s="313"/>
      <c r="BC206" s="313"/>
      <c r="BD206" s="313"/>
      <c r="BE206" s="314"/>
      <c r="BF206" s="298" t="s">
        <v>155</v>
      </c>
      <c r="BG206" s="299"/>
      <c r="BH206" s="299"/>
      <c r="BI206" s="300"/>
    </row>
    <row r="207" spans="1:61" ht="63" customHeight="1">
      <c r="A207" s="309" t="s">
        <v>219</v>
      </c>
      <c r="B207" s="310"/>
      <c r="C207" s="310"/>
      <c r="D207" s="311"/>
      <c r="E207" s="312" t="s">
        <v>279</v>
      </c>
      <c r="F207" s="313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  <c r="W207" s="313"/>
      <c r="X207" s="313"/>
      <c r="Y207" s="313"/>
      <c r="Z207" s="313"/>
      <c r="AA207" s="313"/>
      <c r="AB207" s="313"/>
      <c r="AC207" s="313"/>
      <c r="AD207" s="313"/>
      <c r="AE207" s="313"/>
      <c r="AF207" s="313"/>
      <c r="AG207" s="313"/>
      <c r="AH207" s="313"/>
      <c r="AI207" s="313"/>
      <c r="AJ207" s="313"/>
      <c r="AK207" s="313"/>
      <c r="AL207" s="313"/>
      <c r="AM207" s="313"/>
      <c r="AN207" s="313"/>
      <c r="AO207" s="313"/>
      <c r="AP207" s="313"/>
      <c r="AQ207" s="313"/>
      <c r="AR207" s="313"/>
      <c r="AS207" s="313"/>
      <c r="AT207" s="313"/>
      <c r="AU207" s="313"/>
      <c r="AV207" s="313"/>
      <c r="AW207" s="313"/>
      <c r="AX207" s="313"/>
      <c r="AY207" s="313"/>
      <c r="AZ207" s="313"/>
      <c r="BA207" s="313"/>
      <c r="BB207" s="313"/>
      <c r="BC207" s="313"/>
      <c r="BD207" s="313"/>
      <c r="BE207" s="314"/>
      <c r="BF207" s="298" t="s">
        <v>167</v>
      </c>
      <c r="BG207" s="299"/>
      <c r="BH207" s="299"/>
      <c r="BI207" s="300"/>
    </row>
    <row r="208" spans="1:61" ht="65.25" customHeight="1">
      <c r="A208" s="309" t="s">
        <v>220</v>
      </c>
      <c r="B208" s="310"/>
      <c r="C208" s="310"/>
      <c r="D208" s="311"/>
      <c r="E208" s="312" t="s">
        <v>280</v>
      </c>
      <c r="F208" s="313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  <c r="W208" s="313"/>
      <c r="X208" s="313"/>
      <c r="Y208" s="313"/>
      <c r="Z208" s="313"/>
      <c r="AA208" s="313"/>
      <c r="AB208" s="313"/>
      <c r="AC208" s="313"/>
      <c r="AD208" s="313"/>
      <c r="AE208" s="313"/>
      <c r="AF208" s="313"/>
      <c r="AG208" s="313"/>
      <c r="AH208" s="313"/>
      <c r="AI208" s="313"/>
      <c r="AJ208" s="313"/>
      <c r="AK208" s="313"/>
      <c r="AL208" s="313"/>
      <c r="AM208" s="313"/>
      <c r="AN208" s="313"/>
      <c r="AO208" s="313"/>
      <c r="AP208" s="313"/>
      <c r="AQ208" s="313"/>
      <c r="AR208" s="313"/>
      <c r="AS208" s="313"/>
      <c r="AT208" s="313"/>
      <c r="AU208" s="313"/>
      <c r="AV208" s="313"/>
      <c r="AW208" s="313"/>
      <c r="AX208" s="313"/>
      <c r="AY208" s="313"/>
      <c r="AZ208" s="313"/>
      <c r="BA208" s="313"/>
      <c r="BB208" s="313"/>
      <c r="BC208" s="313"/>
      <c r="BD208" s="313"/>
      <c r="BE208" s="314"/>
      <c r="BF208" s="298" t="s">
        <v>361</v>
      </c>
      <c r="BG208" s="299"/>
      <c r="BH208" s="299"/>
      <c r="BI208" s="300"/>
    </row>
    <row r="209" spans="1:61" ht="64.5" customHeight="1">
      <c r="A209" s="309" t="s">
        <v>221</v>
      </c>
      <c r="B209" s="310"/>
      <c r="C209" s="310"/>
      <c r="D209" s="311"/>
      <c r="E209" s="312" t="s">
        <v>281</v>
      </c>
      <c r="F209" s="313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  <c r="W209" s="313"/>
      <c r="X209" s="313"/>
      <c r="Y209" s="313"/>
      <c r="Z209" s="313"/>
      <c r="AA209" s="313"/>
      <c r="AB209" s="313"/>
      <c r="AC209" s="313"/>
      <c r="AD209" s="313"/>
      <c r="AE209" s="313"/>
      <c r="AF209" s="313"/>
      <c r="AG209" s="313"/>
      <c r="AH209" s="313"/>
      <c r="AI209" s="313"/>
      <c r="AJ209" s="313"/>
      <c r="AK209" s="313"/>
      <c r="AL209" s="313"/>
      <c r="AM209" s="313"/>
      <c r="AN209" s="313"/>
      <c r="AO209" s="313"/>
      <c r="AP209" s="313"/>
      <c r="AQ209" s="313"/>
      <c r="AR209" s="313"/>
      <c r="AS209" s="313"/>
      <c r="AT209" s="313"/>
      <c r="AU209" s="313"/>
      <c r="AV209" s="313"/>
      <c r="AW209" s="313"/>
      <c r="AX209" s="313"/>
      <c r="AY209" s="313"/>
      <c r="AZ209" s="313"/>
      <c r="BA209" s="313"/>
      <c r="BB209" s="313"/>
      <c r="BC209" s="313"/>
      <c r="BD209" s="313"/>
      <c r="BE209" s="314"/>
      <c r="BF209" s="298" t="s">
        <v>170</v>
      </c>
      <c r="BG209" s="299"/>
      <c r="BH209" s="299"/>
      <c r="BI209" s="300"/>
    </row>
    <row r="210" spans="1:61" ht="110.25" customHeight="1">
      <c r="A210" s="309" t="s">
        <v>222</v>
      </c>
      <c r="B210" s="310"/>
      <c r="C210" s="310"/>
      <c r="D210" s="311"/>
      <c r="E210" s="312" t="s">
        <v>282</v>
      </c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  <c r="X210" s="313"/>
      <c r="Y210" s="313"/>
      <c r="Z210" s="313"/>
      <c r="AA210" s="313"/>
      <c r="AB210" s="313"/>
      <c r="AC210" s="313"/>
      <c r="AD210" s="313"/>
      <c r="AE210" s="313"/>
      <c r="AF210" s="313"/>
      <c r="AG210" s="313"/>
      <c r="AH210" s="313"/>
      <c r="AI210" s="313"/>
      <c r="AJ210" s="313"/>
      <c r="AK210" s="313"/>
      <c r="AL210" s="313"/>
      <c r="AM210" s="313"/>
      <c r="AN210" s="313"/>
      <c r="AO210" s="313"/>
      <c r="AP210" s="313"/>
      <c r="AQ210" s="313"/>
      <c r="AR210" s="313"/>
      <c r="AS210" s="313"/>
      <c r="AT210" s="313"/>
      <c r="AU210" s="313"/>
      <c r="AV210" s="313"/>
      <c r="AW210" s="313"/>
      <c r="AX210" s="313"/>
      <c r="AY210" s="313"/>
      <c r="AZ210" s="313"/>
      <c r="BA210" s="313"/>
      <c r="BB210" s="313"/>
      <c r="BC210" s="313"/>
      <c r="BD210" s="313"/>
      <c r="BE210" s="314"/>
      <c r="BF210" s="298" t="s">
        <v>262</v>
      </c>
      <c r="BG210" s="299"/>
      <c r="BH210" s="299"/>
      <c r="BI210" s="300"/>
    </row>
    <row r="211" spans="1:61" ht="61.5" customHeight="1">
      <c r="A211" s="309" t="s">
        <v>223</v>
      </c>
      <c r="B211" s="310"/>
      <c r="C211" s="310"/>
      <c r="D211" s="311"/>
      <c r="E211" s="312" t="s">
        <v>292</v>
      </c>
      <c r="F211" s="313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3"/>
      <c r="Y211" s="313"/>
      <c r="Z211" s="313"/>
      <c r="AA211" s="313"/>
      <c r="AB211" s="313"/>
      <c r="AC211" s="313"/>
      <c r="AD211" s="313"/>
      <c r="AE211" s="313"/>
      <c r="AF211" s="313"/>
      <c r="AG211" s="313"/>
      <c r="AH211" s="313"/>
      <c r="AI211" s="313"/>
      <c r="AJ211" s="313"/>
      <c r="AK211" s="313"/>
      <c r="AL211" s="313"/>
      <c r="AM211" s="313"/>
      <c r="AN211" s="313"/>
      <c r="AO211" s="313"/>
      <c r="AP211" s="313"/>
      <c r="AQ211" s="313"/>
      <c r="AR211" s="313"/>
      <c r="AS211" s="313"/>
      <c r="AT211" s="313"/>
      <c r="AU211" s="313"/>
      <c r="AV211" s="313"/>
      <c r="AW211" s="313"/>
      <c r="AX211" s="313"/>
      <c r="AY211" s="313"/>
      <c r="AZ211" s="313"/>
      <c r="BA211" s="313"/>
      <c r="BB211" s="313"/>
      <c r="BC211" s="313"/>
      <c r="BD211" s="313"/>
      <c r="BE211" s="314"/>
      <c r="BF211" s="298" t="s">
        <v>379</v>
      </c>
      <c r="BG211" s="299"/>
      <c r="BH211" s="299"/>
      <c r="BI211" s="300"/>
    </row>
    <row r="212" spans="1:61" ht="63" customHeight="1">
      <c r="A212" s="309" t="s">
        <v>224</v>
      </c>
      <c r="B212" s="310"/>
      <c r="C212" s="310"/>
      <c r="D212" s="311"/>
      <c r="E212" s="312" t="s">
        <v>330</v>
      </c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3"/>
      <c r="Y212" s="313"/>
      <c r="Z212" s="313"/>
      <c r="AA212" s="313"/>
      <c r="AB212" s="313"/>
      <c r="AC212" s="313"/>
      <c r="AD212" s="313"/>
      <c r="AE212" s="313"/>
      <c r="AF212" s="313"/>
      <c r="AG212" s="313"/>
      <c r="AH212" s="313"/>
      <c r="AI212" s="313"/>
      <c r="AJ212" s="313"/>
      <c r="AK212" s="313"/>
      <c r="AL212" s="313"/>
      <c r="AM212" s="313"/>
      <c r="AN212" s="313"/>
      <c r="AO212" s="313"/>
      <c r="AP212" s="313"/>
      <c r="AQ212" s="313"/>
      <c r="AR212" s="313"/>
      <c r="AS212" s="313"/>
      <c r="AT212" s="313"/>
      <c r="AU212" s="313"/>
      <c r="AV212" s="313"/>
      <c r="AW212" s="313"/>
      <c r="AX212" s="313"/>
      <c r="AY212" s="313"/>
      <c r="AZ212" s="313"/>
      <c r="BA212" s="313"/>
      <c r="BB212" s="313"/>
      <c r="BC212" s="313"/>
      <c r="BD212" s="313"/>
      <c r="BE212" s="314"/>
      <c r="BF212" s="298" t="s">
        <v>173</v>
      </c>
      <c r="BG212" s="299"/>
      <c r="BH212" s="299"/>
      <c r="BI212" s="300"/>
    </row>
    <row r="213" spans="1:61" ht="108" customHeight="1">
      <c r="A213" s="309" t="s">
        <v>237</v>
      </c>
      <c r="B213" s="310"/>
      <c r="C213" s="310"/>
      <c r="D213" s="311"/>
      <c r="E213" s="336" t="s">
        <v>350</v>
      </c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7"/>
      <c r="AB213" s="337"/>
      <c r="AC213" s="337"/>
      <c r="AD213" s="337"/>
      <c r="AE213" s="337"/>
      <c r="AF213" s="337"/>
      <c r="AG213" s="337"/>
      <c r="AH213" s="337"/>
      <c r="AI213" s="337"/>
      <c r="AJ213" s="337"/>
      <c r="AK213" s="337"/>
      <c r="AL213" s="337"/>
      <c r="AM213" s="337"/>
      <c r="AN213" s="337"/>
      <c r="AO213" s="337"/>
      <c r="AP213" s="337"/>
      <c r="AQ213" s="337"/>
      <c r="AR213" s="337"/>
      <c r="AS213" s="337"/>
      <c r="AT213" s="337"/>
      <c r="AU213" s="337"/>
      <c r="AV213" s="337"/>
      <c r="AW213" s="337"/>
      <c r="AX213" s="337"/>
      <c r="AY213" s="337"/>
      <c r="AZ213" s="337"/>
      <c r="BA213" s="337"/>
      <c r="BB213" s="337"/>
      <c r="BC213" s="337"/>
      <c r="BD213" s="337"/>
      <c r="BE213" s="836"/>
      <c r="BF213" s="306" t="s">
        <v>105</v>
      </c>
      <c r="BG213" s="307"/>
      <c r="BH213" s="307"/>
      <c r="BI213" s="308"/>
    </row>
    <row r="214" spans="1:61" ht="100.5" customHeight="1">
      <c r="A214" s="577" t="s">
        <v>236</v>
      </c>
      <c r="B214" s="594"/>
      <c r="C214" s="594"/>
      <c r="D214" s="835"/>
      <c r="E214" s="336" t="s">
        <v>351</v>
      </c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  <c r="AI214" s="337"/>
      <c r="AJ214" s="337"/>
      <c r="AK214" s="337"/>
      <c r="AL214" s="337"/>
      <c r="AM214" s="337"/>
      <c r="AN214" s="337"/>
      <c r="AO214" s="337"/>
      <c r="AP214" s="337"/>
      <c r="AQ214" s="337"/>
      <c r="AR214" s="337"/>
      <c r="AS214" s="337"/>
      <c r="AT214" s="337"/>
      <c r="AU214" s="337"/>
      <c r="AV214" s="337"/>
      <c r="AW214" s="337"/>
      <c r="AX214" s="337"/>
      <c r="AY214" s="337"/>
      <c r="AZ214" s="337"/>
      <c r="BA214" s="337"/>
      <c r="BB214" s="337"/>
      <c r="BC214" s="337"/>
      <c r="BD214" s="337"/>
      <c r="BE214" s="836"/>
      <c r="BF214" s="306" t="s">
        <v>106</v>
      </c>
      <c r="BG214" s="307"/>
      <c r="BH214" s="307"/>
      <c r="BI214" s="308"/>
    </row>
    <row r="215" spans="1:61" ht="63.75" customHeight="1">
      <c r="A215" s="309" t="s">
        <v>238</v>
      </c>
      <c r="B215" s="310"/>
      <c r="C215" s="310"/>
      <c r="D215" s="311"/>
      <c r="E215" s="336" t="s">
        <v>283</v>
      </c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7"/>
      <c r="AC215" s="337"/>
      <c r="AD215" s="337"/>
      <c r="AE215" s="337"/>
      <c r="AF215" s="337"/>
      <c r="AG215" s="337"/>
      <c r="AH215" s="337"/>
      <c r="AI215" s="337"/>
      <c r="AJ215" s="337"/>
      <c r="AK215" s="337"/>
      <c r="AL215" s="337"/>
      <c r="AM215" s="337"/>
      <c r="AN215" s="337"/>
      <c r="AO215" s="337"/>
      <c r="AP215" s="337"/>
      <c r="AQ215" s="337"/>
      <c r="AR215" s="337"/>
      <c r="AS215" s="337"/>
      <c r="AT215" s="337"/>
      <c r="AU215" s="337"/>
      <c r="AV215" s="337"/>
      <c r="AW215" s="337"/>
      <c r="AX215" s="337"/>
      <c r="AY215" s="337"/>
      <c r="AZ215" s="337"/>
      <c r="BA215" s="337"/>
      <c r="BB215" s="337"/>
      <c r="BC215" s="337"/>
      <c r="BD215" s="337"/>
      <c r="BE215" s="337"/>
      <c r="BF215" s="298" t="s">
        <v>108</v>
      </c>
      <c r="BG215" s="299"/>
      <c r="BH215" s="299"/>
      <c r="BI215" s="300"/>
    </row>
    <row r="216" spans="1:61" ht="109.5" customHeight="1">
      <c r="A216" s="577" t="s">
        <v>239</v>
      </c>
      <c r="B216" s="594"/>
      <c r="C216" s="594"/>
      <c r="D216" s="835"/>
      <c r="E216" s="336" t="s">
        <v>284</v>
      </c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337"/>
      <c r="U216" s="337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7"/>
      <c r="AF216" s="337"/>
      <c r="AG216" s="337"/>
      <c r="AH216" s="337"/>
      <c r="AI216" s="337"/>
      <c r="AJ216" s="337"/>
      <c r="AK216" s="337"/>
      <c r="AL216" s="337"/>
      <c r="AM216" s="337"/>
      <c r="AN216" s="337"/>
      <c r="AO216" s="337"/>
      <c r="AP216" s="337"/>
      <c r="AQ216" s="337"/>
      <c r="AR216" s="337"/>
      <c r="AS216" s="337"/>
      <c r="AT216" s="337"/>
      <c r="AU216" s="337"/>
      <c r="AV216" s="337"/>
      <c r="AW216" s="337"/>
      <c r="AX216" s="337"/>
      <c r="AY216" s="337"/>
      <c r="AZ216" s="337"/>
      <c r="BA216" s="337"/>
      <c r="BB216" s="337"/>
      <c r="BC216" s="337"/>
      <c r="BD216" s="337"/>
      <c r="BE216" s="337"/>
      <c r="BF216" s="298" t="s">
        <v>190</v>
      </c>
      <c r="BG216" s="299"/>
      <c r="BH216" s="299"/>
      <c r="BI216" s="300"/>
    </row>
    <row r="217" spans="1:61" ht="67.5" customHeight="1">
      <c r="A217" s="309" t="s">
        <v>240</v>
      </c>
      <c r="B217" s="310"/>
      <c r="C217" s="310"/>
      <c r="D217" s="311"/>
      <c r="E217" s="336" t="s">
        <v>285</v>
      </c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7"/>
      <c r="AF217" s="337"/>
      <c r="AG217" s="337"/>
      <c r="AH217" s="337"/>
      <c r="AI217" s="337"/>
      <c r="AJ217" s="337"/>
      <c r="AK217" s="337"/>
      <c r="AL217" s="337"/>
      <c r="AM217" s="337"/>
      <c r="AN217" s="337"/>
      <c r="AO217" s="337"/>
      <c r="AP217" s="337"/>
      <c r="AQ217" s="337"/>
      <c r="AR217" s="337"/>
      <c r="AS217" s="337"/>
      <c r="AT217" s="337"/>
      <c r="AU217" s="337"/>
      <c r="AV217" s="337"/>
      <c r="AW217" s="337"/>
      <c r="AX217" s="337"/>
      <c r="AY217" s="337"/>
      <c r="AZ217" s="337"/>
      <c r="BA217" s="337"/>
      <c r="BB217" s="337"/>
      <c r="BC217" s="337"/>
      <c r="BD217" s="337"/>
      <c r="BE217" s="337"/>
      <c r="BF217" s="298" t="s">
        <v>363</v>
      </c>
      <c r="BG217" s="299"/>
      <c r="BH217" s="299"/>
      <c r="BI217" s="300"/>
    </row>
    <row r="218" spans="1:61" ht="116.25" customHeight="1">
      <c r="A218" s="309" t="s">
        <v>241</v>
      </c>
      <c r="B218" s="310"/>
      <c r="C218" s="310"/>
      <c r="D218" s="311"/>
      <c r="E218" s="336" t="s">
        <v>293</v>
      </c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337"/>
      <c r="U218" s="337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7"/>
      <c r="AF218" s="337"/>
      <c r="AG218" s="337"/>
      <c r="AH218" s="337"/>
      <c r="AI218" s="337"/>
      <c r="AJ218" s="337"/>
      <c r="AK218" s="337"/>
      <c r="AL218" s="337"/>
      <c r="AM218" s="337"/>
      <c r="AN218" s="337"/>
      <c r="AO218" s="337"/>
      <c r="AP218" s="337"/>
      <c r="AQ218" s="337"/>
      <c r="AR218" s="337"/>
      <c r="AS218" s="337"/>
      <c r="AT218" s="337"/>
      <c r="AU218" s="337"/>
      <c r="AV218" s="337"/>
      <c r="AW218" s="337"/>
      <c r="AX218" s="337"/>
      <c r="AY218" s="337"/>
      <c r="AZ218" s="337"/>
      <c r="BA218" s="337"/>
      <c r="BB218" s="337"/>
      <c r="BC218" s="337"/>
      <c r="BD218" s="337"/>
      <c r="BE218" s="337"/>
      <c r="BF218" s="298" t="s">
        <v>364</v>
      </c>
      <c r="BG218" s="299"/>
      <c r="BH218" s="299"/>
      <c r="BI218" s="300"/>
    </row>
    <row r="219" spans="1:61" ht="52.5" customHeight="1">
      <c r="A219" s="309" t="s">
        <v>242</v>
      </c>
      <c r="B219" s="310"/>
      <c r="C219" s="310"/>
      <c r="D219" s="311"/>
      <c r="E219" s="837" t="s">
        <v>286</v>
      </c>
      <c r="F219" s="838"/>
      <c r="G219" s="838"/>
      <c r="H219" s="838"/>
      <c r="I219" s="838"/>
      <c r="J219" s="838"/>
      <c r="K219" s="838"/>
      <c r="L219" s="838"/>
      <c r="M219" s="838"/>
      <c r="N219" s="838"/>
      <c r="O219" s="838"/>
      <c r="P219" s="838"/>
      <c r="Q219" s="838"/>
      <c r="R219" s="838"/>
      <c r="S219" s="838"/>
      <c r="T219" s="838"/>
      <c r="U219" s="838"/>
      <c r="V219" s="838"/>
      <c r="W219" s="838"/>
      <c r="X219" s="838"/>
      <c r="Y219" s="838"/>
      <c r="Z219" s="838"/>
      <c r="AA219" s="838"/>
      <c r="AB219" s="838"/>
      <c r="AC219" s="838"/>
      <c r="AD219" s="838"/>
      <c r="AE219" s="838"/>
      <c r="AF219" s="838"/>
      <c r="AG219" s="838"/>
      <c r="AH219" s="838"/>
      <c r="AI219" s="838"/>
      <c r="AJ219" s="838"/>
      <c r="AK219" s="838"/>
      <c r="AL219" s="838"/>
      <c r="AM219" s="838"/>
      <c r="AN219" s="838"/>
      <c r="AO219" s="838"/>
      <c r="AP219" s="838"/>
      <c r="AQ219" s="838"/>
      <c r="AR219" s="838"/>
      <c r="AS219" s="838"/>
      <c r="AT219" s="838"/>
      <c r="AU219" s="838"/>
      <c r="AV219" s="838"/>
      <c r="AW219" s="838"/>
      <c r="AX219" s="838"/>
      <c r="AY219" s="838"/>
      <c r="AZ219" s="838"/>
      <c r="BA219" s="838"/>
      <c r="BB219" s="838"/>
      <c r="BC219" s="838"/>
      <c r="BD219" s="838"/>
      <c r="BE219" s="839"/>
      <c r="BF219" s="298" t="s">
        <v>365</v>
      </c>
      <c r="BG219" s="299"/>
      <c r="BH219" s="299"/>
      <c r="BI219" s="300"/>
    </row>
    <row r="220" spans="1:61" ht="57.75" customHeight="1">
      <c r="A220" s="309" t="s">
        <v>305</v>
      </c>
      <c r="B220" s="310"/>
      <c r="C220" s="310"/>
      <c r="D220" s="311"/>
      <c r="E220" s="336" t="s">
        <v>287</v>
      </c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337"/>
      <c r="S220" s="337"/>
      <c r="T220" s="337"/>
      <c r="U220" s="337"/>
      <c r="V220" s="337"/>
      <c r="W220" s="337"/>
      <c r="X220" s="337"/>
      <c r="Y220" s="337"/>
      <c r="Z220" s="337"/>
      <c r="AA220" s="337"/>
      <c r="AB220" s="337"/>
      <c r="AC220" s="337"/>
      <c r="AD220" s="337"/>
      <c r="AE220" s="337"/>
      <c r="AF220" s="337"/>
      <c r="AG220" s="337"/>
      <c r="AH220" s="337"/>
      <c r="AI220" s="337"/>
      <c r="AJ220" s="337"/>
      <c r="AK220" s="337"/>
      <c r="AL220" s="337"/>
      <c r="AM220" s="337"/>
      <c r="AN220" s="337"/>
      <c r="AO220" s="337"/>
      <c r="AP220" s="337"/>
      <c r="AQ220" s="337"/>
      <c r="AR220" s="337"/>
      <c r="AS220" s="337"/>
      <c r="AT220" s="337"/>
      <c r="AU220" s="337"/>
      <c r="AV220" s="337"/>
      <c r="AW220" s="337"/>
      <c r="AX220" s="337"/>
      <c r="AY220" s="337"/>
      <c r="AZ220" s="337"/>
      <c r="BA220" s="337"/>
      <c r="BB220" s="337"/>
      <c r="BC220" s="337"/>
      <c r="BD220" s="337"/>
      <c r="BE220" s="836"/>
      <c r="BF220" s="843" t="s">
        <v>376</v>
      </c>
      <c r="BG220" s="844"/>
      <c r="BH220" s="844"/>
      <c r="BI220" s="845"/>
    </row>
    <row r="221" spans="1:61" ht="106.5" customHeight="1">
      <c r="A221" s="309" t="s">
        <v>383</v>
      </c>
      <c r="B221" s="310"/>
      <c r="C221" s="310"/>
      <c r="D221" s="311"/>
      <c r="E221" s="336" t="s">
        <v>288</v>
      </c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337"/>
      <c r="U221" s="337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7"/>
      <c r="AF221" s="337"/>
      <c r="AG221" s="337"/>
      <c r="AH221" s="337"/>
      <c r="AI221" s="337"/>
      <c r="AJ221" s="337"/>
      <c r="AK221" s="337"/>
      <c r="AL221" s="337"/>
      <c r="AM221" s="337"/>
      <c r="AN221" s="337"/>
      <c r="AO221" s="337"/>
      <c r="AP221" s="337"/>
      <c r="AQ221" s="337"/>
      <c r="AR221" s="337"/>
      <c r="AS221" s="337"/>
      <c r="AT221" s="337"/>
      <c r="AU221" s="337"/>
      <c r="AV221" s="337"/>
      <c r="AW221" s="337"/>
      <c r="AX221" s="337"/>
      <c r="AY221" s="337"/>
      <c r="AZ221" s="337"/>
      <c r="BA221" s="337"/>
      <c r="BB221" s="337"/>
      <c r="BC221" s="337"/>
      <c r="BD221" s="337"/>
      <c r="BE221" s="836"/>
      <c r="BF221" s="298" t="s">
        <v>231</v>
      </c>
      <c r="BG221" s="299"/>
      <c r="BH221" s="299"/>
      <c r="BI221" s="300"/>
    </row>
    <row r="222" spans="1:61" ht="65.25" customHeight="1">
      <c r="A222" s="309" t="s">
        <v>384</v>
      </c>
      <c r="B222" s="310"/>
      <c r="C222" s="310"/>
      <c r="D222" s="311"/>
      <c r="E222" s="336" t="s">
        <v>289</v>
      </c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337"/>
      <c r="U222" s="337"/>
      <c r="V222" s="337"/>
      <c r="W222" s="337"/>
      <c r="X222" s="337"/>
      <c r="Y222" s="337"/>
      <c r="Z222" s="337"/>
      <c r="AA222" s="337"/>
      <c r="AB222" s="337"/>
      <c r="AC222" s="337"/>
      <c r="AD222" s="337"/>
      <c r="AE222" s="337"/>
      <c r="AF222" s="337"/>
      <c r="AG222" s="337"/>
      <c r="AH222" s="337"/>
      <c r="AI222" s="337"/>
      <c r="AJ222" s="337"/>
      <c r="AK222" s="337"/>
      <c r="AL222" s="337"/>
      <c r="AM222" s="337"/>
      <c r="AN222" s="337"/>
      <c r="AO222" s="337"/>
      <c r="AP222" s="337"/>
      <c r="AQ222" s="337"/>
      <c r="AR222" s="337"/>
      <c r="AS222" s="337"/>
      <c r="AT222" s="337"/>
      <c r="AU222" s="337"/>
      <c r="AV222" s="337"/>
      <c r="AW222" s="337"/>
      <c r="AX222" s="337"/>
      <c r="AY222" s="337"/>
      <c r="AZ222" s="337"/>
      <c r="BA222" s="337"/>
      <c r="BB222" s="337"/>
      <c r="BC222" s="337"/>
      <c r="BD222" s="337"/>
      <c r="BE222" s="836"/>
      <c r="BF222" s="298" t="s">
        <v>369</v>
      </c>
      <c r="BG222" s="299"/>
      <c r="BH222" s="299"/>
      <c r="BI222" s="300"/>
    </row>
    <row r="223" spans="1:61" ht="113.25" customHeight="1">
      <c r="A223" s="309" t="s">
        <v>385</v>
      </c>
      <c r="B223" s="310"/>
      <c r="C223" s="310"/>
      <c r="D223" s="311"/>
      <c r="E223" s="840" t="s">
        <v>298</v>
      </c>
      <c r="F223" s="841"/>
      <c r="G223" s="841"/>
      <c r="H223" s="841"/>
      <c r="I223" s="841"/>
      <c r="J223" s="841"/>
      <c r="K223" s="841"/>
      <c r="L223" s="841"/>
      <c r="M223" s="841"/>
      <c r="N223" s="841"/>
      <c r="O223" s="841"/>
      <c r="P223" s="841"/>
      <c r="Q223" s="841"/>
      <c r="R223" s="841"/>
      <c r="S223" s="841"/>
      <c r="T223" s="841"/>
      <c r="U223" s="841"/>
      <c r="V223" s="841"/>
      <c r="W223" s="841"/>
      <c r="X223" s="841"/>
      <c r="Y223" s="841"/>
      <c r="Z223" s="841"/>
      <c r="AA223" s="841"/>
      <c r="AB223" s="841"/>
      <c r="AC223" s="841"/>
      <c r="AD223" s="841"/>
      <c r="AE223" s="841"/>
      <c r="AF223" s="841"/>
      <c r="AG223" s="841"/>
      <c r="AH223" s="841"/>
      <c r="AI223" s="841"/>
      <c r="AJ223" s="841"/>
      <c r="AK223" s="841"/>
      <c r="AL223" s="841"/>
      <c r="AM223" s="841"/>
      <c r="AN223" s="841"/>
      <c r="AO223" s="841"/>
      <c r="AP223" s="841"/>
      <c r="AQ223" s="841"/>
      <c r="AR223" s="841"/>
      <c r="AS223" s="841"/>
      <c r="AT223" s="841"/>
      <c r="AU223" s="841"/>
      <c r="AV223" s="841"/>
      <c r="AW223" s="841"/>
      <c r="AX223" s="841"/>
      <c r="AY223" s="841"/>
      <c r="AZ223" s="841"/>
      <c r="BA223" s="841"/>
      <c r="BB223" s="841"/>
      <c r="BC223" s="841"/>
      <c r="BD223" s="841"/>
      <c r="BE223" s="842"/>
      <c r="BF223" s="298" t="s">
        <v>371</v>
      </c>
      <c r="BG223" s="299"/>
      <c r="BH223" s="299"/>
      <c r="BI223" s="300"/>
    </row>
    <row r="224" spans="1:61" ht="66.75" customHeight="1">
      <c r="A224" s="309" t="s">
        <v>386</v>
      </c>
      <c r="B224" s="310"/>
      <c r="C224" s="310"/>
      <c r="D224" s="311"/>
      <c r="E224" s="312" t="s">
        <v>290</v>
      </c>
      <c r="F224" s="313"/>
      <c r="G224" s="313"/>
      <c r="H224" s="313"/>
      <c r="I224" s="313"/>
      <c r="J224" s="313"/>
      <c r="K224" s="313"/>
      <c r="L224" s="313"/>
      <c r="M224" s="313"/>
      <c r="N224" s="313"/>
      <c r="O224" s="313"/>
      <c r="P224" s="313"/>
      <c r="Q224" s="313"/>
      <c r="R224" s="313"/>
      <c r="S224" s="313"/>
      <c r="T224" s="313"/>
      <c r="U224" s="313"/>
      <c r="V224" s="313"/>
      <c r="W224" s="313"/>
      <c r="X224" s="313"/>
      <c r="Y224" s="313"/>
      <c r="Z224" s="313"/>
      <c r="AA224" s="313"/>
      <c r="AB224" s="313"/>
      <c r="AC224" s="313"/>
      <c r="AD224" s="313"/>
      <c r="AE224" s="313"/>
      <c r="AF224" s="313"/>
      <c r="AG224" s="313"/>
      <c r="AH224" s="313"/>
      <c r="AI224" s="313"/>
      <c r="AJ224" s="313"/>
      <c r="AK224" s="313"/>
      <c r="AL224" s="313"/>
      <c r="AM224" s="313"/>
      <c r="AN224" s="313"/>
      <c r="AO224" s="313"/>
      <c r="AP224" s="313"/>
      <c r="AQ224" s="313"/>
      <c r="AR224" s="313"/>
      <c r="AS224" s="313"/>
      <c r="AT224" s="313"/>
      <c r="AU224" s="313"/>
      <c r="AV224" s="313"/>
      <c r="AW224" s="313"/>
      <c r="AX224" s="313"/>
      <c r="AY224" s="313"/>
      <c r="AZ224" s="313"/>
      <c r="BA224" s="313"/>
      <c r="BB224" s="313"/>
      <c r="BC224" s="313"/>
      <c r="BD224" s="313"/>
      <c r="BE224" s="314"/>
      <c r="BF224" s="298" t="s">
        <v>372</v>
      </c>
      <c r="BG224" s="299"/>
      <c r="BH224" s="299"/>
      <c r="BI224" s="300"/>
    </row>
    <row r="225" spans="1:61" ht="108" customHeight="1" thickBot="1">
      <c r="A225" s="847" t="s">
        <v>388</v>
      </c>
      <c r="B225" s="848"/>
      <c r="C225" s="848"/>
      <c r="D225" s="849"/>
      <c r="E225" s="850" t="s">
        <v>291</v>
      </c>
      <c r="F225" s="851"/>
      <c r="G225" s="851"/>
      <c r="H225" s="851"/>
      <c r="I225" s="851"/>
      <c r="J225" s="851"/>
      <c r="K225" s="851"/>
      <c r="L225" s="851"/>
      <c r="M225" s="851"/>
      <c r="N225" s="851"/>
      <c r="O225" s="851"/>
      <c r="P225" s="851"/>
      <c r="Q225" s="851"/>
      <c r="R225" s="851"/>
      <c r="S225" s="851"/>
      <c r="T225" s="851"/>
      <c r="U225" s="851"/>
      <c r="V225" s="851"/>
      <c r="W225" s="851"/>
      <c r="X225" s="851"/>
      <c r="Y225" s="851"/>
      <c r="Z225" s="851"/>
      <c r="AA225" s="851"/>
      <c r="AB225" s="851"/>
      <c r="AC225" s="851"/>
      <c r="AD225" s="851"/>
      <c r="AE225" s="851"/>
      <c r="AF225" s="851"/>
      <c r="AG225" s="851"/>
      <c r="AH225" s="851"/>
      <c r="AI225" s="851"/>
      <c r="AJ225" s="851"/>
      <c r="AK225" s="851"/>
      <c r="AL225" s="851"/>
      <c r="AM225" s="851"/>
      <c r="AN225" s="851"/>
      <c r="AO225" s="851"/>
      <c r="AP225" s="851"/>
      <c r="AQ225" s="851"/>
      <c r="AR225" s="851"/>
      <c r="AS225" s="851"/>
      <c r="AT225" s="851"/>
      <c r="AU225" s="851"/>
      <c r="AV225" s="851"/>
      <c r="AW225" s="851"/>
      <c r="AX225" s="851"/>
      <c r="AY225" s="851"/>
      <c r="AZ225" s="851"/>
      <c r="BA225" s="851"/>
      <c r="BB225" s="851"/>
      <c r="BC225" s="851"/>
      <c r="BD225" s="851"/>
      <c r="BE225" s="852"/>
      <c r="BF225" s="855" t="s">
        <v>373</v>
      </c>
      <c r="BG225" s="856"/>
      <c r="BH225" s="856"/>
      <c r="BI225" s="857"/>
    </row>
    <row r="226" spans="1:61" ht="60.75" customHeight="1">
      <c r="A226" s="854" t="s">
        <v>410</v>
      </c>
      <c r="B226" s="854"/>
      <c r="C226" s="854"/>
      <c r="D226" s="854"/>
      <c r="E226" s="854"/>
      <c r="F226" s="854"/>
      <c r="G226" s="854"/>
      <c r="H226" s="854"/>
      <c r="I226" s="854"/>
      <c r="J226" s="854"/>
      <c r="K226" s="854"/>
      <c r="L226" s="854"/>
      <c r="M226" s="854"/>
      <c r="N226" s="854"/>
      <c r="O226" s="854"/>
      <c r="P226" s="854"/>
      <c r="Q226" s="854"/>
      <c r="R226" s="854"/>
      <c r="S226" s="854"/>
      <c r="T226" s="854"/>
      <c r="U226" s="854"/>
      <c r="V226" s="854"/>
      <c r="W226" s="854"/>
      <c r="X226" s="854"/>
      <c r="Y226" s="854"/>
      <c r="Z226" s="854"/>
      <c r="AA226" s="854"/>
      <c r="AB226" s="854"/>
      <c r="AC226" s="854"/>
      <c r="AD226" s="854"/>
      <c r="AE226" s="854"/>
      <c r="AF226" s="854"/>
      <c r="AG226" s="854"/>
      <c r="AH226" s="854"/>
      <c r="AI226" s="854"/>
      <c r="AJ226" s="854"/>
      <c r="AK226" s="854"/>
      <c r="AL226" s="854"/>
      <c r="AM226" s="854"/>
      <c r="AN226" s="854"/>
      <c r="AO226" s="854"/>
      <c r="AP226" s="854"/>
      <c r="AQ226" s="854"/>
      <c r="AR226" s="854"/>
      <c r="AS226" s="854"/>
      <c r="AT226" s="854"/>
      <c r="AU226" s="854"/>
      <c r="AV226" s="854"/>
      <c r="AW226" s="854"/>
      <c r="AX226" s="854"/>
      <c r="AY226" s="854"/>
      <c r="AZ226" s="854"/>
      <c r="BA226" s="854"/>
      <c r="BB226" s="854"/>
      <c r="BC226" s="854"/>
      <c r="BD226" s="854"/>
      <c r="BE226" s="854"/>
      <c r="BF226" s="854"/>
      <c r="BG226" s="854"/>
      <c r="BH226" s="854"/>
      <c r="BI226" s="854"/>
    </row>
    <row r="227" spans="1:61" ht="51.75" customHeight="1">
      <c r="A227" s="287" t="s">
        <v>354</v>
      </c>
      <c r="B227" s="287"/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69"/>
      <c r="BF227" s="1"/>
      <c r="BG227" s="1"/>
      <c r="BH227" s="1"/>
      <c r="BI227" s="1"/>
    </row>
    <row r="228" spans="1:61" ht="111.75" customHeight="1">
      <c r="A228" s="846" t="s">
        <v>411</v>
      </c>
      <c r="B228" s="846"/>
      <c r="C228" s="846"/>
      <c r="D228" s="846"/>
      <c r="E228" s="846"/>
      <c r="F228" s="846"/>
      <c r="G228" s="846"/>
      <c r="H228" s="846"/>
      <c r="I228" s="846"/>
      <c r="J228" s="846"/>
      <c r="K228" s="846"/>
      <c r="L228" s="846"/>
      <c r="M228" s="846"/>
      <c r="N228" s="846"/>
      <c r="O228" s="846"/>
      <c r="P228" s="846"/>
      <c r="Q228" s="846"/>
      <c r="R228" s="846"/>
      <c r="S228" s="846"/>
      <c r="T228" s="846"/>
      <c r="U228" s="846"/>
      <c r="V228" s="846"/>
      <c r="W228" s="846"/>
      <c r="X228" s="846"/>
      <c r="Y228" s="846"/>
      <c r="Z228" s="846"/>
      <c r="AA228" s="846"/>
      <c r="AB228" s="846"/>
      <c r="AH228" s="1"/>
      <c r="AK228" s="1"/>
      <c r="AL228" s="853" t="s">
        <v>411</v>
      </c>
      <c r="AM228" s="853"/>
      <c r="AN228" s="853"/>
      <c r="AO228" s="853"/>
      <c r="AP228" s="853"/>
      <c r="AQ228" s="508"/>
      <c r="AR228" s="508"/>
      <c r="AS228" s="508"/>
      <c r="AT228" s="508"/>
      <c r="AU228" s="508"/>
      <c r="AV228" s="508"/>
      <c r="AW228" s="508"/>
      <c r="AZ228" s="1"/>
      <c r="BC228" s="1"/>
      <c r="BF228" s="1"/>
      <c r="BG228" s="1"/>
      <c r="BH228" s="1"/>
      <c r="BI228" s="1"/>
    </row>
    <row r="229" spans="1:61" ht="42.75" customHeight="1">
      <c r="A229" s="289" t="s">
        <v>343</v>
      </c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89"/>
      <c r="U229" s="289"/>
      <c r="V229" s="289"/>
      <c r="W229" s="289"/>
      <c r="X229" s="289"/>
      <c r="Y229" s="289"/>
      <c r="Z229" s="289"/>
      <c r="AA229" s="289"/>
      <c r="AB229" s="289"/>
      <c r="AC229" s="289"/>
      <c r="AD229" s="289"/>
      <c r="AE229" s="289"/>
      <c r="AF229" s="289"/>
      <c r="AH229" s="1"/>
      <c r="AK229" s="1"/>
      <c r="AL229" s="289" t="s">
        <v>248</v>
      </c>
      <c r="AM229" s="510"/>
      <c r="AN229" s="510"/>
      <c r="AO229" s="510"/>
      <c r="AP229" s="510"/>
      <c r="AQ229" s="510"/>
      <c r="AR229" s="510"/>
      <c r="AS229" s="510"/>
      <c r="AT229" s="510"/>
      <c r="AU229" s="510"/>
      <c r="AV229" s="510"/>
      <c r="AW229" s="510"/>
      <c r="AX229" s="510"/>
      <c r="AY229" s="510"/>
      <c r="AZ229" s="510"/>
      <c r="BA229" s="510"/>
      <c r="BB229" s="510"/>
      <c r="BC229" s="510"/>
      <c r="BD229" s="290"/>
      <c r="BE229" s="290"/>
      <c r="BF229" s="290"/>
      <c r="BG229" s="73"/>
      <c r="BH229" s="73"/>
      <c r="BI229" s="73"/>
    </row>
    <row r="230" spans="1:61" ht="43.5" customHeight="1">
      <c r="A230" s="289" t="s">
        <v>244</v>
      </c>
      <c r="B230" s="289"/>
      <c r="C230" s="289"/>
      <c r="D230" s="289"/>
      <c r="E230" s="289"/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289"/>
      <c r="S230" s="289"/>
      <c r="T230" s="289"/>
      <c r="U230" s="289"/>
      <c r="V230" s="289"/>
      <c r="W230" s="289"/>
      <c r="X230" s="289"/>
      <c r="Y230" s="289"/>
      <c r="Z230" s="289"/>
      <c r="AA230" s="289"/>
      <c r="AB230" s="289"/>
      <c r="AC230" s="289"/>
      <c r="AD230" s="289"/>
      <c r="AE230" s="289"/>
      <c r="AF230" s="289"/>
      <c r="AG230" s="289"/>
      <c r="AH230" s="289"/>
      <c r="AK230" s="1"/>
      <c r="AL230" s="289" t="s">
        <v>249</v>
      </c>
      <c r="AM230" s="510"/>
      <c r="AN230" s="510"/>
      <c r="AO230" s="510"/>
      <c r="AP230" s="510"/>
      <c r="AQ230" s="510"/>
      <c r="AR230" s="510"/>
      <c r="AS230" s="510"/>
      <c r="AT230" s="510"/>
      <c r="AU230" s="510"/>
      <c r="AV230" s="510"/>
      <c r="AW230" s="510"/>
      <c r="AX230" s="510"/>
      <c r="AY230" s="510"/>
      <c r="AZ230" s="510"/>
      <c r="BA230" s="73"/>
      <c r="BB230" s="73"/>
      <c r="BC230" s="73"/>
      <c r="BD230" s="73"/>
      <c r="BE230" s="73"/>
      <c r="BF230" s="73"/>
      <c r="BG230" s="73"/>
      <c r="BH230" s="73"/>
      <c r="BI230" s="73"/>
    </row>
    <row r="231" spans="1:61" ht="64.5" customHeight="1">
      <c r="A231" s="293" t="s">
        <v>412</v>
      </c>
      <c r="B231" s="290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AH231" s="1"/>
      <c r="AK231" s="1"/>
      <c r="AL231" s="294" t="s">
        <v>413</v>
      </c>
      <c r="AM231" s="290"/>
      <c r="AN231" s="290"/>
      <c r="AO231" s="290"/>
      <c r="AP231" s="290"/>
      <c r="AQ231" s="290"/>
      <c r="AR231" s="290"/>
      <c r="AS231" s="290"/>
      <c r="AT231" s="290"/>
      <c r="AU231" s="290"/>
      <c r="AV231" s="290"/>
      <c r="AW231" s="290"/>
      <c r="AX231" s="290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</row>
    <row r="232" spans="1:61" ht="69" customHeight="1">
      <c r="A232" s="289" t="s">
        <v>414</v>
      </c>
      <c r="B232" s="288"/>
      <c r="C232" s="288"/>
      <c r="D232" s="288"/>
      <c r="E232" s="288"/>
      <c r="F232" s="288"/>
      <c r="G232" s="288"/>
      <c r="H232" s="288"/>
      <c r="I232" s="288"/>
      <c r="J232" s="288"/>
      <c r="K232" s="288"/>
      <c r="L232" s="288"/>
      <c r="M232" s="288"/>
      <c r="N232" s="288"/>
      <c r="O232" s="288"/>
      <c r="R232" s="1"/>
      <c r="S232" s="1"/>
      <c r="AH232" s="1"/>
      <c r="AK232" s="1"/>
      <c r="AL232" s="858" t="s">
        <v>419</v>
      </c>
      <c r="AM232" s="858"/>
      <c r="AN232" s="858"/>
      <c r="AO232" s="858"/>
      <c r="AP232" s="858"/>
      <c r="AQ232" s="858"/>
      <c r="AR232" s="858"/>
      <c r="AS232" s="858"/>
      <c r="AT232" s="858"/>
      <c r="AW232" s="1"/>
      <c r="AZ232" s="1"/>
      <c r="BC232" s="1"/>
      <c r="BF232" s="1"/>
      <c r="BG232" s="1"/>
      <c r="BH232" s="1"/>
      <c r="BI232" s="1"/>
    </row>
    <row r="233" spans="1:61" ht="138" customHeight="1">
      <c r="A233" s="289" t="s">
        <v>245</v>
      </c>
      <c r="B233" s="289"/>
      <c r="C233" s="289"/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  <c r="P233" s="289"/>
      <c r="Q233" s="289"/>
      <c r="R233" s="289"/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  <c r="AC233" s="289"/>
      <c r="AD233" s="289"/>
      <c r="AE233" s="289"/>
      <c r="AF233" s="289"/>
      <c r="AG233" s="289"/>
      <c r="AH233" s="289"/>
      <c r="AK233" s="1"/>
      <c r="AL233" s="289" t="s">
        <v>250</v>
      </c>
      <c r="AM233" s="289"/>
      <c r="AN233" s="289"/>
      <c r="AO233" s="289"/>
      <c r="AP233" s="289"/>
      <c r="AQ233" s="289"/>
      <c r="AR233" s="289"/>
      <c r="AS233" s="289"/>
      <c r="AT233" s="289"/>
      <c r="AU233" s="289"/>
      <c r="AV233" s="289"/>
      <c r="AW233" s="289"/>
      <c r="AX233" s="289"/>
      <c r="AY233" s="289"/>
      <c r="AZ233" s="289"/>
      <c r="BA233" s="289"/>
      <c r="BB233" s="289"/>
      <c r="BC233" s="289"/>
      <c r="BD233" s="289"/>
      <c r="BE233" s="510"/>
      <c r="BF233" s="510"/>
      <c r="BG233" s="510"/>
      <c r="BH233" s="510"/>
      <c r="BI233" s="510"/>
    </row>
    <row r="234" spans="1:61" ht="38.25" customHeight="1">
      <c r="A234" s="289" t="s">
        <v>273</v>
      </c>
      <c r="B234" s="289"/>
      <c r="C234" s="289"/>
      <c r="D234" s="289"/>
      <c r="E234" s="289"/>
      <c r="F234" s="289"/>
      <c r="G234" s="289"/>
      <c r="H234" s="289"/>
      <c r="I234" s="289"/>
      <c r="J234" s="289"/>
      <c r="K234" s="289"/>
      <c r="L234" s="289"/>
      <c r="M234" s="289"/>
      <c r="N234" s="289"/>
      <c r="O234" s="289"/>
      <c r="P234" s="289"/>
      <c r="Q234" s="289"/>
      <c r="R234" s="289"/>
      <c r="S234" s="289"/>
      <c r="T234" s="289"/>
      <c r="U234" s="289"/>
      <c r="V234" s="289"/>
      <c r="W234" s="289"/>
      <c r="X234" s="289"/>
      <c r="Y234" s="289"/>
      <c r="Z234" s="289"/>
      <c r="AA234" s="289"/>
      <c r="AB234" s="289"/>
      <c r="AC234" s="289"/>
      <c r="AD234" s="289"/>
      <c r="AE234" s="289"/>
      <c r="AF234" s="289"/>
      <c r="AH234" s="1"/>
      <c r="AK234" s="1"/>
      <c r="AL234" s="289" t="s">
        <v>251</v>
      </c>
      <c r="AM234" s="289"/>
      <c r="AN234" s="289"/>
      <c r="AO234" s="289"/>
      <c r="AP234" s="289"/>
      <c r="AQ234" s="289"/>
      <c r="AR234" s="289"/>
      <c r="AS234" s="289"/>
      <c r="AT234" s="289"/>
      <c r="AU234" s="289"/>
      <c r="AV234" s="289"/>
      <c r="AW234" s="289"/>
      <c r="AX234" s="289"/>
      <c r="AY234" s="289"/>
      <c r="AZ234" s="289"/>
      <c r="BA234" s="289"/>
      <c r="BB234" s="289"/>
      <c r="BC234" s="289"/>
      <c r="BD234" s="289"/>
      <c r="BF234" s="1"/>
      <c r="BG234" s="1"/>
      <c r="BH234" s="1"/>
      <c r="BI234" s="1"/>
    </row>
    <row r="235" spans="1:61" ht="48.75" customHeight="1">
      <c r="A235" s="287" t="s">
        <v>415</v>
      </c>
      <c r="B235" s="290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AH235" s="1"/>
      <c r="AK235" s="1"/>
      <c r="AL235" s="289" t="s">
        <v>416</v>
      </c>
      <c r="AM235" s="858"/>
      <c r="AN235" s="858"/>
      <c r="AO235" s="858"/>
      <c r="AP235" s="858"/>
      <c r="AQ235" s="858"/>
      <c r="AR235" s="858"/>
      <c r="AS235" s="858"/>
      <c r="AT235" s="858"/>
      <c r="AU235" s="858"/>
      <c r="AV235" s="858"/>
      <c r="AW235" s="1"/>
      <c r="AZ235" s="1"/>
      <c r="BC235" s="1"/>
      <c r="BF235" s="1"/>
      <c r="BG235" s="1"/>
      <c r="BH235" s="1"/>
      <c r="BI235" s="1"/>
    </row>
    <row r="236" spans="1:61" ht="63.75" customHeight="1">
      <c r="A236" s="287" t="s">
        <v>414</v>
      </c>
      <c r="B236" s="288"/>
      <c r="C236" s="288"/>
      <c r="D236" s="288"/>
      <c r="E236" s="288"/>
      <c r="F236" s="288"/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8"/>
      <c r="W236" s="288"/>
      <c r="X236" s="288"/>
      <c r="AH236" s="1"/>
      <c r="AK236" s="1"/>
      <c r="AL236" s="289" t="s">
        <v>414</v>
      </c>
      <c r="AM236" s="288"/>
      <c r="AN236" s="288"/>
      <c r="AO236" s="288"/>
      <c r="AP236" s="288"/>
      <c r="AQ236" s="288"/>
      <c r="AR236" s="288"/>
      <c r="AS236" s="288"/>
      <c r="AT236" s="288"/>
      <c r="AU236" s="288"/>
      <c r="AV236" s="288"/>
      <c r="AW236" s="288"/>
      <c r="AX236" s="288"/>
      <c r="AZ236" s="1"/>
      <c r="BC236" s="1"/>
      <c r="BF236" s="1"/>
      <c r="BG236" s="1"/>
      <c r="BH236" s="1"/>
      <c r="BI236" s="1"/>
    </row>
    <row r="237" spans="1:61" ht="63" customHeight="1">
      <c r="A237" s="74"/>
      <c r="B237" s="77"/>
      <c r="C237" s="78"/>
      <c r="D237" s="78"/>
      <c r="E237" s="78"/>
      <c r="F237" s="66"/>
      <c r="G237" s="66"/>
      <c r="H237" s="66"/>
      <c r="I237" s="66"/>
      <c r="J237" s="66"/>
      <c r="N237" s="859"/>
      <c r="O237" s="860"/>
      <c r="P237" s="860"/>
      <c r="Q237" s="860"/>
      <c r="R237" s="860"/>
      <c r="S237" s="860"/>
      <c r="T237" s="860"/>
      <c r="U237" s="860"/>
      <c r="V237" s="860"/>
      <c r="W237" s="860"/>
      <c r="X237" s="860"/>
      <c r="AH237" s="1"/>
      <c r="AK237" s="1"/>
      <c r="AM237" s="70"/>
      <c r="AN237" s="70"/>
      <c r="AO237" s="70"/>
      <c r="AP237" s="70"/>
      <c r="AQ237" s="70"/>
      <c r="AT237" s="1"/>
      <c r="AW237" s="1"/>
      <c r="AZ237" s="1"/>
      <c r="BC237" s="1"/>
      <c r="BF237" s="1"/>
      <c r="BG237" s="1"/>
      <c r="BH237" s="1"/>
      <c r="BI237" s="1"/>
    </row>
    <row r="238" spans="1:61" ht="75" customHeight="1">
      <c r="A238" s="289" t="s">
        <v>246</v>
      </c>
      <c r="B238" s="289"/>
      <c r="C238" s="289"/>
      <c r="D238" s="289"/>
      <c r="E238" s="289"/>
      <c r="F238" s="289"/>
      <c r="G238" s="289"/>
      <c r="H238" s="289"/>
      <c r="I238" s="289"/>
      <c r="J238" s="289"/>
      <c r="K238" s="289"/>
      <c r="L238" s="289"/>
      <c r="M238" s="289"/>
      <c r="N238" s="289"/>
      <c r="O238" s="289"/>
      <c r="P238" s="289"/>
      <c r="Q238" s="289"/>
      <c r="R238" s="289"/>
      <c r="S238" s="289"/>
      <c r="T238" s="289"/>
      <c r="U238" s="289"/>
      <c r="V238" s="289"/>
      <c r="W238" s="289"/>
      <c r="X238" s="289"/>
      <c r="Y238" s="289"/>
      <c r="Z238" s="289"/>
      <c r="AA238" s="289"/>
      <c r="AB238" s="289"/>
      <c r="AC238" s="289"/>
      <c r="AD238" s="289"/>
      <c r="AE238" s="289"/>
      <c r="AF238" s="289"/>
      <c r="AG238" s="289"/>
      <c r="AH238" s="289"/>
      <c r="AK238" s="1"/>
      <c r="AL238" s="289" t="s">
        <v>252</v>
      </c>
      <c r="AM238" s="510"/>
      <c r="AN238" s="510"/>
      <c r="AO238" s="510"/>
      <c r="AP238" s="510"/>
      <c r="AQ238" s="510"/>
      <c r="AR238" s="510"/>
      <c r="AS238" s="510"/>
      <c r="AT238" s="510"/>
      <c r="AU238" s="510"/>
      <c r="AV238" s="160"/>
      <c r="AW238" s="160"/>
      <c r="AX238" s="160"/>
      <c r="AZ238" s="1"/>
      <c r="BC238" s="1"/>
      <c r="BF238" s="1"/>
      <c r="BG238" s="1"/>
      <c r="BH238" s="1"/>
      <c r="BI238" s="1"/>
    </row>
    <row r="239" spans="1:61" ht="39" customHeight="1">
      <c r="A239" s="289" t="s">
        <v>274</v>
      </c>
      <c r="B239" s="289"/>
      <c r="C239" s="289"/>
      <c r="D239" s="289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89"/>
      <c r="S239" s="289"/>
      <c r="T239" s="289"/>
      <c r="U239" s="289"/>
      <c r="V239" s="289"/>
      <c r="W239" s="289"/>
      <c r="X239" s="289"/>
      <c r="Y239" s="289"/>
      <c r="Z239" s="289"/>
      <c r="AA239" s="289"/>
      <c r="AB239" s="289"/>
      <c r="AC239" s="289"/>
      <c r="AD239" s="289"/>
      <c r="AE239" s="289"/>
      <c r="AF239" s="289"/>
      <c r="AG239" s="289"/>
      <c r="AH239" s="289"/>
      <c r="AK239" s="1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Z239" s="1"/>
      <c r="BC239" s="1"/>
      <c r="BF239" s="1"/>
      <c r="BG239" s="1"/>
      <c r="BH239" s="1"/>
      <c r="BI239" s="1"/>
    </row>
    <row r="240" spans="1:55" ht="37.5" customHeight="1">
      <c r="A240" s="289" t="s">
        <v>247</v>
      </c>
      <c r="B240" s="289"/>
      <c r="C240" s="289"/>
      <c r="D240" s="289"/>
      <c r="E240" s="289"/>
      <c r="F240" s="289"/>
      <c r="G240" s="289"/>
      <c r="H240" s="289"/>
      <c r="I240" s="289"/>
      <c r="J240" s="289"/>
      <c r="K240" s="289"/>
      <c r="L240" s="289"/>
      <c r="M240" s="289"/>
      <c r="N240" s="289"/>
      <c r="O240" s="289"/>
      <c r="P240" s="289"/>
      <c r="Q240" s="289"/>
      <c r="R240" s="289"/>
      <c r="S240" s="289"/>
      <c r="T240" s="289"/>
      <c r="U240" s="289"/>
      <c r="V240" s="289"/>
      <c r="W240" s="289"/>
      <c r="X240" s="289"/>
      <c r="Y240" s="289"/>
      <c r="Z240" s="289"/>
      <c r="AA240" s="289"/>
      <c r="AB240" s="289"/>
      <c r="AC240" s="289"/>
      <c r="AD240" s="289"/>
      <c r="AE240" s="289"/>
      <c r="AH240" s="1"/>
      <c r="AK240" s="1"/>
      <c r="AL240" s="289" t="s">
        <v>418</v>
      </c>
      <c r="AM240" s="290"/>
      <c r="AN240" s="290"/>
      <c r="AO240" s="290"/>
      <c r="AP240" s="290"/>
      <c r="AQ240" s="290"/>
      <c r="AR240" s="290"/>
      <c r="AS240" s="290"/>
      <c r="AT240" s="290"/>
      <c r="AU240" s="290"/>
      <c r="AV240" s="290"/>
      <c r="AW240" s="290"/>
      <c r="AX240" s="290"/>
      <c r="AZ240" s="1"/>
      <c r="BC240" s="1"/>
    </row>
    <row r="241" spans="1:55" ht="77.25" customHeight="1">
      <c r="A241" s="289" t="s">
        <v>417</v>
      </c>
      <c r="B241" s="289"/>
      <c r="C241" s="289"/>
      <c r="D241" s="289"/>
      <c r="E241" s="289"/>
      <c r="F241" s="289"/>
      <c r="G241" s="289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  <c r="AA241" s="72"/>
      <c r="AH241" s="1"/>
      <c r="AK241" s="1"/>
      <c r="AL241" s="289" t="s">
        <v>420</v>
      </c>
      <c r="AM241" s="288"/>
      <c r="AN241" s="288"/>
      <c r="AO241" s="288"/>
      <c r="AP241" s="288"/>
      <c r="AQ241" s="288"/>
      <c r="AR241" s="288"/>
      <c r="AS241" s="288"/>
      <c r="AT241" s="288"/>
      <c r="AW241" s="1"/>
      <c r="AZ241" s="1"/>
      <c r="BC241" s="1"/>
    </row>
    <row r="242" spans="18:55" ht="67.5" customHeight="1">
      <c r="R242" s="1"/>
      <c r="S242" s="1"/>
      <c r="AH242" s="1"/>
      <c r="AK242" s="1"/>
      <c r="AM242" s="70"/>
      <c r="AN242" s="70"/>
      <c r="AO242" s="70"/>
      <c r="AP242" s="70"/>
      <c r="AQ242" s="70"/>
      <c r="AT242" s="1"/>
      <c r="AW242" s="1"/>
      <c r="AZ242" s="1"/>
      <c r="BC242" s="1"/>
    </row>
    <row r="243" spans="18:55" ht="62.25" customHeight="1">
      <c r="R243" s="1"/>
      <c r="S243" s="1"/>
      <c r="AH243" s="1"/>
      <c r="AK243" s="1"/>
      <c r="AN243" s="1"/>
      <c r="AQ243" s="1"/>
      <c r="AT243" s="1"/>
      <c r="AW243" s="1"/>
      <c r="AZ243" s="1"/>
      <c r="BC243" s="1"/>
    </row>
    <row r="244" ht="28.5" customHeight="1"/>
    <row r="245" ht="108.75" customHeight="1"/>
    <row r="246" ht="46.5" customHeight="1"/>
    <row r="247" ht="54.75" customHeight="1"/>
    <row r="248" ht="62.25" customHeight="1"/>
    <row r="249" ht="57.75" customHeight="1"/>
    <row r="250" ht="46.5" customHeight="1"/>
    <row r="252" ht="42" customHeight="1"/>
    <row r="253" ht="69" customHeight="1"/>
    <row r="257" ht="63" customHeight="1"/>
    <row r="258" ht="76.5" customHeight="1"/>
    <row r="260" ht="40.5" customHeight="1"/>
    <row r="261" ht="42.75" customHeight="1"/>
    <row r="262" ht="69" customHeight="1"/>
  </sheetData>
  <sheetProtection/>
  <mergeCells count="1379">
    <mergeCell ref="BD59:BE59"/>
    <mergeCell ref="C12:O12"/>
    <mergeCell ref="A100:AC100"/>
    <mergeCell ref="A101:AD101"/>
    <mergeCell ref="AF69:AH69"/>
    <mergeCell ref="V71:W71"/>
    <mergeCell ref="X71:Y71"/>
    <mergeCell ref="Z71:AA71"/>
    <mergeCell ref="AB71:AC71"/>
    <mergeCell ref="AF68:AK68"/>
    <mergeCell ref="BA69:BC69"/>
    <mergeCell ref="BD62:BE62"/>
    <mergeCell ref="AX145:AZ145"/>
    <mergeCell ref="BA159:BC159"/>
    <mergeCell ref="BA160:BC160"/>
    <mergeCell ref="BF160:BI160"/>
    <mergeCell ref="BF71:BI71"/>
    <mergeCell ref="BF67:BI70"/>
    <mergeCell ref="AL68:AQ68"/>
    <mergeCell ref="AR68:AW68"/>
    <mergeCell ref="AX68:BC68"/>
    <mergeCell ref="AF67:BC67"/>
    <mergeCell ref="BD67:BE70"/>
    <mergeCell ref="BD71:BE71"/>
    <mergeCell ref="AL69:AN69"/>
    <mergeCell ref="AX69:AZ69"/>
    <mergeCell ref="A67:A70"/>
    <mergeCell ref="B67:O70"/>
    <mergeCell ref="P67:Q70"/>
    <mergeCell ref="R67:S70"/>
    <mergeCell ref="V68:W70"/>
    <mergeCell ref="X69:Y70"/>
    <mergeCell ref="X94:Y94"/>
    <mergeCell ref="Z94:AA94"/>
    <mergeCell ref="Z91:AA91"/>
    <mergeCell ref="Z93:AA93"/>
    <mergeCell ref="AO69:AQ69"/>
    <mergeCell ref="AR69:AT69"/>
    <mergeCell ref="AB69:AC70"/>
    <mergeCell ref="V92:W92"/>
    <mergeCell ref="A93:A94"/>
    <mergeCell ref="B93:O93"/>
    <mergeCell ref="P93:Q93"/>
    <mergeCell ref="R93:S93"/>
    <mergeCell ref="T93:U93"/>
    <mergeCell ref="V93:W93"/>
    <mergeCell ref="B94:O94"/>
    <mergeCell ref="P94:Q94"/>
    <mergeCell ref="V94:W94"/>
    <mergeCell ref="BF44:BI44"/>
    <mergeCell ref="A174:D174"/>
    <mergeCell ref="E174:BE174"/>
    <mergeCell ref="BF174:BI174"/>
    <mergeCell ref="B59:O59"/>
    <mergeCell ref="P59:Q59"/>
    <mergeCell ref="R59:S59"/>
    <mergeCell ref="T59:U59"/>
    <mergeCell ref="R94:S94"/>
    <mergeCell ref="A60:A61"/>
    <mergeCell ref="X58:Y58"/>
    <mergeCell ref="V45:W45"/>
    <mergeCell ref="AB61:AC61"/>
    <mergeCell ref="BD44:BE44"/>
    <mergeCell ref="AD61:AE61"/>
    <mergeCell ref="BD61:BE61"/>
    <mergeCell ref="X61:Y61"/>
    <mergeCell ref="Z61:AA61"/>
    <mergeCell ref="X60:Y60"/>
    <mergeCell ref="Z60:AA60"/>
    <mergeCell ref="B44:O44"/>
    <mergeCell ref="P44:Q44"/>
    <mergeCell ref="R44:S44"/>
    <mergeCell ref="T44:U44"/>
    <mergeCell ref="V44:W44"/>
    <mergeCell ref="X44:Y44"/>
    <mergeCell ref="A229:AF229"/>
    <mergeCell ref="A230:AH230"/>
    <mergeCell ref="A233:AH233"/>
    <mergeCell ref="AL233:BI233"/>
    <mergeCell ref="X59:Y59"/>
    <mergeCell ref="Z59:AA59"/>
    <mergeCell ref="B62:O62"/>
    <mergeCell ref="P62:Q62"/>
    <mergeCell ref="R62:S62"/>
    <mergeCell ref="T62:U62"/>
    <mergeCell ref="A240:AE240"/>
    <mergeCell ref="E222:BE222"/>
    <mergeCell ref="BF222:BI222"/>
    <mergeCell ref="A224:D224"/>
    <mergeCell ref="A239:AH239"/>
    <mergeCell ref="AL238:AU238"/>
    <mergeCell ref="N237:X237"/>
    <mergeCell ref="AL234:BD234"/>
    <mergeCell ref="A238:AH238"/>
    <mergeCell ref="AL229:BF229"/>
    <mergeCell ref="AL230:AZ230"/>
    <mergeCell ref="A234:AF234"/>
    <mergeCell ref="A232:O232"/>
    <mergeCell ref="AL232:AT232"/>
    <mergeCell ref="A235:X235"/>
    <mergeCell ref="AL235:AV235"/>
    <mergeCell ref="A228:AB228"/>
    <mergeCell ref="E224:BE224"/>
    <mergeCell ref="A225:D225"/>
    <mergeCell ref="E225:BE225"/>
    <mergeCell ref="AL228:AW228"/>
    <mergeCell ref="A226:BI226"/>
    <mergeCell ref="BF224:BI224"/>
    <mergeCell ref="BF225:BI225"/>
    <mergeCell ref="A223:D223"/>
    <mergeCell ref="E223:BE223"/>
    <mergeCell ref="BF223:BI223"/>
    <mergeCell ref="A220:D220"/>
    <mergeCell ref="E220:BE220"/>
    <mergeCell ref="BF220:BI220"/>
    <mergeCell ref="A221:D221"/>
    <mergeCell ref="E221:BE221"/>
    <mergeCell ref="BF221:BI221"/>
    <mergeCell ref="A218:D218"/>
    <mergeCell ref="E218:BE218"/>
    <mergeCell ref="BF218:BI218"/>
    <mergeCell ref="A219:D219"/>
    <mergeCell ref="E219:BE219"/>
    <mergeCell ref="BF219:BI219"/>
    <mergeCell ref="A216:D216"/>
    <mergeCell ref="E216:BE216"/>
    <mergeCell ref="BF216:BI216"/>
    <mergeCell ref="A217:D217"/>
    <mergeCell ref="E217:BE217"/>
    <mergeCell ref="BF217:BI217"/>
    <mergeCell ref="T155:U155"/>
    <mergeCell ref="BF214:BI214"/>
    <mergeCell ref="A213:D213"/>
    <mergeCell ref="E213:BE213"/>
    <mergeCell ref="BF213:BI213"/>
    <mergeCell ref="A215:D215"/>
    <mergeCell ref="E215:BE215"/>
    <mergeCell ref="BF215:BI215"/>
    <mergeCell ref="BF205:BI205"/>
    <mergeCell ref="B118:O118"/>
    <mergeCell ref="AR145:AT145"/>
    <mergeCell ref="AU145:AW145"/>
    <mergeCell ref="A214:D214"/>
    <mergeCell ref="E214:BE214"/>
    <mergeCell ref="BD158:BE158"/>
    <mergeCell ref="AD145:AE146"/>
    <mergeCell ref="AF145:AH145"/>
    <mergeCell ref="AB145:AC146"/>
    <mergeCell ref="AO145:AQ145"/>
    <mergeCell ref="R81:S81"/>
    <mergeCell ref="B83:O83"/>
    <mergeCell ref="R83:S83"/>
    <mergeCell ref="T118:U118"/>
    <mergeCell ref="T92:U92"/>
    <mergeCell ref="T94:U94"/>
    <mergeCell ref="R95:S95"/>
    <mergeCell ref="T95:U95"/>
    <mergeCell ref="R92:S92"/>
    <mergeCell ref="T117:U117"/>
    <mergeCell ref="AB135:AC135"/>
    <mergeCell ref="X145:Y146"/>
    <mergeCell ref="AL145:AN145"/>
    <mergeCell ref="R84:S84"/>
    <mergeCell ref="B60:O60"/>
    <mergeCell ref="P60:Q60"/>
    <mergeCell ref="R60:S60"/>
    <mergeCell ref="B71:O71"/>
    <mergeCell ref="P71:Q71"/>
    <mergeCell ref="R71:S71"/>
    <mergeCell ref="A117:A118"/>
    <mergeCell ref="V121:W121"/>
    <mergeCell ref="A143:A146"/>
    <mergeCell ref="B143:O146"/>
    <mergeCell ref="P143:Q146"/>
    <mergeCell ref="R143:S146"/>
    <mergeCell ref="T144:U146"/>
    <mergeCell ref="V144:W146"/>
    <mergeCell ref="B119:O119"/>
    <mergeCell ref="R135:S135"/>
    <mergeCell ref="S2:AT2"/>
    <mergeCell ref="U31:AB31"/>
    <mergeCell ref="AF144:AK144"/>
    <mergeCell ref="AL144:AQ144"/>
    <mergeCell ref="AR144:AW144"/>
    <mergeCell ref="R128:S128"/>
    <mergeCell ref="T135:U135"/>
    <mergeCell ref="T128:U128"/>
    <mergeCell ref="T126:U126"/>
    <mergeCell ref="T129:U129"/>
    <mergeCell ref="A176:D176"/>
    <mergeCell ref="BF173:BI173"/>
    <mergeCell ref="BF171:BI171"/>
    <mergeCell ref="BA161:BC161"/>
    <mergeCell ref="BD161:BE161"/>
    <mergeCell ref="BF172:BI172"/>
    <mergeCell ref="BF161:BI161"/>
    <mergeCell ref="E176:BE176"/>
    <mergeCell ref="E173:BE173"/>
    <mergeCell ref="AL161:AN161"/>
    <mergeCell ref="BF147:BI148"/>
    <mergeCell ref="AB141:AC141"/>
    <mergeCell ref="BD159:BE159"/>
    <mergeCell ref="AU159:AW159"/>
    <mergeCell ref="AR159:AT159"/>
    <mergeCell ref="Z154:AA154"/>
    <mergeCell ref="Z156:AA156"/>
    <mergeCell ref="Z155:AA155"/>
    <mergeCell ref="BA145:BC145"/>
    <mergeCell ref="AF143:BC143"/>
    <mergeCell ref="AI69:AK69"/>
    <mergeCell ref="Z65:AA65"/>
    <mergeCell ref="AB65:AC65"/>
    <mergeCell ref="AD65:AE65"/>
    <mergeCell ref="BA158:BC158"/>
    <mergeCell ref="T159:U159"/>
    <mergeCell ref="AD135:AE135"/>
    <mergeCell ref="X135:Y135"/>
    <mergeCell ref="X144:AE144"/>
    <mergeCell ref="AX144:BC144"/>
    <mergeCell ref="AB118:AC118"/>
    <mergeCell ref="AB121:AC121"/>
    <mergeCell ref="Z129:AA129"/>
    <mergeCell ref="Z123:AA123"/>
    <mergeCell ref="X62:Y62"/>
    <mergeCell ref="Z62:AA62"/>
    <mergeCell ref="AB62:AC62"/>
    <mergeCell ref="AB94:AC94"/>
    <mergeCell ref="Z87:AA87"/>
    <mergeCell ref="X90:Y90"/>
    <mergeCell ref="A156:S156"/>
    <mergeCell ref="A158:S158"/>
    <mergeCell ref="A159:S159"/>
    <mergeCell ref="A160:S160"/>
    <mergeCell ref="A157:S157"/>
    <mergeCell ref="AU69:AW69"/>
    <mergeCell ref="Z148:AA148"/>
    <mergeCell ref="AB148:AC148"/>
    <mergeCell ref="AI145:AK145"/>
    <mergeCell ref="AB147:AC147"/>
    <mergeCell ref="A175:D175"/>
    <mergeCell ref="E175:BE175"/>
    <mergeCell ref="BD160:BE160"/>
    <mergeCell ref="AF161:AH161"/>
    <mergeCell ref="AO160:AQ160"/>
    <mergeCell ref="AO161:AQ161"/>
    <mergeCell ref="AX161:AZ161"/>
    <mergeCell ref="AB171:AP171"/>
    <mergeCell ref="U164:AE165"/>
    <mergeCell ref="AF164:AH165"/>
    <mergeCell ref="AI164:AJ165"/>
    <mergeCell ref="AF166:AH166"/>
    <mergeCell ref="AI166:AJ166"/>
    <mergeCell ref="T160:U160"/>
    <mergeCell ref="Z161:AA161"/>
    <mergeCell ref="AB161:AC161"/>
    <mergeCell ref="AD161:AE161"/>
    <mergeCell ref="AD154:AE154"/>
    <mergeCell ref="AB156:AC156"/>
    <mergeCell ref="AB155:AC155"/>
    <mergeCell ref="AD156:AE156"/>
    <mergeCell ref="AD155:AE155"/>
    <mergeCell ref="AB154:AC154"/>
    <mergeCell ref="AD159:AE159"/>
    <mergeCell ref="AF159:AH159"/>
    <mergeCell ref="AR158:AT158"/>
    <mergeCell ref="AU160:AW160"/>
    <mergeCell ref="AL158:AN158"/>
    <mergeCell ref="AO158:AQ158"/>
    <mergeCell ref="AL159:AN159"/>
    <mergeCell ref="AO159:AQ159"/>
    <mergeCell ref="AI159:AK159"/>
    <mergeCell ref="X161:Y161"/>
    <mergeCell ref="V160:W160"/>
    <mergeCell ref="Z160:AA160"/>
    <mergeCell ref="BA157:BC157"/>
    <mergeCell ref="AL157:AN157"/>
    <mergeCell ref="AR157:AT157"/>
    <mergeCell ref="AD157:AE157"/>
    <mergeCell ref="AO157:AQ157"/>
    <mergeCell ref="AF157:AH157"/>
    <mergeCell ref="AX160:AZ160"/>
    <mergeCell ref="AB160:AC160"/>
    <mergeCell ref="AB159:AC159"/>
    <mergeCell ref="Z159:AA159"/>
    <mergeCell ref="V161:W161"/>
    <mergeCell ref="AR160:AT160"/>
    <mergeCell ref="AL160:AN160"/>
    <mergeCell ref="X160:Y160"/>
    <mergeCell ref="AF160:AH160"/>
    <mergeCell ref="AI160:AK160"/>
    <mergeCell ref="AD160:AE160"/>
    <mergeCell ref="AB157:AC157"/>
    <mergeCell ref="Z157:AA157"/>
    <mergeCell ref="AF158:AH158"/>
    <mergeCell ref="AD158:AE158"/>
    <mergeCell ref="Z158:AA158"/>
    <mergeCell ref="AB158:AC158"/>
    <mergeCell ref="X156:Y156"/>
    <mergeCell ref="V156:W156"/>
    <mergeCell ref="V157:W157"/>
    <mergeCell ref="X158:Y158"/>
    <mergeCell ref="V159:W159"/>
    <mergeCell ref="X157:Y157"/>
    <mergeCell ref="X147:Y147"/>
    <mergeCell ref="X148:Y148"/>
    <mergeCell ref="Z147:AA147"/>
    <mergeCell ref="AD140:AE140"/>
    <mergeCell ref="Z145:AA146"/>
    <mergeCell ref="AD147:AE147"/>
    <mergeCell ref="Z141:AA141"/>
    <mergeCell ref="AB140:AC140"/>
    <mergeCell ref="AB153:AC153"/>
    <mergeCell ref="AD151:AE151"/>
    <mergeCell ref="AD153:AE153"/>
    <mergeCell ref="AD148:AE148"/>
    <mergeCell ref="AD149:AE149"/>
    <mergeCell ref="AB151:AC151"/>
    <mergeCell ref="AB149:AC149"/>
    <mergeCell ref="AD152:AE152"/>
    <mergeCell ref="AB152:AC152"/>
    <mergeCell ref="AB129:AC129"/>
    <mergeCell ref="Z122:AA122"/>
    <mergeCell ref="AB122:AC122"/>
    <mergeCell ref="AB123:AC123"/>
    <mergeCell ref="Z128:AA128"/>
    <mergeCell ref="AB128:AC128"/>
    <mergeCell ref="AD132:AE132"/>
    <mergeCell ref="AD131:AE131"/>
    <mergeCell ref="AB132:AC132"/>
    <mergeCell ref="AB131:AC131"/>
    <mergeCell ref="AD129:AE129"/>
    <mergeCell ref="AD121:AE121"/>
    <mergeCell ref="AD122:AE122"/>
    <mergeCell ref="AD123:AE123"/>
    <mergeCell ref="AD128:AE128"/>
    <mergeCell ref="AB130:AC130"/>
    <mergeCell ref="BD116:BE116"/>
    <mergeCell ref="AD117:AE117"/>
    <mergeCell ref="BD118:BE118"/>
    <mergeCell ref="BD117:BE117"/>
    <mergeCell ref="AD136:AE136"/>
    <mergeCell ref="AD127:AE127"/>
    <mergeCell ref="AD124:AE124"/>
    <mergeCell ref="AD126:AE126"/>
    <mergeCell ref="AD125:AE125"/>
    <mergeCell ref="AD130:AE130"/>
    <mergeCell ref="AD119:AE119"/>
    <mergeCell ref="AD120:AE120"/>
    <mergeCell ref="AB116:AC116"/>
    <mergeCell ref="Z120:AA120"/>
    <mergeCell ref="Z116:AA116"/>
    <mergeCell ref="Z117:AA117"/>
    <mergeCell ref="AD118:AE118"/>
    <mergeCell ref="AB117:AC117"/>
    <mergeCell ref="AB119:AC119"/>
    <mergeCell ref="AB120:AC120"/>
    <mergeCell ref="BD126:BE126"/>
    <mergeCell ref="BD120:BE120"/>
    <mergeCell ref="BD119:BE119"/>
    <mergeCell ref="BD121:BE121"/>
    <mergeCell ref="BD122:BE122"/>
    <mergeCell ref="BD124:BE124"/>
    <mergeCell ref="BD123:BE123"/>
    <mergeCell ref="BD125:BE125"/>
    <mergeCell ref="V148:W148"/>
    <mergeCell ref="AB93:AC93"/>
    <mergeCell ref="Z92:AA92"/>
    <mergeCell ref="AB92:AC92"/>
    <mergeCell ref="AB138:AC138"/>
    <mergeCell ref="AB126:AC126"/>
    <mergeCell ref="AB124:AC124"/>
    <mergeCell ref="AB127:AC127"/>
    <mergeCell ref="AB125:AC125"/>
    <mergeCell ref="AB136:AC136"/>
    <mergeCell ref="X151:Y151"/>
    <mergeCell ref="B153:O153"/>
    <mergeCell ref="B148:O148"/>
    <mergeCell ref="P149:Q149"/>
    <mergeCell ref="B149:O149"/>
    <mergeCell ref="P152:Q152"/>
    <mergeCell ref="X153:Y153"/>
    <mergeCell ref="X152:Y152"/>
    <mergeCell ref="P153:Q153"/>
    <mergeCell ref="T149:U149"/>
    <mergeCell ref="B155:O155"/>
    <mergeCell ref="P155:Q155"/>
    <mergeCell ref="R155:S155"/>
    <mergeCell ref="B147:O147"/>
    <mergeCell ref="P147:Q147"/>
    <mergeCell ref="R153:S153"/>
    <mergeCell ref="P154:Q154"/>
    <mergeCell ref="B151:O151"/>
    <mergeCell ref="R149:S149"/>
    <mergeCell ref="R152:S152"/>
    <mergeCell ref="P124:Q124"/>
    <mergeCell ref="B125:O125"/>
    <mergeCell ref="B128:O128"/>
    <mergeCell ref="R124:S124"/>
    <mergeCell ref="R123:S123"/>
    <mergeCell ref="R126:S126"/>
    <mergeCell ref="R125:S125"/>
    <mergeCell ref="R127:S127"/>
    <mergeCell ref="P127:Q127"/>
    <mergeCell ref="R121:S121"/>
    <mergeCell ref="B121:O121"/>
    <mergeCell ref="P122:Q122"/>
    <mergeCell ref="P123:Q123"/>
    <mergeCell ref="B129:O129"/>
    <mergeCell ref="B126:O126"/>
    <mergeCell ref="P125:Q125"/>
    <mergeCell ref="P126:Q126"/>
    <mergeCell ref="P128:Q128"/>
    <mergeCell ref="B124:O124"/>
    <mergeCell ref="AD92:AE92"/>
    <mergeCell ref="B120:O120"/>
    <mergeCell ref="P120:Q120"/>
    <mergeCell ref="B116:O116"/>
    <mergeCell ref="P116:Q116"/>
    <mergeCell ref="B117:O117"/>
    <mergeCell ref="Z119:AA119"/>
    <mergeCell ref="Z95:AA95"/>
    <mergeCell ref="AB95:AC95"/>
    <mergeCell ref="Z97:AA97"/>
    <mergeCell ref="V88:W88"/>
    <mergeCell ref="AB114:AC115"/>
    <mergeCell ref="Z114:AA115"/>
    <mergeCell ref="X113:AE113"/>
    <mergeCell ref="X93:Y93"/>
    <mergeCell ref="AD94:AE94"/>
    <mergeCell ref="AD95:AE95"/>
    <mergeCell ref="AD96:AE96"/>
    <mergeCell ref="AD97:AE97"/>
    <mergeCell ref="AD114:AE115"/>
    <mergeCell ref="X91:Y91"/>
    <mergeCell ref="X114:Y115"/>
    <mergeCell ref="X96:Y96"/>
    <mergeCell ref="X87:Y87"/>
    <mergeCell ref="V86:W86"/>
    <mergeCell ref="X86:Y86"/>
    <mergeCell ref="V90:W90"/>
    <mergeCell ref="V87:W87"/>
    <mergeCell ref="X89:Y89"/>
    <mergeCell ref="V89:W89"/>
    <mergeCell ref="R82:S82"/>
    <mergeCell ref="B82:O82"/>
    <mergeCell ref="B81:O81"/>
    <mergeCell ref="P83:Q83"/>
    <mergeCell ref="X120:Y120"/>
    <mergeCell ref="X118:Y118"/>
    <mergeCell ref="X92:Y92"/>
    <mergeCell ref="X85:Y85"/>
    <mergeCell ref="X95:Y95"/>
    <mergeCell ref="X97:Y97"/>
    <mergeCell ref="A77:A78"/>
    <mergeCell ref="A82:A83"/>
    <mergeCell ref="B84:O84"/>
    <mergeCell ref="P84:Q84"/>
    <mergeCell ref="P82:Q82"/>
    <mergeCell ref="P81:Q81"/>
    <mergeCell ref="P80:Q80"/>
    <mergeCell ref="P79:Q79"/>
    <mergeCell ref="B80:O80"/>
    <mergeCell ref="B78:O78"/>
    <mergeCell ref="P89:Q89"/>
    <mergeCell ref="P87:Q87"/>
    <mergeCell ref="P88:Q88"/>
    <mergeCell ref="P86:Q86"/>
    <mergeCell ref="T87:U87"/>
    <mergeCell ref="R88:S88"/>
    <mergeCell ref="T88:U88"/>
    <mergeCell ref="R112:S115"/>
    <mergeCell ref="R90:S90"/>
    <mergeCell ref="R117:S117"/>
    <mergeCell ref="T90:U90"/>
    <mergeCell ref="R116:S116"/>
    <mergeCell ref="T116:U116"/>
    <mergeCell ref="R91:S91"/>
    <mergeCell ref="T91:U91"/>
    <mergeCell ref="R97:S97"/>
    <mergeCell ref="T97:U97"/>
    <mergeCell ref="P117:Q117"/>
    <mergeCell ref="P118:Q118"/>
    <mergeCell ref="P119:Q119"/>
    <mergeCell ref="T119:U119"/>
    <mergeCell ref="R119:S119"/>
    <mergeCell ref="R120:S120"/>
    <mergeCell ref="R118:S118"/>
    <mergeCell ref="T124:U124"/>
    <mergeCell ref="T125:U125"/>
    <mergeCell ref="V129:W129"/>
    <mergeCell ref="V131:W131"/>
    <mergeCell ref="T120:U120"/>
    <mergeCell ref="T113:U115"/>
    <mergeCell ref="T122:U122"/>
    <mergeCell ref="T121:U121"/>
    <mergeCell ref="T123:U123"/>
    <mergeCell ref="B152:O152"/>
    <mergeCell ref="P151:Q151"/>
    <mergeCell ref="R151:S151"/>
    <mergeCell ref="R148:S148"/>
    <mergeCell ref="T148:U148"/>
    <mergeCell ref="P148:Q148"/>
    <mergeCell ref="T152:U152"/>
    <mergeCell ref="T151:U151"/>
    <mergeCell ref="BD87:BE87"/>
    <mergeCell ref="BD89:BE89"/>
    <mergeCell ref="BD93:BE93"/>
    <mergeCell ref="BD94:BE94"/>
    <mergeCell ref="BD88:BE88"/>
    <mergeCell ref="BD91:BE91"/>
    <mergeCell ref="BD90:BE90"/>
    <mergeCell ref="BD83:BE83"/>
    <mergeCell ref="BD82:BE82"/>
    <mergeCell ref="BD81:BE81"/>
    <mergeCell ref="BD86:BE86"/>
    <mergeCell ref="BD84:BE84"/>
    <mergeCell ref="AD85:AE85"/>
    <mergeCell ref="BD85:BE85"/>
    <mergeCell ref="AD86:AE86"/>
    <mergeCell ref="AD84:AE84"/>
    <mergeCell ref="AD83:AE83"/>
    <mergeCell ref="BD65:BE65"/>
    <mergeCell ref="BD75:BE75"/>
    <mergeCell ref="BD77:BE77"/>
    <mergeCell ref="BD78:BE78"/>
    <mergeCell ref="BD79:BE79"/>
    <mergeCell ref="BD80:BE80"/>
    <mergeCell ref="V155:W155"/>
    <mergeCell ref="V152:W152"/>
    <mergeCell ref="V82:W82"/>
    <mergeCell ref="Z82:AA82"/>
    <mergeCell ref="X82:Y82"/>
    <mergeCell ref="X83:Y83"/>
    <mergeCell ref="Z83:AA83"/>
    <mergeCell ref="O107:X107"/>
    <mergeCell ref="R89:S89"/>
    <mergeCell ref="T89:U89"/>
    <mergeCell ref="T86:U86"/>
    <mergeCell ref="X84:Y84"/>
    <mergeCell ref="X116:Y116"/>
    <mergeCell ref="V153:W153"/>
    <mergeCell ref="V154:W154"/>
    <mergeCell ref="V151:W151"/>
    <mergeCell ref="T147:U147"/>
    <mergeCell ref="T154:U154"/>
    <mergeCell ref="T153:U153"/>
    <mergeCell ref="T127:U127"/>
    <mergeCell ref="X124:Y124"/>
    <mergeCell ref="X121:Y121"/>
    <mergeCell ref="X119:Y119"/>
    <mergeCell ref="X78:Y78"/>
    <mergeCell ref="X117:Y117"/>
    <mergeCell ref="Z86:AA86"/>
    <mergeCell ref="X88:Y88"/>
    <mergeCell ref="Z80:AA80"/>
    <mergeCell ref="X79:Y79"/>
    <mergeCell ref="T112:AE112"/>
    <mergeCell ref="Z118:AA118"/>
    <mergeCell ref="Z153:AA153"/>
    <mergeCell ref="Z132:AA132"/>
    <mergeCell ref="Z151:AA151"/>
    <mergeCell ref="Z125:AA125"/>
    <mergeCell ref="Z124:AA124"/>
    <mergeCell ref="Z152:AA152"/>
    <mergeCell ref="Z149:AA149"/>
    <mergeCell ref="Z121:AA121"/>
    <mergeCell ref="Z135:AA135"/>
    <mergeCell ref="V85:W85"/>
    <mergeCell ref="V84:W84"/>
    <mergeCell ref="AD79:AE79"/>
    <mergeCell ref="V83:W83"/>
    <mergeCell ref="X81:Y81"/>
    <mergeCell ref="AD81:AE81"/>
    <mergeCell ref="Z81:AA81"/>
    <mergeCell ref="AD82:AE82"/>
    <mergeCell ref="AB83:AC83"/>
    <mergeCell ref="AD80:AE80"/>
    <mergeCell ref="Z85:AA85"/>
    <mergeCell ref="Z78:AA78"/>
    <mergeCell ref="AB80:AC80"/>
    <mergeCell ref="AB81:AC81"/>
    <mergeCell ref="AB79:AC79"/>
    <mergeCell ref="AB78:AC78"/>
    <mergeCell ref="AB82:AC82"/>
    <mergeCell ref="AD53:AE53"/>
    <mergeCell ref="AD54:AE54"/>
    <mergeCell ref="AD76:AE76"/>
    <mergeCell ref="Z77:AA77"/>
    <mergeCell ref="AB77:AC77"/>
    <mergeCell ref="Z84:AA84"/>
    <mergeCell ref="AD57:AE57"/>
    <mergeCell ref="X68:AE68"/>
    <mergeCell ref="AD69:AE70"/>
    <mergeCell ref="AD77:AE77"/>
    <mergeCell ref="AB54:AC54"/>
    <mergeCell ref="AD56:AE56"/>
    <mergeCell ref="AB56:AC56"/>
    <mergeCell ref="AD55:AE55"/>
    <mergeCell ref="AB55:AC55"/>
    <mergeCell ref="AD91:AE91"/>
    <mergeCell ref="AD87:AE87"/>
    <mergeCell ref="AD90:AE90"/>
    <mergeCell ref="AB91:AC91"/>
    <mergeCell ref="AD78:AE78"/>
    <mergeCell ref="R76:S76"/>
    <mergeCell ref="X75:Y75"/>
    <mergeCell ref="Z75:AA75"/>
    <mergeCell ref="V75:W75"/>
    <mergeCell ref="Z76:AA76"/>
    <mergeCell ref="T76:U76"/>
    <mergeCell ref="V76:W76"/>
    <mergeCell ref="X76:Y76"/>
    <mergeCell ref="AB58:AC58"/>
    <mergeCell ref="Z58:AA58"/>
    <mergeCell ref="AD75:AE75"/>
    <mergeCell ref="AD58:AE58"/>
    <mergeCell ref="Z63:AA63"/>
    <mergeCell ref="AB59:AC59"/>
    <mergeCell ref="AD59:AE59"/>
    <mergeCell ref="AB60:AC60"/>
    <mergeCell ref="Z69:AA70"/>
    <mergeCell ref="AD71:AE71"/>
    <mergeCell ref="AB76:AC76"/>
    <mergeCell ref="AD60:AE60"/>
    <mergeCell ref="AD62:AE62"/>
    <mergeCell ref="AB75:AC75"/>
    <mergeCell ref="AD73:AE73"/>
    <mergeCell ref="AD74:AE74"/>
    <mergeCell ref="AB63:AC63"/>
    <mergeCell ref="AD63:AE63"/>
    <mergeCell ref="BF45:BI45"/>
    <mergeCell ref="BF46:BI46"/>
    <mergeCell ref="BD60:BE60"/>
    <mergeCell ref="BF47:BI47"/>
    <mergeCell ref="BD54:BE54"/>
    <mergeCell ref="BD52:BE52"/>
    <mergeCell ref="BD47:BE47"/>
    <mergeCell ref="BD50:BE50"/>
    <mergeCell ref="BD49:BE49"/>
    <mergeCell ref="BF59:BI62"/>
    <mergeCell ref="BF55:BI58"/>
    <mergeCell ref="BD57:BE57"/>
    <mergeCell ref="BD58:BE58"/>
    <mergeCell ref="BD48:BE48"/>
    <mergeCell ref="BD51:BE51"/>
    <mergeCell ref="BD53:BE53"/>
    <mergeCell ref="BF52:BI54"/>
    <mergeCell ref="BD56:BE56"/>
    <mergeCell ref="BD55:BE55"/>
    <mergeCell ref="AB57:AC57"/>
    <mergeCell ref="AD116:AE116"/>
    <mergeCell ref="AD89:AE89"/>
    <mergeCell ref="AD88:AE88"/>
    <mergeCell ref="AD93:AE93"/>
    <mergeCell ref="AB85:AC85"/>
    <mergeCell ref="AB84:AC84"/>
    <mergeCell ref="AB86:AC86"/>
    <mergeCell ref="AD64:AE64"/>
    <mergeCell ref="AD72:AE72"/>
    <mergeCell ref="AB88:AC88"/>
    <mergeCell ref="Z90:AA90"/>
    <mergeCell ref="AB90:AC90"/>
    <mergeCell ref="Z88:AA88"/>
    <mergeCell ref="Z89:AA89"/>
    <mergeCell ref="AB89:AC89"/>
    <mergeCell ref="V80:W80"/>
    <mergeCell ref="T58:U58"/>
    <mergeCell ref="T65:U65"/>
    <mergeCell ref="V60:W60"/>
    <mergeCell ref="V65:W65"/>
    <mergeCell ref="V59:W59"/>
    <mergeCell ref="T71:U71"/>
    <mergeCell ref="V62:W62"/>
    <mergeCell ref="V61:W61"/>
    <mergeCell ref="T68:U70"/>
    <mergeCell ref="R57:S57"/>
    <mergeCell ref="R78:S78"/>
    <mergeCell ref="V77:W77"/>
    <mergeCell ref="R75:S75"/>
    <mergeCell ref="V58:W58"/>
    <mergeCell ref="V57:W57"/>
    <mergeCell ref="V72:W72"/>
    <mergeCell ref="R63:S63"/>
    <mergeCell ref="T63:U63"/>
    <mergeCell ref="V63:W63"/>
    <mergeCell ref="T85:U85"/>
    <mergeCell ref="T84:U84"/>
    <mergeCell ref="T80:U80"/>
    <mergeCell ref="T77:U77"/>
    <mergeCell ref="T79:U79"/>
    <mergeCell ref="T81:U81"/>
    <mergeCell ref="T82:U82"/>
    <mergeCell ref="T78:U78"/>
    <mergeCell ref="T83:U83"/>
    <mergeCell ref="V127:W127"/>
    <mergeCell ref="V95:W95"/>
    <mergeCell ref="V97:W97"/>
    <mergeCell ref="V124:W124"/>
    <mergeCell ref="V120:W120"/>
    <mergeCell ref="V119:W119"/>
    <mergeCell ref="V118:W118"/>
    <mergeCell ref="V117:W117"/>
    <mergeCell ref="V123:W123"/>
    <mergeCell ref="AD52:AE52"/>
    <mergeCell ref="X149:Y149"/>
    <mergeCell ref="V81:W81"/>
    <mergeCell ref="X80:Y80"/>
    <mergeCell ref="AB87:AC87"/>
    <mergeCell ref="Z130:AA130"/>
    <mergeCell ref="Z126:AA126"/>
    <mergeCell ref="V116:W116"/>
    <mergeCell ref="V91:W91"/>
    <mergeCell ref="X56:Y56"/>
    <mergeCell ref="AD51:AE51"/>
    <mergeCell ref="R55:S55"/>
    <mergeCell ref="T53:U53"/>
    <mergeCell ref="R53:S53"/>
    <mergeCell ref="R54:S54"/>
    <mergeCell ref="AB53:AC53"/>
    <mergeCell ref="X53:Y53"/>
    <mergeCell ref="AB52:AC52"/>
    <mergeCell ref="V51:W51"/>
    <mergeCell ref="AB51:AC51"/>
    <mergeCell ref="X49:Y49"/>
    <mergeCell ref="V46:W46"/>
    <mergeCell ref="Z47:AA47"/>
    <mergeCell ref="X47:Y47"/>
    <mergeCell ref="Z48:AA48"/>
    <mergeCell ref="V49:W49"/>
    <mergeCell ref="Z46:AA46"/>
    <mergeCell ref="AB46:AC46"/>
    <mergeCell ref="AD46:AE46"/>
    <mergeCell ref="AD47:AE47"/>
    <mergeCell ref="AB47:AC47"/>
    <mergeCell ref="BD45:BE45"/>
    <mergeCell ref="BD46:BE46"/>
    <mergeCell ref="AB45:AC45"/>
    <mergeCell ref="X43:Y43"/>
    <mergeCell ref="AD42:AE42"/>
    <mergeCell ref="Z43:AA43"/>
    <mergeCell ref="AD43:AE43"/>
    <mergeCell ref="AB42:AC42"/>
    <mergeCell ref="AD45:AE45"/>
    <mergeCell ref="X45:Y45"/>
    <mergeCell ref="Z45:AA45"/>
    <mergeCell ref="AB44:AC44"/>
    <mergeCell ref="Z44:AA44"/>
    <mergeCell ref="AD44:AE44"/>
    <mergeCell ref="BD42:BE42"/>
    <mergeCell ref="BD38:BE41"/>
    <mergeCell ref="AB43:AC43"/>
    <mergeCell ref="AR40:AT40"/>
    <mergeCell ref="AL39:AQ39"/>
    <mergeCell ref="AL40:AN40"/>
    <mergeCell ref="AO40:AQ40"/>
    <mergeCell ref="AD40:AE41"/>
    <mergeCell ref="AB40:AC41"/>
    <mergeCell ref="AJ23:AJ24"/>
    <mergeCell ref="AF23:AF24"/>
    <mergeCell ref="AA23:AA24"/>
    <mergeCell ref="T38:AE38"/>
    <mergeCell ref="AF38:BC38"/>
    <mergeCell ref="AK23:AN23"/>
    <mergeCell ref="AW23:AW24"/>
    <mergeCell ref="AT23:AV23"/>
    <mergeCell ref="AO23:AR23"/>
    <mergeCell ref="AS23:AS24"/>
    <mergeCell ref="BI23:BI24"/>
    <mergeCell ref="BH23:BH24"/>
    <mergeCell ref="BE23:BE24"/>
    <mergeCell ref="BD23:BD24"/>
    <mergeCell ref="BD43:BE43"/>
    <mergeCell ref="BF43:BI43"/>
    <mergeCell ref="BF42:BI42"/>
    <mergeCell ref="AX39:BC39"/>
    <mergeCell ref="BF23:BF24"/>
    <mergeCell ref="BG23:BG24"/>
    <mergeCell ref="BB23:BB24"/>
    <mergeCell ref="BA40:BC40"/>
    <mergeCell ref="AX40:AZ40"/>
    <mergeCell ref="BC23:BC24"/>
    <mergeCell ref="BF38:BI41"/>
    <mergeCell ref="AX23:BA23"/>
    <mergeCell ref="R45:S45"/>
    <mergeCell ref="P45:Q45"/>
    <mergeCell ref="B45:O45"/>
    <mergeCell ref="P46:Q46"/>
    <mergeCell ref="R46:S46"/>
    <mergeCell ref="B46:O46"/>
    <mergeCell ref="V43:W43"/>
    <mergeCell ref="T42:U42"/>
    <mergeCell ref="Z40:AA41"/>
    <mergeCell ref="V42:W42"/>
    <mergeCell ref="V39:W41"/>
    <mergeCell ref="T39:U41"/>
    <mergeCell ref="X39:AE39"/>
    <mergeCell ref="X40:Y41"/>
    <mergeCell ref="Z42:AA42"/>
    <mergeCell ref="X42:Y42"/>
    <mergeCell ref="G23:I23"/>
    <mergeCell ref="AG23:AI23"/>
    <mergeCell ref="X23:Z23"/>
    <mergeCell ref="S23:S24"/>
    <mergeCell ref="O23:R23"/>
    <mergeCell ref="AB23:AE23"/>
    <mergeCell ref="W23:W24"/>
    <mergeCell ref="T23:V23"/>
    <mergeCell ref="A38:A41"/>
    <mergeCell ref="J23:J24"/>
    <mergeCell ref="K23:N23"/>
    <mergeCell ref="R42:S42"/>
    <mergeCell ref="P42:Q42"/>
    <mergeCell ref="B38:O41"/>
    <mergeCell ref="P38:Q41"/>
    <mergeCell ref="R38:S41"/>
    <mergeCell ref="A23:A24"/>
    <mergeCell ref="F23:F24"/>
    <mergeCell ref="P47:Q47"/>
    <mergeCell ref="R51:S51"/>
    <mergeCell ref="AD49:AE49"/>
    <mergeCell ref="X50:Y50"/>
    <mergeCell ref="Z50:AA50"/>
    <mergeCell ref="AD50:AE50"/>
    <mergeCell ref="Z49:AA49"/>
    <mergeCell ref="AB49:AC49"/>
    <mergeCell ref="AD48:AE48"/>
    <mergeCell ref="AB48:AC48"/>
    <mergeCell ref="B49:O49"/>
    <mergeCell ref="B50:O50"/>
    <mergeCell ref="B51:O51"/>
    <mergeCell ref="R47:S47"/>
    <mergeCell ref="P48:Q48"/>
    <mergeCell ref="R48:S48"/>
    <mergeCell ref="P51:Q51"/>
    <mergeCell ref="R50:S50"/>
    <mergeCell ref="R49:S49"/>
    <mergeCell ref="P50:Q50"/>
    <mergeCell ref="B48:O48"/>
    <mergeCell ref="P49:Q49"/>
    <mergeCell ref="B47:O47"/>
    <mergeCell ref="B61:O61"/>
    <mergeCell ref="P61:Q61"/>
    <mergeCell ref="B54:O54"/>
    <mergeCell ref="B52:O52"/>
    <mergeCell ref="B56:O56"/>
    <mergeCell ref="P56:Q56"/>
    <mergeCell ref="B55:O55"/>
    <mergeCell ref="P53:Q53"/>
    <mergeCell ref="P54:Q54"/>
    <mergeCell ref="B53:O53"/>
    <mergeCell ref="Z54:AA54"/>
    <mergeCell ref="R52:S52"/>
    <mergeCell ref="X52:Y52"/>
    <mergeCell ref="Z52:AA52"/>
    <mergeCell ref="V52:W52"/>
    <mergeCell ref="P52:Q52"/>
    <mergeCell ref="Z56:AA56"/>
    <mergeCell ref="V53:W53"/>
    <mergeCell ref="T52:U52"/>
    <mergeCell ref="Z55:AA55"/>
    <mergeCell ref="Z53:AA53"/>
    <mergeCell ref="V55:W55"/>
    <mergeCell ref="T55:U55"/>
    <mergeCell ref="B77:O77"/>
    <mergeCell ref="T75:U75"/>
    <mergeCell ref="R80:S80"/>
    <mergeCell ref="AO21:BH21"/>
    <mergeCell ref="BD76:BE76"/>
    <mergeCell ref="BF48:BI51"/>
    <mergeCell ref="R79:S79"/>
    <mergeCell ref="V78:W78"/>
    <mergeCell ref="V79:W79"/>
    <mergeCell ref="T57:U57"/>
    <mergeCell ref="Z57:AA57"/>
    <mergeCell ref="Z79:AA79"/>
    <mergeCell ref="AB50:AC50"/>
    <mergeCell ref="E21:AD21"/>
    <mergeCell ref="P57:Q57"/>
    <mergeCell ref="P75:Q75"/>
    <mergeCell ref="P78:Q78"/>
    <mergeCell ref="P77:Q77"/>
    <mergeCell ref="P58:Q58"/>
    <mergeCell ref="X48:Y48"/>
    <mergeCell ref="X57:Y57"/>
    <mergeCell ref="V56:W56"/>
    <mergeCell ref="T49:U49"/>
    <mergeCell ref="X55:Y55"/>
    <mergeCell ref="X54:Y54"/>
    <mergeCell ref="T54:U54"/>
    <mergeCell ref="V54:W54"/>
    <mergeCell ref="V50:W50"/>
    <mergeCell ref="T50:U50"/>
    <mergeCell ref="T56:U56"/>
    <mergeCell ref="B76:O76"/>
    <mergeCell ref="B79:O79"/>
    <mergeCell ref="P55:Q55"/>
    <mergeCell ref="V48:W48"/>
    <mergeCell ref="B75:O75"/>
    <mergeCell ref="B57:O57"/>
    <mergeCell ref="B58:O58"/>
    <mergeCell ref="R61:S61"/>
    <mergeCell ref="T61:U61"/>
    <mergeCell ref="R56:S56"/>
    <mergeCell ref="T48:U48"/>
    <mergeCell ref="R77:S77"/>
    <mergeCell ref="R58:S58"/>
    <mergeCell ref="P76:Q76"/>
    <mergeCell ref="P65:Q65"/>
    <mergeCell ref="T60:U60"/>
    <mergeCell ref="T67:AE67"/>
    <mergeCell ref="T51:U51"/>
    <mergeCell ref="Z51:AA51"/>
    <mergeCell ref="X51:Y51"/>
    <mergeCell ref="P91:Q91"/>
    <mergeCell ref="B95:O95"/>
    <mergeCell ref="P95:Q95"/>
    <mergeCell ref="B90:O90"/>
    <mergeCell ref="P97:Q97"/>
    <mergeCell ref="B107:J107"/>
    <mergeCell ref="B92:O92"/>
    <mergeCell ref="B85:O85"/>
    <mergeCell ref="P85:Q85"/>
    <mergeCell ref="B86:O86"/>
    <mergeCell ref="B88:O88"/>
    <mergeCell ref="B87:O87"/>
    <mergeCell ref="B89:O89"/>
    <mergeCell ref="P92:Q92"/>
    <mergeCell ref="P90:Q90"/>
    <mergeCell ref="B91:O91"/>
    <mergeCell ref="X126:Y126"/>
    <mergeCell ref="V126:W126"/>
    <mergeCell ref="A121:A122"/>
    <mergeCell ref="A104:W104"/>
    <mergeCell ref="X123:Y123"/>
    <mergeCell ref="A112:A115"/>
    <mergeCell ref="B112:O115"/>
    <mergeCell ref="P112:Q115"/>
    <mergeCell ref="V122:W122"/>
    <mergeCell ref="X122:Y122"/>
    <mergeCell ref="Z137:AA137"/>
    <mergeCell ref="X155:Y155"/>
    <mergeCell ref="T158:U158"/>
    <mergeCell ref="T157:U157"/>
    <mergeCell ref="T156:U156"/>
    <mergeCell ref="A85:A86"/>
    <mergeCell ref="X125:Y125"/>
    <mergeCell ref="V128:W128"/>
    <mergeCell ref="X128:Y128"/>
    <mergeCell ref="X127:Y127"/>
    <mergeCell ref="AB137:AC137"/>
    <mergeCell ref="T137:U137"/>
    <mergeCell ref="V137:W137"/>
    <mergeCell ref="V149:W149"/>
    <mergeCell ref="T143:AE143"/>
    <mergeCell ref="T140:U140"/>
    <mergeCell ref="V140:W140"/>
    <mergeCell ref="AD138:AE138"/>
    <mergeCell ref="X140:Y140"/>
    <mergeCell ref="Z140:AA140"/>
    <mergeCell ref="B154:O154"/>
    <mergeCell ref="B130:O130"/>
    <mergeCell ref="Z127:AA127"/>
    <mergeCell ref="X130:Y130"/>
    <mergeCell ref="X129:Y129"/>
    <mergeCell ref="V130:W130"/>
    <mergeCell ref="X154:Y154"/>
    <mergeCell ref="V147:W147"/>
    <mergeCell ref="R130:S130"/>
    <mergeCell ref="R154:S154"/>
    <mergeCell ref="T130:U130"/>
    <mergeCell ref="R147:S147"/>
    <mergeCell ref="AD141:AE141"/>
    <mergeCell ref="BD157:BE157"/>
    <mergeCell ref="BD155:BE155"/>
    <mergeCell ref="BD151:BE151"/>
    <mergeCell ref="BD152:BE152"/>
    <mergeCell ref="BD140:BE140"/>
    <mergeCell ref="BD141:BE141"/>
    <mergeCell ref="BD133:BE133"/>
    <mergeCell ref="BD156:BE156"/>
    <mergeCell ref="AI191:AY191"/>
    <mergeCell ref="AU157:AW157"/>
    <mergeCell ref="AR161:AT161"/>
    <mergeCell ref="AU158:AW158"/>
    <mergeCell ref="AX158:AZ158"/>
    <mergeCell ref="AI157:AK157"/>
    <mergeCell ref="AI158:AK158"/>
    <mergeCell ref="AX159:AZ159"/>
    <mergeCell ref="AI161:AK161"/>
    <mergeCell ref="A190:AF190"/>
    <mergeCell ref="B191:AC191"/>
    <mergeCell ref="AJ189:BH189"/>
    <mergeCell ref="AJ190:BH190"/>
    <mergeCell ref="E183:BE183"/>
    <mergeCell ref="BF157:BI157"/>
    <mergeCell ref="BF183:BI183"/>
    <mergeCell ref="T161:U161"/>
    <mergeCell ref="X159:Y159"/>
    <mergeCell ref="V158:W158"/>
    <mergeCell ref="BF128:BI130"/>
    <mergeCell ref="BF143:BI146"/>
    <mergeCell ref="BD132:BE132"/>
    <mergeCell ref="BD134:BE134"/>
    <mergeCell ref="BD135:BE135"/>
    <mergeCell ref="BD131:BE131"/>
    <mergeCell ref="BD129:BE129"/>
    <mergeCell ref="BF131:BI131"/>
    <mergeCell ref="BD130:BE130"/>
    <mergeCell ref="BD136:BE136"/>
    <mergeCell ref="BF154:BI154"/>
    <mergeCell ref="BF155:BI155"/>
    <mergeCell ref="BF153:BI153"/>
    <mergeCell ref="AY166:BI167"/>
    <mergeCell ref="BF176:BI176"/>
    <mergeCell ref="BF156:BI156"/>
    <mergeCell ref="BF158:BI158"/>
    <mergeCell ref="BF159:BI159"/>
    <mergeCell ref="AY168:BI168"/>
    <mergeCell ref="AY169:BI169"/>
    <mergeCell ref="BD153:BE153"/>
    <mergeCell ref="BD147:BE147"/>
    <mergeCell ref="BD148:BE148"/>
    <mergeCell ref="BD149:BE149"/>
    <mergeCell ref="BF179:BI179"/>
    <mergeCell ref="BF180:BI180"/>
    <mergeCell ref="BF175:BI175"/>
    <mergeCell ref="BF149:BI149"/>
    <mergeCell ref="BF152:BI152"/>
    <mergeCell ref="BF151:BI151"/>
    <mergeCell ref="BF116:BI122"/>
    <mergeCell ref="BF126:BI126"/>
    <mergeCell ref="BF125:BI125"/>
    <mergeCell ref="BF75:BI75"/>
    <mergeCell ref="BF77:BI78"/>
    <mergeCell ref="BF76:BI76"/>
    <mergeCell ref="BF124:BI124"/>
    <mergeCell ref="BF81:BI81"/>
    <mergeCell ref="BF82:BI83"/>
    <mergeCell ref="BF79:BI79"/>
    <mergeCell ref="T133:U133"/>
    <mergeCell ref="V133:W133"/>
    <mergeCell ref="V132:W132"/>
    <mergeCell ref="X132:Y132"/>
    <mergeCell ref="BF127:BI127"/>
    <mergeCell ref="BF84:BI86"/>
    <mergeCell ref="BF87:BI89"/>
    <mergeCell ref="BF123:BI123"/>
    <mergeCell ref="BF112:BI115"/>
    <mergeCell ref="BF96:BI97"/>
    <mergeCell ref="X131:Y131"/>
    <mergeCell ref="Z131:AA131"/>
    <mergeCell ref="BD127:BE127"/>
    <mergeCell ref="AI188:AY188"/>
    <mergeCell ref="BD154:BE154"/>
    <mergeCell ref="AU161:AW161"/>
    <mergeCell ref="AX157:AZ157"/>
    <mergeCell ref="AU165:AX165"/>
    <mergeCell ref="BD128:BE128"/>
    <mergeCell ref="BD143:BE146"/>
    <mergeCell ref="BD138:BE138"/>
    <mergeCell ref="AY163:BI163"/>
    <mergeCell ref="BF206:BI206"/>
    <mergeCell ref="A164:G165"/>
    <mergeCell ref="H164:L165"/>
    <mergeCell ref="M164:O165"/>
    <mergeCell ref="P164:T164"/>
    <mergeCell ref="P165:T165"/>
    <mergeCell ref="AR164:AT165"/>
    <mergeCell ref="AU164:AX164"/>
    <mergeCell ref="E211:BE211"/>
    <mergeCell ref="BF211:BI211"/>
    <mergeCell ref="AT193:AX193"/>
    <mergeCell ref="AO164:AQ165"/>
    <mergeCell ref="BF207:BI207"/>
    <mergeCell ref="A209:D209"/>
    <mergeCell ref="E209:BE209"/>
    <mergeCell ref="BF209:BI209"/>
    <mergeCell ref="E207:BE207"/>
    <mergeCell ref="H166:L169"/>
    <mergeCell ref="A147:A148"/>
    <mergeCell ref="B150:O150"/>
    <mergeCell ref="A207:D207"/>
    <mergeCell ref="A212:D212"/>
    <mergeCell ref="E212:BE212"/>
    <mergeCell ref="BF212:BI212"/>
    <mergeCell ref="A210:D210"/>
    <mergeCell ref="E210:BE210"/>
    <mergeCell ref="BF210:BI210"/>
    <mergeCell ref="A211:D211"/>
    <mergeCell ref="A208:D208"/>
    <mergeCell ref="E208:BE208"/>
    <mergeCell ref="BF208:BI208"/>
    <mergeCell ref="A163:T163"/>
    <mergeCell ref="U163:AN163"/>
    <mergeCell ref="AO163:AX163"/>
    <mergeCell ref="M166:O169"/>
    <mergeCell ref="P166:T169"/>
    <mergeCell ref="A183:D183"/>
    <mergeCell ref="O193:X193"/>
    <mergeCell ref="R43:S43"/>
    <mergeCell ref="T43:U43"/>
    <mergeCell ref="S4:AW4"/>
    <mergeCell ref="Z6:AQ6"/>
    <mergeCell ref="B8:T8"/>
    <mergeCell ref="B9:R9"/>
    <mergeCell ref="AV5:BH5"/>
    <mergeCell ref="B6:L6"/>
    <mergeCell ref="AW11:BH11"/>
    <mergeCell ref="B23:E23"/>
    <mergeCell ref="S12:AX12"/>
    <mergeCell ref="AA13:AU13"/>
    <mergeCell ref="T45:U45"/>
    <mergeCell ref="B5:M5"/>
    <mergeCell ref="K11:U11"/>
    <mergeCell ref="B7:R7"/>
    <mergeCell ref="B42:O42"/>
    <mergeCell ref="B31:G31"/>
    <mergeCell ref="B43:O43"/>
    <mergeCell ref="P43:Q43"/>
    <mergeCell ref="T46:U46"/>
    <mergeCell ref="T47:U47"/>
    <mergeCell ref="V47:W47"/>
    <mergeCell ref="X46:Y46"/>
    <mergeCell ref="AY12:BH12"/>
    <mergeCell ref="AY13:BI13"/>
    <mergeCell ref="AY16:BI16"/>
    <mergeCell ref="S16:AV16"/>
    <mergeCell ref="AA18:AV18"/>
    <mergeCell ref="S15:AW15"/>
    <mergeCell ref="AJ102:BH102"/>
    <mergeCell ref="A64:A65"/>
    <mergeCell ref="X64:Y64"/>
    <mergeCell ref="Z64:AA64"/>
    <mergeCell ref="AB64:AC64"/>
    <mergeCell ref="X65:Y65"/>
    <mergeCell ref="B65:O65"/>
    <mergeCell ref="R65:S65"/>
    <mergeCell ref="BF80:BI80"/>
    <mergeCell ref="BF90:BI95"/>
    <mergeCell ref="V113:W115"/>
    <mergeCell ref="AX114:AZ114"/>
    <mergeCell ref="BA114:BC114"/>
    <mergeCell ref="BD112:BE115"/>
    <mergeCell ref="BD92:BE92"/>
    <mergeCell ref="BD98:BE98"/>
    <mergeCell ref="BD95:BE95"/>
    <mergeCell ref="BD96:BE96"/>
    <mergeCell ref="BD97:BE97"/>
    <mergeCell ref="AF112:BC112"/>
    <mergeCell ref="B123:O123"/>
    <mergeCell ref="B122:O122"/>
    <mergeCell ref="X77:Y77"/>
    <mergeCell ref="T132:U132"/>
    <mergeCell ref="AU114:AW114"/>
    <mergeCell ref="R129:S129"/>
    <mergeCell ref="V125:W125"/>
    <mergeCell ref="R85:S85"/>
    <mergeCell ref="R86:S86"/>
    <mergeCell ref="R87:S87"/>
    <mergeCell ref="A129:A130"/>
    <mergeCell ref="AF114:AH114"/>
    <mergeCell ref="AI114:AK114"/>
    <mergeCell ref="AL114:AN114"/>
    <mergeCell ref="B132:O132"/>
    <mergeCell ref="P132:Q132"/>
    <mergeCell ref="R132:S132"/>
    <mergeCell ref="P121:Q121"/>
    <mergeCell ref="R122:S122"/>
    <mergeCell ref="B127:O127"/>
    <mergeCell ref="AI31:AO31"/>
    <mergeCell ref="AI33:AN33"/>
    <mergeCell ref="AI40:AK40"/>
    <mergeCell ref="AF39:AK39"/>
    <mergeCell ref="AR39:AW39"/>
    <mergeCell ref="AF40:AH40"/>
    <mergeCell ref="AU40:AW40"/>
    <mergeCell ref="AL106:BD106"/>
    <mergeCell ref="AT105:AX105"/>
    <mergeCell ref="AJ105:AS105"/>
    <mergeCell ref="AR113:AW113"/>
    <mergeCell ref="AO114:AQ114"/>
    <mergeCell ref="AR114:AT114"/>
    <mergeCell ref="AL113:AQ113"/>
    <mergeCell ref="BD64:BE64"/>
    <mergeCell ref="AK164:AN164"/>
    <mergeCell ref="AK169:AN169"/>
    <mergeCell ref="U167:AE167"/>
    <mergeCell ref="AK165:AN165"/>
    <mergeCell ref="AI167:AJ168"/>
    <mergeCell ref="AK167:AN168"/>
    <mergeCell ref="U168:AE168"/>
    <mergeCell ref="U166:AE166"/>
    <mergeCell ref="AI169:AJ169"/>
    <mergeCell ref="AF167:AH168"/>
    <mergeCell ref="U169:AE169"/>
    <mergeCell ref="AF169:AH169"/>
    <mergeCell ref="AU166:AX169"/>
    <mergeCell ref="AR166:AT169"/>
    <mergeCell ref="AK166:AN166"/>
    <mergeCell ref="AO166:AQ169"/>
    <mergeCell ref="X72:Y72"/>
    <mergeCell ref="Z72:AA72"/>
    <mergeCell ref="AB72:AC72"/>
    <mergeCell ref="BD72:BE72"/>
    <mergeCell ref="B72:O72"/>
    <mergeCell ref="P72:Q72"/>
    <mergeCell ref="R72:S72"/>
    <mergeCell ref="T72:U72"/>
    <mergeCell ref="BF72:BI72"/>
    <mergeCell ref="B73:O73"/>
    <mergeCell ref="P73:Q73"/>
    <mergeCell ref="R73:S73"/>
    <mergeCell ref="T73:U73"/>
    <mergeCell ref="V73:W73"/>
    <mergeCell ref="X73:Y73"/>
    <mergeCell ref="Z73:AA73"/>
    <mergeCell ref="AB73:AC73"/>
    <mergeCell ref="BD73:BE73"/>
    <mergeCell ref="BF73:BI73"/>
    <mergeCell ref="B74:O74"/>
    <mergeCell ref="P74:Q74"/>
    <mergeCell ref="R74:S74"/>
    <mergeCell ref="T74:U74"/>
    <mergeCell ref="V74:W74"/>
    <mergeCell ref="X74:Y74"/>
    <mergeCell ref="Z74:AA74"/>
    <mergeCell ref="AB74:AC74"/>
    <mergeCell ref="BD74:BE74"/>
    <mergeCell ref="BF74:BI74"/>
    <mergeCell ref="B63:O63"/>
    <mergeCell ref="BF63:BI65"/>
    <mergeCell ref="B64:O64"/>
    <mergeCell ref="P64:Q64"/>
    <mergeCell ref="R64:S64"/>
    <mergeCell ref="T64:U64"/>
    <mergeCell ref="V64:W64"/>
    <mergeCell ref="X63:Y63"/>
    <mergeCell ref="P63:Q63"/>
    <mergeCell ref="AB96:AC96"/>
    <mergeCell ref="B96:O96"/>
    <mergeCell ref="P96:Q96"/>
    <mergeCell ref="R96:S96"/>
    <mergeCell ref="T96:U96"/>
    <mergeCell ref="V96:W96"/>
    <mergeCell ref="Z96:AA96"/>
    <mergeCell ref="AB97:AC97"/>
    <mergeCell ref="B98:O98"/>
    <mergeCell ref="P98:Q98"/>
    <mergeCell ref="R98:S98"/>
    <mergeCell ref="T98:U98"/>
    <mergeCell ref="V98:W98"/>
    <mergeCell ref="X98:Y98"/>
    <mergeCell ref="Z98:AA98"/>
    <mergeCell ref="AB98:AC98"/>
    <mergeCell ref="B97:O97"/>
    <mergeCell ref="AF113:AK113"/>
    <mergeCell ref="AD98:AE98"/>
    <mergeCell ref="O105:X105"/>
    <mergeCell ref="B103:AC103"/>
    <mergeCell ref="AI103:AY103"/>
    <mergeCell ref="AI100:AY100"/>
    <mergeCell ref="AJ101:BH101"/>
    <mergeCell ref="A102:AF102"/>
    <mergeCell ref="AJ104:BD104"/>
    <mergeCell ref="BF98:BI98"/>
    <mergeCell ref="AD134:AE134"/>
    <mergeCell ref="AL107:AQ107"/>
    <mergeCell ref="AT107:AX107"/>
    <mergeCell ref="B131:O131"/>
    <mergeCell ref="P131:Q131"/>
    <mergeCell ref="R131:S131"/>
    <mergeCell ref="T131:U131"/>
    <mergeCell ref="P130:Q130"/>
    <mergeCell ref="P129:Q129"/>
    <mergeCell ref="AX113:BC113"/>
    <mergeCell ref="P135:Q135"/>
    <mergeCell ref="BF132:BI132"/>
    <mergeCell ref="B134:O134"/>
    <mergeCell ref="P134:Q134"/>
    <mergeCell ref="R134:S134"/>
    <mergeCell ref="T134:U134"/>
    <mergeCell ref="V134:W134"/>
    <mergeCell ref="X134:Y134"/>
    <mergeCell ref="Z134:AA134"/>
    <mergeCell ref="AB134:AC134"/>
    <mergeCell ref="A135:A136"/>
    <mergeCell ref="BF135:BI136"/>
    <mergeCell ref="B136:O136"/>
    <mergeCell ref="P136:Q136"/>
    <mergeCell ref="R136:S136"/>
    <mergeCell ref="T136:U136"/>
    <mergeCell ref="V136:W136"/>
    <mergeCell ref="X136:Y136"/>
    <mergeCell ref="Z136:AA136"/>
    <mergeCell ref="B135:O135"/>
    <mergeCell ref="A137:A138"/>
    <mergeCell ref="B140:O140"/>
    <mergeCell ref="P140:Q140"/>
    <mergeCell ref="R140:S140"/>
    <mergeCell ref="B138:O138"/>
    <mergeCell ref="P138:Q138"/>
    <mergeCell ref="R138:S138"/>
    <mergeCell ref="R137:S137"/>
    <mergeCell ref="A182:D182"/>
    <mergeCell ref="E182:BE182"/>
    <mergeCell ref="BF182:BI182"/>
    <mergeCell ref="X133:Y133"/>
    <mergeCell ref="Z133:AA133"/>
    <mergeCell ref="AB133:AC133"/>
    <mergeCell ref="AD133:AE133"/>
    <mergeCell ref="B133:O133"/>
    <mergeCell ref="BF137:BI138"/>
    <mergeCell ref="BF134:BI134"/>
    <mergeCell ref="BF181:BI181"/>
    <mergeCell ref="A179:D179"/>
    <mergeCell ref="BF133:BI133"/>
    <mergeCell ref="AD137:AE137"/>
    <mergeCell ref="BD137:BE137"/>
    <mergeCell ref="T138:U138"/>
    <mergeCell ref="V138:W138"/>
    <mergeCell ref="X138:Y138"/>
    <mergeCell ref="Z138:AA138"/>
    <mergeCell ref="V135:W135"/>
    <mergeCell ref="A227:S227"/>
    <mergeCell ref="A222:D222"/>
    <mergeCell ref="A206:D206"/>
    <mergeCell ref="A173:D173"/>
    <mergeCell ref="E179:BE179"/>
    <mergeCell ref="A180:D180"/>
    <mergeCell ref="E180:BE180"/>
    <mergeCell ref="AL195:BD195"/>
    <mergeCell ref="B194:AC194"/>
    <mergeCell ref="AI194:AY194"/>
    <mergeCell ref="A205:D205"/>
    <mergeCell ref="E205:BE205"/>
    <mergeCell ref="X137:Y137"/>
    <mergeCell ref="B141:O141"/>
    <mergeCell ref="P141:Q141"/>
    <mergeCell ref="R141:S141"/>
    <mergeCell ref="T141:U141"/>
    <mergeCell ref="V141:W141"/>
    <mergeCell ref="X141:Y141"/>
    <mergeCell ref="E181:BE181"/>
    <mergeCell ref="BF177:BI177"/>
    <mergeCell ref="A178:D178"/>
    <mergeCell ref="E178:BE178"/>
    <mergeCell ref="BF178:BI178"/>
    <mergeCell ref="A177:D177"/>
    <mergeCell ref="E177:BE177"/>
    <mergeCell ref="BF185:BI185"/>
    <mergeCell ref="P133:Q133"/>
    <mergeCell ref="R133:S133"/>
    <mergeCell ref="A186:D186"/>
    <mergeCell ref="E186:BE186"/>
    <mergeCell ref="A166:G169"/>
    <mergeCell ref="A161:S161"/>
    <mergeCell ref="B137:O137"/>
    <mergeCell ref="P137:Q137"/>
    <mergeCell ref="A181:D181"/>
    <mergeCell ref="A105:N105"/>
    <mergeCell ref="A188:AC188"/>
    <mergeCell ref="A192:V192"/>
    <mergeCell ref="A193:N193"/>
    <mergeCell ref="BF186:BI186"/>
    <mergeCell ref="A184:D184"/>
    <mergeCell ref="E184:BE184"/>
    <mergeCell ref="BF184:BI184"/>
    <mergeCell ref="A185:D185"/>
    <mergeCell ref="E185:BE185"/>
    <mergeCell ref="A236:X236"/>
    <mergeCell ref="AL236:AX236"/>
    <mergeCell ref="A241:Z241"/>
    <mergeCell ref="AL241:AT241"/>
    <mergeCell ref="AL240:AX240"/>
    <mergeCell ref="AJ192:AU192"/>
    <mergeCell ref="AJ193:AR193"/>
    <mergeCell ref="A231:X231"/>
    <mergeCell ref="AL231:AX231"/>
    <mergeCell ref="E206:BE206"/>
  </mergeCells>
  <printOptions horizontalCentered="1"/>
  <pageMargins left="0.11811023622047245" right="0.11811023622047245" top="0.35433070866141736" bottom="0.5511811023622047" header="0.11811023622047245" footer="0.11811023622047245"/>
  <pageSetup fitToHeight="0" fitToWidth="1" horizontalDpi="600" verticalDpi="600" orientation="portrait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2018-10-04T08:06:43Z</cp:lastPrinted>
  <dcterms:created xsi:type="dcterms:W3CDTF">1999-02-26T09:40:51Z</dcterms:created>
  <dcterms:modified xsi:type="dcterms:W3CDTF">2018-10-04T08:08:05Z</dcterms:modified>
  <cp:category/>
  <cp:version/>
  <cp:contentType/>
  <cp:contentStatus/>
</cp:coreProperties>
</file>