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720" windowHeight="12435"/>
  </bookViews>
  <sheets>
    <sheet name="Лист 1" sheetId="1" r:id="rId1"/>
  </sheets>
  <definedNames>
    <definedName name="_xlnm.Print_Area" localSheetId="0">'Лист 1'!$A$1:$BQ$118</definedName>
  </definedNames>
  <calcPr calcId="125725"/>
</workbook>
</file>

<file path=xl/calcChain.xml><?xml version="1.0" encoding="utf-8"?>
<calcChain xmlns="http://schemas.openxmlformats.org/spreadsheetml/2006/main">
  <c r="BA35" i="1"/>
  <c r="AY35"/>
  <c r="AX35"/>
  <c r="AX58" s="1"/>
  <c r="AW59" s="1"/>
  <c r="AW35"/>
  <c r="AU35"/>
  <c r="AT35"/>
  <c r="AS35"/>
  <c r="AP35"/>
  <c r="AP58" s="1"/>
  <c r="AL35"/>
  <c r="AH35"/>
  <c r="BA28"/>
  <c r="AU28"/>
  <c r="AT28"/>
  <c r="AS28"/>
  <c r="AL28"/>
  <c r="AJ28"/>
  <c r="AH28"/>
  <c r="BO14"/>
  <c r="AJ58" l="1"/>
  <c r="AS58"/>
  <c r="AH58"/>
  <c r="AY58"/>
  <c r="AU58"/>
  <c r="AT58"/>
  <c r="BA58"/>
  <c r="AW58"/>
  <c r="AL58"/>
</calcChain>
</file>

<file path=xl/sharedStrings.xml><?xml version="1.0" encoding="utf-8"?>
<sst xmlns="http://schemas.openxmlformats.org/spreadsheetml/2006/main" count="416" uniqueCount="301">
  <si>
    <t>О6</t>
  </si>
  <si>
    <t>=</t>
  </si>
  <si>
    <t>Х</t>
  </si>
  <si>
    <t>Обозначения :</t>
  </si>
  <si>
    <t>Распределение  по  курсам  и  семестрам</t>
  </si>
  <si>
    <t>из них</t>
  </si>
  <si>
    <t>сентябрь</t>
  </si>
  <si>
    <t>октябрь</t>
  </si>
  <si>
    <t xml:space="preserve">  ноябрь</t>
  </si>
  <si>
    <t xml:space="preserve"> декабрь</t>
  </si>
  <si>
    <t>29</t>
  </si>
  <si>
    <t xml:space="preserve">  январь</t>
  </si>
  <si>
    <t xml:space="preserve"> февраль</t>
  </si>
  <si>
    <t xml:space="preserve">   март</t>
  </si>
  <si>
    <t>июль</t>
  </si>
  <si>
    <t>август</t>
  </si>
  <si>
    <t>Всего</t>
  </si>
  <si>
    <t>01</t>
  </si>
  <si>
    <t>08</t>
  </si>
  <si>
    <t>15</t>
  </si>
  <si>
    <t>22</t>
  </si>
  <si>
    <t>09</t>
  </si>
  <si>
    <t>06</t>
  </si>
  <si>
    <t>10</t>
  </si>
  <si>
    <t>03</t>
  </si>
  <si>
    <t>17</t>
  </si>
  <si>
    <t>24</t>
  </si>
  <si>
    <t>05</t>
  </si>
  <si>
    <t>02</t>
  </si>
  <si>
    <t>16</t>
  </si>
  <si>
    <t>23</t>
  </si>
  <si>
    <t>04</t>
  </si>
  <si>
    <t>11</t>
  </si>
  <si>
    <t>25</t>
  </si>
  <si>
    <t>07</t>
  </si>
  <si>
    <t>14</t>
  </si>
  <si>
    <t>21</t>
  </si>
  <si>
    <t>28</t>
  </si>
  <si>
    <t>30</t>
  </si>
  <si>
    <t>31</t>
  </si>
  <si>
    <t>II. Сводные данные по бюджету времени (в неделях)</t>
  </si>
  <si>
    <t>:</t>
  </si>
  <si>
    <t>//</t>
  </si>
  <si>
    <t>I курс</t>
  </si>
  <si>
    <t>УТВЕРЖДАЮ</t>
  </si>
  <si>
    <t>Лекции</t>
  </si>
  <si>
    <t>III. П л а н   у ч е б н о г о   п р о ц е с с а</t>
  </si>
  <si>
    <t>1.1.1</t>
  </si>
  <si>
    <t>1.2</t>
  </si>
  <si>
    <t>1.2.1</t>
  </si>
  <si>
    <t>3.1</t>
  </si>
  <si>
    <t>2.1</t>
  </si>
  <si>
    <t>2.2</t>
  </si>
  <si>
    <t>4</t>
  </si>
  <si>
    <t>Итоговая аттестация</t>
  </si>
  <si>
    <t xml:space="preserve"> апрель</t>
  </si>
  <si>
    <t xml:space="preserve"> май</t>
  </si>
  <si>
    <t xml:space="preserve">   июнь</t>
  </si>
  <si>
    <t>Экзаменов</t>
  </si>
  <si>
    <t>Зачетов</t>
  </si>
  <si>
    <t>Всего зачетных единиц</t>
  </si>
  <si>
    <t>Каникулы</t>
  </si>
  <si>
    <t>2.4</t>
  </si>
  <si>
    <t>2</t>
  </si>
  <si>
    <t>1</t>
  </si>
  <si>
    <t>4.1</t>
  </si>
  <si>
    <t>12</t>
  </si>
  <si>
    <t>I</t>
  </si>
  <si>
    <t>2.3</t>
  </si>
  <si>
    <t>Название компонента, модуля,
учебной дисциплины, курсового проекта (курсовой работы)</t>
  </si>
  <si>
    <t>/</t>
  </si>
  <si>
    <t>ГОСУДАРСТВЕННЫЙ КОМПОНЕНТ</t>
  </si>
  <si>
    <t>1.1.2</t>
  </si>
  <si>
    <t>Лабораторные</t>
  </si>
  <si>
    <t>№  п/п</t>
  </si>
  <si>
    <t>2.1.1</t>
  </si>
  <si>
    <t>2.1.2</t>
  </si>
  <si>
    <t>2.2.1</t>
  </si>
  <si>
    <t>2.2.2</t>
  </si>
  <si>
    <t xml:space="preserve">Специальность </t>
  </si>
  <si>
    <t>Количество часов учебных занятий в неделю</t>
  </si>
  <si>
    <t>Количество часов учебных занятий всего</t>
  </si>
  <si>
    <t>Количество экзаменов</t>
  </si>
  <si>
    <t>Количество зачетов</t>
  </si>
  <si>
    <t>I. График образовательного процесса</t>
  </si>
  <si>
    <t>Название практики</t>
  </si>
  <si>
    <t>Семестр</t>
  </si>
  <si>
    <t>Недель</t>
  </si>
  <si>
    <t>2.3.1</t>
  </si>
  <si>
    <t>УК-1</t>
  </si>
  <si>
    <t>Код компетенции</t>
  </si>
  <si>
    <t xml:space="preserve"> VIII. Матрица компетенций</t>
  </si>
  <si>
    <t>Код компе-тенции</t>
  </si>
  <si>
    <t>Наименование компетенции</t>
  </si>
  <si>
    <t>Профилизация</t>
  </si>
  <si>
    <t>Срок обучения:</t>
  </si>
  <si>
    <t>Степень:</t>
  </si>
  <si>
    <t>магистр</t>
  </si>
  <si>
    <t>КУРСЫ</t>
  </si>
  <si>
    <t>Магистерская диссертация</t>
  </si>
  <si>
    <t xml:space="preserve"> теоретическое обучение</t>
  </si>
  <si>
    <t xml:space="preserve"> экзаменационная сессия</t>
  </si>
  <si>
    <t xml:space="preserve">  магистерская диссертация</t>
  </si>
  <si>
    <t xml:space="preserve">  практика</t>
  </si>
  <si>
    <t>Аудиторных</t>
  </si>
  <si>
    <t>Экзаменационные сессии</t>
  </si>
  <si>
    <t>Теоретическое обучение</t>
  </si>
  <si>
    <t>1.1</t>
  </si>
  <si>
    <t>Модуль  «Научно-исследовательская работа»</t>
  </si>
  <si>
    <t>2.3.2</t>
  </si>
  <si>
    <t>2.4.1</t>
  </si>
  <si>
    <t>2.4.2</t>
  </si>
  <si>
    <t>4.2</t>
  </si>
  <si>
    <t>4.3</t>
  </si>
  <si>
    <t>Практические</t>
  </si>
  <si>
    <t>Семинарские</t>
  </si>
  <si>
    <t>V. Магистерская диссертация</t>
  </si>
  <si>
    <t>IV. Практики</t>
  </si>
  <si>
    <t>Исследовательская</t>
  </si>
  <si>
    <t>1 год</t>
  </si>
  <si>
    <t>Количество академических часов</t>
  </si>
  <si>
    <t>УК-2</t>
  </si>
  <si>
    <t>УПК-1</t>
  </si>
  <si>
    <t>УПК-2</t>
  </si>
  <si>
    <t>СК-1</t>
  </si>
  <si>
    <t>2.1.3</t>
  </si>
  <si>
    <t>УК-3</t>
  </si>
  <si>
    <t>УК-4</t>
  </si>
  <si>
    <t>УК-5</t>
  </si>
  <si>
    <t>УК-6</t>
  </si>
  <si>
    <t>/2</t>
  </si>
  <si>
    <t>/1</t>
  </si>
  <si>
    <t>/56</t>
  </si>
  <si>
    <t>/140</t>
  </si>
  <si>
    <t>/108</t>
  </si>
  <si>
    <t>/32</t>
  </si>
  <si>
    <t>/3</t>
  </si>
  <si>
    <t>/240</t>
  </si>
  <si>
    <t>/104</t>
  </si>
  <si>
    <t>/72</t>
  </si>
  <si>
    <t>/36</t>
  </si>
  <si>
    <t>/6</t>
  </si>
  <si>
    <t>/24</t>
  </si>
  <si>
    <t>ТИПОВОЙ УЧЕБНЫЙ ПЛАН</t>
  </si>
  <si>
    <t>МИНИСТЕРСТВО ОБРАЗОВАНИЯ РЕСПУБЛИКИ БЕЛАРУСЬ</t>
  </si>
  <si>
    <t>Первый заместитель</t>
  </si>
  <si>
    <t>Министра образования</t>
  </si>
  <si>
    <t>Республики Беларусь</t>
  </si>
  <si>
    <t>_______________________  И.А. Старовойтова</t>
  </si>
  <si>
    <t>"_____"_________________ 2019 г.</t>
  </si>
  <si>
    <t>Регистрационный №_______________</t>
  </si>
  <si>
    <t>Всего часов</t>
  </si>
  <si>
    <t>Ауд. часов</t>
  </si>
  <si>
    <t>Зач. единиц</t>
  </si>
  <si>
    <t>/120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</si>
  <si>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</si>
  <si>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</si>
  <si>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</si>
  <si>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</si>
  <si>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</si>
  <si>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</si>
  <si>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</si>
  <si>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</si>
  <si>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3</t>
  </si>
  <si>
    <t>Код модуля, учебной  дисциплины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</si>
  <si>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</si>
  <si>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</si>
  <si>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С.А.Касперович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</si>
  <si>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</si>
  <si>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Эксперт-нормоконтролер</t>
  </si>
  <si>
    <t xml:space="preserve">Рекомендован к утверждению Президиумом Совета УМО </t>
  </si>
  <si>
    <r>
      <rPr>
        <vertAlign val="superscript"/>
        <sz val="20"/>
        <rFont val="Times New Roman"/>
        <family val="1"/>
        <charset val="204"/>
      </rPr>
      <t xml:space="preserve">1 </t>
    </r>
    <r>
      <rPr>
        <sz val="20"/>
        <rFont val="Times New Roman"/>
        <family val="1"/>
        <charset val="204"/>
      </rPr>
      <t>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 Изучение общеобразовательных дисциплин «Философия и методология науки» и «Иностранный язык» завершается сдачей кандидатского экзамена, общеобразовательной дисциплины «Основы информационных технологий» - кандидатского зачета.</t>
    </r>
  </si>
  <si>
    <t>«___» _______________ 2019 г.</t>
  </si>
  <si>
    <t>_________________________       И.В.Титович</t>
  </si>
  <si>
    <t>__________________________  О.А.Величкович</t>
  </si>
  <si>
    <t>VI. Итоговая аттестация</t>
  </si>
  <si>
    <t>Защита магистерской диссертации</t>
  </si>
  <si>
    <r>
      <t xml:space="preserve">29
</t>
    </r>
    <r>
      <rPr>
        <sz val="16"/>
        <rFont val="Times New Roman"/>
        <family val="1"/>
        <charset val="204"/>
      </rPr>
      <t>09</t>
    </r>
  </si>
  <si>
    <r>
      <t>27</t>
    </r>
    <r>
      <rPr>
        <sz val="16"/>
        <rFont val="Times New Roman"/>
        <family val="1"/>
        <charset val="204"/>
      </rPr>
      <t xml:space="preserve">
10</t>
    </r>
  </si>
  <si>
    <r>
      <t>29</t>
    </r>
    <r>
      <rPr>
        <sz val="16"/>
        <rFont val="Times New Roman"/>
        <family val="1"/>
        <charset val="204"/>
      </rPr>
      <t xml:space="preserve">
12</t>
    </r>
  </si>
  <si>
    <r>
      <t>26</t>
    </r>
    <r>
      <rPr>
        <sz val="16"/>
        <rFont val="Times New Roman"/>
        <family val="1"/>
        <charset val="204"/>
      </rPr>
      <t xml:space="preserve">
01</t>
    </r>
  </si>
  <si>
    <r>
      <t>23</t>
    </r>
    <r>
      <rPr>
        <sz val="16"/>
        <rFont val="Times New Roman"/>
        <family val="1"/>
        <charset val="204"/>
      </rPr>
      <t xml:space="preserve">
02</t>
    </r>
  </si>
  <si>
    <r>
      <t>30</t>
    </r>
    <r>
      <rPr>
        <sz val="16"/>
        <rFont val="Times New Roman"/>
        <family val="1"/>
        <charset val="204"/>
      </rPr>
      <t xml:space="preserve">
03</t>
    </r>
  </si>
  <si>
    <r>
      <t>27</t>
    </r>
    <r>
      <rPr>
        <sz val="16"/>
        <rFont val="Times New Roman"/>
        <family val="1"/>
        <charset val="204"/>
      </rPr>
      <t xml:space="preserve">
04</t>
    </r>
  </si>
  <si>
    <r>
      <t>29</t>
    </r>
    <r>
      <rPr>
        <sz val="16"/>
        <rFont val="Times New Roman"/>
        <family val="1"/>
        <charset val="204"/>
      </rPr>
      <t xml:space="preserve">
06</t>
    </r>
  </si>
  <si>
    <r>
      <t>27</t>
    </r>
    <r>
      <rPr>
        <sz val="16"/>
        <rFont val="Times New Roman"/>
        <family val="1"/>
        <charset val="204"/>
      </rPr>
      <t xml:space="preserve">
07</t>
    </r>
  </si>
  <si>
    <r>
      <t>05</t>
    </r>
    <r>
      <rPr>
        <sz val="16"/>
        <rFont val="Times New Roman"/>
        <family val="1"/>
        <charset val="204"/>
      </rPr>
      <t xml:space="preserve">
10</t>
    </r>
  </si>
  <si>
    <r>
      <t>02</t>
    </r>
    <r>
      <rPr>
        <sz val="16"/>
        <rFont val="Times New Roman"/>
        <family val="1"/>
        <charset val="204"/>
      </rPr>
      <t xml:space="preserve">
11</t>
    </r>
  </si>
  <si>
    <r>
      <t>04</t>
    </r>
    <r>
      <rPr>
        <sz val="16"/>
        <rFont val="Times New Roman"/>
        <family val="1"/>
        <charset val="204"/>
      </rPr>
      <t xml:space="preserve">
01</t>
    </r>
  </si>
  <si>
    <r>
      <t>01</t>
    </r>
    <r>
      <rPr>
        <sz val="16"/>
        <rFont val="Times New Roman"/>
        <family val="1"/>
        <charset val="204"/>
      </rPr>
      <t xml:space="preserve">
02</t>
    </r>
  </si>
  <si>
    <r>
      <t>01</t>
    </r>
    <r>
      <rPr>
        <sz val="16"/>
        <rFont val="Times New Roman"/>
        <family val="1"/>
        <charset val="204"/>
      </rPr>
      <t xml:space="preserve">
03</t>
    </r>
  </si>
  <si>
    <r>
      <t>05</t>
    </r>
    <r>
      <rPr>
        <sz val="16"/>
        <rFont val="Times New Roman"/>
        <family val="1"/>
        <charset val="204"/>
      </rPr>
      <t xml:space="preserve">
04</t>
    </r>
  </si>
  <si>
    <r>
      <t>03</t>
    </r>
    <r>
      <rPr>
        <sz val="16"/>
        <rFont val="Times New Roman"/>
        <family val="1"/>
        <charset val="204"/>
      </rPr>
      <t xml:space="preserve">
05</t>
    </r>
  </si>
  <si>
    <r>
      <t>05</t>
    </r>
    <r>
      <rPr>
        <sz val="16"/>
        <rFont val="Times New Roman"/>
        <family val="1"/>
        <charset val="204"/>
      </rPr>
      <t xml:space="preserve">
07</t>
    </r>
  </si>
  <si>
    <r>
      <t>02</t>
    </r>
    <r>
      <rPr>
        <sz val="16"/>
        <rFont val="Times New Roman"/>
        <family val="1"/>
        <charset val="204"/>
      </rPr>
      <t xml:space="preserve">
08</t>
    </r>
  </si>
  <si>
    <t xml:space="preserve"> итоговая аттестация</t>
  </si>
  <si>
    <t xml:space="preserve"> каникулы</t>
  </si>
  <si>
    <t>УК-1, УПК-1</t>
  </si>
  <si>
    <t>УК-7</t>
  </si>
  <si>
    <t>УК-8</t>
  </si>
  <si>
    <t>УПК-3</t>
  </si>
  <si>
    <t xml:space="preserve">ФАКУЛЬТАТИВНЫЕ ДИСЦИПЛИНЫ          </t>
  </si>
  <si>
    <t xml:space="preserve">ДОПОЛНИТЕЛЬНЫЕ ВИДЫ ОБУЧЕНИЯ          </t>
  </si>
  <si>
    <r>
      <t>Иностранный язык</t>
    </r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         </t>
    </r>
  </si>
  <si>
    <r>
      <t>Философия и методология науки</t>
    </r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         </t>
    </r>
  </si>
  <si>
    <r>
      <t>Основы информационных технологий</t>
    </r>
    <r>
      <rPr>
        <vertAlign val="superscript"/>
        <sz val="22"/>
        <rFont val="Times New Roman"/>
        <family val="1"/>
        <charset val="204"/>
      </rPr>
      <t xml:space="preserve">1 </t>
    </r>
    <r>
      <rPr>
        <sz val="22"/>
        <rFont val="Times New Roman"/>
        <family val="1"/>
        <charset val="204"/>
      </rPr>
      <t xml:space="preserve">         </t>
    </r>
  </si>
  <si>
    <t>/220</t>
  </si>
  <si>
    <t>/110</t>
  </si>
  <si>
    <t>КОМПОНЕНТ УЧРЕЖДЕНИЯ ВЫСШЕГО ОБРАЗОВАНИЯ</t>
  </si>
  <si>
    <t>2 семестр                  8 недель</t>
  </si>
  <si>
    <t>Музейное дело и охрана историко-культурного наследия</t>
  </si>
  <si>
    <t>Культурное наследие и туризм</t>
  </si>
  <si>
    <t>1-23 80 02</t>
  </si>
  <si>
    <t>1 семестр              17 недель</t>
  </si>
  <si>
    <t>Модуль  «Актуальные проблемы сферы профессиональной деятельности»</t>
  </si>
  <si>
    <t>История и методология изучения культурного наследия</t>
  </si>
  <si>
    <t>Актуальные вопросы музейного дела</t>
  </si>
  <si>
    <t>Исследовательский семинар</t>
  </si>
  <si>
    <t xml:space="preserve">Модуль «Охрана культурного наследия»          
</t>
  </si>
  <si>
    <t>Законодательство в области музейного дела и охраны культурного наследия</t>
  </si>
  <si>
    <t>Социально-культурная антропология</t>
  </si>
  <si>
    <t>х</t>
  </si>
  <si>
    <t>Музеефикация и актуализация культурного наследия / Историческая реконструкция</t>
  </si>
  <si>
    <t xml:space="preserve">Модуль  «Интерпретация культурного наследия»  </t>
  </si>
  <si>
    <t>2.2.3</t>
  </si>
  <si>
    <t>2.3.3</t>
  </si>
  <si>
    <t xml:space="preserve">Модуль « Современная организация туристической деятельности»             </t>
  </si>
  <si>
    <t>Музей и культурная идентичность</t>
  </si>
  <si>
    <t xml:space="preserve">Анализ и интерпретация произведений искусства в музее / Интерпретация наследия в событийном туризме </t>
  </si>
  <si>
    <t>Реституция культурных ценностей / Культурные ландшафты</t>
  </si>
  <si>
    <t>Интерпретация традиционной культуры в музее / Нематериальное культурное наследие</t>
  </si>
  <si>
    <t>Организация экскурсионного обслуживания в туризме</t>
  </si>
  <si>
    <t>СК-6, УК-4</t>
  </si>
  <si>
    <t>Брендирование в туризме / Организация туристического предприятия</t>
  </si>
  <si>
    <t xml:space="preserve">Модуль «Инновационные технологии в туризм» </t>
  </si>
  <si>
    <t>Инновационные методы в продвижении турпродукта</t>
  </si>
  <si>
    <t>Анимация в туризме / IT в индустрии туризма</t>
  </si>
  <si>
    <t>1.1.3</t>
  </si>
  <si>
    <t>СК-4, УПК-2</t>
  </si>
  <si>
    <t>УК-2, УПК-1,3</t>
  </si>
  <si>
    <t>УК-4, УПК-4</t>
  </si>
  <si>
    <t>УК-3, УПК-2,5</t>
  </si>
  <si>
    <t>СК-2, УПК-1</t>
  </si>
  <si>
    <t>СК-3 / СК-5, УПК-3</t>
  </si>
  <si>
    <t>СК-10 / СК-11</t>
  </si>
  <si>
    <t xml:space="preserve">СК-12 / СК-7 </t>
  </si>
  <si>
    <t xml:space="preserve">СК-2 </t>
  </si>
  <si>
    <t>СК-14 / СК-13, УК-5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</si>
  <si>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</si>
  <si>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культурой научного мышления, быть способным к поиску, критическому анализу, обобщению и систематизации научной информации для творческого и нестандартного решения научно-исследовательских и профессиональных задач</t>
  </si>
  <si>
    <t>Быть способным выявлять и анализировать актуальные проблемы, определяющие конкретные сферы профессиональной деятельности, видеть их взаимосвязь, предлагать оптимальные пути для их решения</t>
  </si>
  <si>
    <t>Быть способным осуществлять эффективную коммуникацию в разных формах (профессиональная, деловая, научная и др.)  для достижения социально-значимых результатов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</si>
  <si>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</si>
  <si>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2.4.2, 4.3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</si>
  <si>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</si>
  <si>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 xml:space="preserve">Быть способным осуществлять педагогическую деятельность в учреждениях образования, осваивать и внедрять эффективные образовательные и иформационно-коммуникационные технологии, педагогические инновации   </t>
  </si>
  <si>
    <t>Уметь проводить источниковедческий, историографический, культурологический, искусствоведческий анализ, необходимый для исследования, сохранения и использования объектов культурного наследи</t>
  </si>
  <si>
    <t>Обладать умением выявлять, диагностировать и ранжировать актуальные проблемы в области музейного дела, разрабатывать практические рекомендации по их оптимальному решению</t>
  </si>
  <si>
    <t>1.1.2, 2.1.2</t>
  </si>
  <si>
    <t>Владеть научной методологией в сфере актуализации и популяризации объектов национального и международного культурного наследия, творчески подходить к вопросам их интерпретации, учитывая современные методики в области музейной и туристической коммуникации</t>
  </si>
  <si>
    <t>1.1.1, 2.1.3</t>
  </si>
  <si>
    <t>УПК-4</t>
  </si>
  <si>
    <t>Быть способным интерпретировать фундаментальные культурные универсалии и различия общества на локальном и региональном уровне</t>
  </si>
  <si>
    <t>УПК-5</t>
  </si>
  <si>
    <t>Уметь решать профессиональные задачи на основании системного представления об основных теориях, концепциях и подходах в сфере музейного дела и охраны культурного наследия</t>
  </si>
  <si>
    <t>Быть способным интерпретировать культурное наследие и использовать его при формировании современного музейного и туристического продукта</t>
  </si>
  <si>
    <t xml:space="preserve">Быть способным разрабатывать стратегию управления культурным наследием, в том числе в условиях конфликта интересов </t>
  </si>
  <si>
    <t xml:space="preserve">Быть способным использовать на практике методы музеефикации материального и нематериального культурного наследия, исторической реконструкции, опираясь на опыт отечественных и зарубежных музейных учреждений </t>
  </si>
  <si>
    <t>Владеть приемами и методами работы по охране и использованию  исторических застроек и природных ландшафтов</t>
  </si>
  <si>
    <t>СК-10</t>
  </si>
  <si>
    <t>СК-11</t>
  </si>
  <si>
    <t>СК-12</t>
  </si>
  <si>
    <t>СК-13</t>
  </si>
  <si>
    <t>СК-14</t>
  </si>
  <si>
    <t xml:space="preserve">Владеть инновационными технологиями в организации экскурсионного обслуживания в туризме  </t>
  </si>
  <si>
    <t>Быть способным анализировать репрезентативные техники музейных экспозиций в вопросе конструирования культурной идентичности</t>
  </si>
  <si>
    <t>Быть способным регулировать туристическую деятельность в соответствие с нормами отечественного и международного законодательства</t>
  </si>
  <si>
    <t>Обладать умением разрабатывать туристические проекты, основываясь на современных методиках брендирования и теориях туристической коммуникации</t>
  </si>
  <si>
    <t xml:space="preserve">Быть способным использовать современные информационные системы для повышения эффективности деятельности туристических предприятий и регулирования туристических потоков </t>
  </si>
  <si>
    <t>Обладать комплексным представлением о современных подходах в организации познавательно-рекреационных проектов и владеть креативными методами разработки анимационных программ в туризме</t>
  </si>
  <si>
    <t>Быть способным решать профессиональные задачи в соответствие с нормами международного и отечественного законодательства, моральными и этическими стандартами</t>
  </si>
  <si>
    <t>Уметь разрабатывать и внедрять инновационные технологии в музейной и туристской сфере на основе современной теории коммуникации, быть способным оценивать инновационно-технологические риски</t>
  </si>
  <si>
    <t>Разработан а качстве примера реализации образовательного стандарта по специальности 1-23 80 01 «Музейное дело и охрана историко-культурного наследия»</t>
  </si>
  <si>
    <t xml:space="preserve">В рамках специальности 1-23 80 01 «Музейное дело и охрана историко-культурного наследия» могут быть реализованы следующие профилизации: Культурное наследие и туризм, Музеология и охрана культурного наследия  и др.    </t>
  </si>
  <si>
    <t>Председатель УМО по гуманитарному образованию</t>
  </si>
  <si>
    <t xml:space="preserve">    О. И. Чуприс</t>
  </si>
  <si>
    <t>Председатель НМС по историческим наукам и теологии</t>
  </si>
  <si>
    <t>А.Г. Кохановский</t>
  </si>
  <si>
    <t>по гуманитарному образованию</t>
  </si>
  <si>
    <t>Протокол  № 1  от 22.01.2019 г.</t>
  </si>
  <si>
    <t>Педагогика и психология высшего образования / Технологии креативного образования в высшей школе</t>
  </si>
  <si>
    <t>Правовое регулирование туристической деятельности / Стратегия развития туристической дестинации</t>
  </si>
  <si>
    <t xml:space="preserve">Быть способным анализировать особенности функционирования туристической дестинации в контексте международного опыта и разрабатывать стратегию ее развития </t>
  </si>
  <si>
    <r>
      <t xml:space="preserve">1.1.1, </t>
    </r>
    <r>
      <rPr>
        <sz val="22"/>
        <color rgb="FFFF0000"/>
        <rFont val="Times New Roman"/>
        <family val="1"/>
        <charset val="204"/>
      </rPr>
      <t xml:space="preserve">1.2, </t>
    </r>
    <r>
      <rPr>
        <sz val="22"/>
        <color theme="1"/>
        <rFont val="Times New Roman"/>
        <family val="1"/>
        <charset val="204"/>
      </rPr>
      <t>2.2.3</t>
    </r>
  </si>
  <si>
    <r>
      <t xml:space="preserve">1.1.3, </t>
    </r>
    <r>
      <rPr>
        <sz val="22"/>
        <color rgb="FFFF0000"/>
        <rFont val="Times New Roman"/>
        <family val="1"/>
        <charset val="204"/>
      </rPr>
      <t>2.3.1</t>
    </r>
  </si>
  <si>
    <t>/70</t>
  </si>
  <si>
    <r>
      <t>Владеть современной методикой разработки концепции эффективной стратегии и тактики функционирования</t>
    </r>
    <r>
      <rPr>
        <sz val="22"/>
        <color rgb="FFFF0000"/>
        <rFont val="Times New Roman"/>
        <family val="1"/>
        <charset val="204"/>
      </rPr>
      <t xml:space="preserve"> туристического</t>
    </r>
    <r>
      <rPr>
        <sz val="22"/>
        <rFont val="Times New Roman"/>
        <family val="1"/>
        <charset val="204"/>
      </rPr>
      <t xml:space="preserve"> предприятия, формировать активную политику по продвижению его продукта, уметь обеспечивать систему мер по повышению качества предоставляемых им услуг</t>
    </r>
  </si>
  <si>
    <r>
      <t>Владеть иностранным языком для коммуникации в междисциплинарной и научной среде, в различных формах и видах международного сотрудничества, научно-исследовательской и инновационной деятельн</t>
    </r>
    <r>
      <rPr>
        <sz val="22"/>
        <color rgb="FFFF0000"/>
        <rFont val="Times New Roman"/>
        <family val="1"/>
        <charset val="204"/>
      </rPr>
      <t>ости</t>
    </r>
  </si>
  <si>
    <t>Зачетных
единиц</t>
  </si>
  <si>
    <t>Практики</t>
  </si>
  <si>
    <t>140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</si>
</sst>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55">
    <font>
      <sz val="10"/>
      <name val="Arial Cyr"/>
      <charset val="204"/>
    </font>
    <font>
      <sz val="12"/>
      <name val="Arial CY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Arial CYR"/>
    </font>
    <font>
      <sz val="20"/>
      <name val="Arial CYR"/>
    </font>
    <font>
      <sz val="20"/>
      <name val="Times New Roman"/>
      <family val="1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sz val="20"/>
      <color indexed="10"/>
      <name val="Times New Roman"/>
      <family val="1"/>
      <charset val="204"/>
    </font>
    <font>
      <sz val="20"/>
      <name val="Arial Cyr"/>
      <family val="2"/>
      <charset val="204"/>
    </font>
    <font>
      <b/>
      <sz val="28"/>
      <name val="Times New Roman"/>
      <family val="1"/>
    </font>
    <font>
      <sz val="24"/>
      <name val="Times New Roman"/>
      <family val="1"/>
      <charset val="204"/>
    </font>
    <font>
      <sz val="11"/>
      <name val="Arial CY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0"/>
      <color rgb="FF000000"/>
      <name val="Calibri"/>
      <family val="2"/>
      <charset val="204"/>
    </font>
    <font>
      <b/>
      <sz val="22"/>
      <name val="Arial CYR"/>
    </font>
    <font>
      <sz val="22"/>
      <name val="Arial CYR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i/>
      <sz val="22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i/>
      <sz val="24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22"/>
      <color theme="3" tint="0.3999755851924192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name val="Times New Roman"/>
      <family val="1"/>
    </font>
    <font>
      <sz val="2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Protection="0"/>
    <xf numFmtId="9" fontId="2" fillId="0" borderId="0" applyFont="0" applyFill="0" applyBorder="0" applyAlignment="0" applyProtection="0"/>
    <xf numFmtId="0" fontId="24" fillId="0" borderId="0"/>
    <xf numFmtId="0" fontId="8" fillId="0" borderId="0" applyBorder="0" applyProtection="0"/>
  </cellStyleXfs>
  <cellXfs count="562">
    <xf numFmtId="0" fontId="0" fillId="0" borderId="0" xfId="0"/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49" fontId="13" fillId="0" borderId="0" xfId="0" applyNumberFormat="1" applyFont="1"/>
    <xf numFmtId="0" fontId="15" fillId="0" borderId="0" xfId="0" applyFont="1" applyAlignment="1">
      <alignment horizontal="left"/>
    </xf>
    <xf numFmtId="0" fontId="16" fillId="0" borderId="0" xfId="0" applyFont="1"/>
    <xf numFmtId="0" fontId="9" fillId="0" borderId="0" xfId="0" applyFont="1"/>
    <xf numFmtId="0" fontId="15" fillId="0" borderId="0" xfId="0" applyFont="1"/>
    <xf numFmtId="0" fontId="20" fillId="0" borderId="0" xfId="0" applyFont="1"/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/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8" fillId="0" borderId="0" xfId="1" applyFont="1" applyAlignment="1">
      <alignment vertical="center"/>
    </xf>
    <xf numFmtId="1" fontId="2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3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6" fillId="0" borderId="0" xfId="4" applyFont="1" applyAlignment="1">
      <alignment horizontal="center" vertical="center"/>
    </xf>
    <xf numFmtId="0" fontId="26" fillId="0" borderId="0" xfId="3" applyFont="1"/>
    <xf numFmtId="0" fontId="26" fillId="0" borderId="0" xfId="4" applyFont="1" applyAlignment="1">
      <alignment horizontal="center"/>
    </xf>
    <xf numFmtId="0" fontId="10" fillId="0" borderId="0" xfId="3" applyFont="1" applyAlignment="1">
      <alignment wrapText="1"/>
    </xf>
    <xf numFmtId="0" fontId="15" fillId="2" borderId="0" xfId="3" applyFont="1" applyFill="1" applyAlignment="1">
      <alignment vertical="center"/>
    </xf>
    <xf numFmtId="0" fontId="10" fillId="0" borderId="0" xfId="3" applyFont="1"/>
    <xf numFmtId="0" fontId="15" fillId="0" borderId="0" xfId="3" applyFont="1" applyAlignment="1">
      <alignment vertical="center"/>
    </xf>
    <xf numFmtId="164" fontId="10" fillId="0" borderId="0" xfId="3" applyNumberFormat="1" applyFont="1" applyAlignment="1">
      <alignment horizontal="left" vertical="top" wrapText="1"/>
    </xf>
    <xf numFmtId="0" fontId="10" fillId="0" borderId="0" xfId="3" applyFont="1" applyAlignment="1">
      <alignment vertical="top" wrapText="1"/>
    </xf>
    <xf numFmtId="0" fontId="32" fillId="2" borderId="0" xfId="4" applyFont="1" applyFill="1"/>
    <xf numFmtId="0" fontId="33" fillId="0" borderId="0" xfId="3" applyFont="1"/>
    <xf numFmtId="0" fontId="32" fillId="0" borderId="0" xfId="4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0" fillId="2" borderId="0" xfId="3" applyFont="1" applyFill="1" applyAlignment="1">
      <alignment vertical="top" wrapText="1"/>
    </xf>
    <xf numFmtId="0" fontId="26" fillId="0" borderId="0" xfId="3" applyFont="1" applyAlignment="1">
      <alignment vertical="top"/>
    </xf>
    <xf numFmtId="0" fontId="26" fillId="0" borderId="0" xfId="4" applyFont="1" applyAlignment="1">
      <alignment horizontal="center" vertical="top"/>
    </xf>
    <xf numFmtId="0" fontId="10" fillId="0" borderId="0" xfId="0" applyFont="1" applyAlignment="1">
      <alignment vertical="top"/>
    </xf>
    <xf numFmtId="0" fontId="26" fillId="0" borderId="0" xfId="3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10" fillId="0" borderId="0" xfId="3" applyFont="1" applyAlignment="1">
      <alignment horizontal="left" vertical="top" wrapText="1"/>
    </xf>
    <xf numFmtId="0" fontId="10" fillId="0" borderId="0" xfId="3" applyFont="1" applyAlignment="1">
      <alignment horizontal="left" wrapText="1"/>
    </xf>
    <xf numFmtId="0" fontId="10" fillId="2" borderId="0" xfId="3" applyFont="1" applyFill="1" applyAlignment="1">
      <alignment horizontal="left" vertical="top" wrapText="1"/>
    </xf>
    <xf numFmtId="0" fontId="35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wrapText="1"/>
    </xf>
    <xf numFmtId="0" fontId="36" fillId="0" borderId="0" xfId="0" applyFont="1"/>
    <xf numFmtId="0" fontId="38" fillId="0" borderId="0" xfId="0" applyFont="1"/>
    <xf numFmtId="0" fontId="37" fillId="0" borderId="0" xfId="0" applyFont="1"/>
    <xf numFmtId="0" fontId="34" fillId="0" borderId="0" xfId="0" applyFont="1"/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40" fillId="0" borderId="57" xfId="0" applyFont="1" applyBorder="1" applyAlignment="1">
      <alignment horizontal="center" wrapText="1"/>
    </xf>
    <xf numFmtId="49" fontId="5" fillId="0" borderId="56" xfId="0" applyNumberFormat="1" applyFont="1" applyBorder="1" applyAlignment="1">
      <alignment horizontal="center"/>
    </xf>
    <xf numFmtId="49" fontId="40" fillId="0" borderId="57" xfId="0" applyNumberFormat="1" applyFont="1" applyBorder="1" applyAlignment="1">
      <alignment horizontal="center" wrapText="1"/>
    </xf>
    <xf numFmtId="49" fontId="5" fillId="0" borderId="57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40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/>
    <xf numFmtId="49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2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 vertical="center" wrapText="1"/>
    </xf>
    <xf numFmtId="0" fontId="10" fillId="0" borderId="51" xfId="3" applyFont="1" applyBorder="1" applyAlignment="1">
      <alignment vertical="center"/>
    </xf>
    <xf numFmtId="164" fontId="10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top"/>
    </xf>
    <xf numFmtId="0" fontId="10" fillId="0" borderId="53" xfId="3" applyFont="1" applyBorder="1" applyAlignment="1">
      <alignment vertical="center" wrapText="1"/>
    </xf>
    <xf numFmtId="0" fontId="10" fillId="0" borderId="0" xfId="3" applyFont="1" applyAlignment="1">
      <alignment vertical="center" wrapText="1"/>
    </xf>
    <xf numFmtId="0" fontId="26" fillId="0" borderId="0" xfId="4" applyFont="1"/>
    <xf numFmtId="0" fontId="10" fillId="0" borderId="0" xfId="3" applyFont="1" applyAlignment="1">
      <alignment horizontal="left" vertical="center"/>
    </xf>
    <xf numFmtId="0" fontId="26" fillId="0" borderId="0" xfId="4" applyFont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10" fillId="2" borderId="0" xfId="3" applyFont="1" applyFill="1" applyAlignment="1">
      <alignment vertical="center" wrapText="1"/>
    </xf>
    <xf numFmtId="0" fontId="10" fillId="2" borderId="0" xfId="3" applyFont="1" applyFill="1" applyAlignment="1">
      <alignment horizontal="center" vertical="top" wrapText="1"/>
    </xf>
    <xf numFmtId="0" fontId="10" fillId="2" borderId="0" xfId="3" applyFont="1" applyFill="1"/>
    <xf numFmtId="0" fontId="10" fillId="2" borderId="0" xfId="3" applyFont="1" applyFill="1" applyAlignment="1">
      <alignment horizontal="center" wrapText="1"/>
    </xf>
    <xf numFmtId="0" fontId="10" fillId="2" borderId="0" xfId="3" applyFont="1" applyFill="1" applyAlignment="1">
      <alignment horizontal="left" wrapText="1"/>
    </xf>
    <xf numFmtId="0" fontId="10" fillId="2" borderId="0" xfId="3" applyFont="1" applyFill="1" applyAlignment="1">
      <alignment horizontal="left"/>
    </xf>
    <xf numFmtId="164" fontId="10" fillId="0" borderId="0" xfId="3" applyNumberFormat="1" applyFont="1" applyAlignment="1">
      <alignment horizontal="left" wrapText="1"/>
    </xf>
    <xf numFmtId="0" fontId="10" fillId="0" borderId="0" xfId="3" applyFont="1" applyAlignment="1">
      <alignment horizontal="left"/>
    </xf>
    <xf numFmtId="0" fontId="26" fillId="0" borderId="0" xfId="4" applyFont="1" applyAlignment="1">
      <alignment horizontal="left"/>
    </xf>
    <xf numFmtId="0" fontId="26" fillId="0" borderId="0" xfId="3" applyFont="1" applyAlignment="1">
      <alignment horizontal="left"/>
    </xf>
    <xf numFmtId="164" fontId="10" fillId="0" borderId="0" xfId="3" applyNumberFormat="1" applyFont="1"/>
    <xf numFmtId="0" fontId="10" fillId="2" borderId="0" xfId="3" applyFont="1" applyFill="1" applyAlignment="1">
      <alignment vertical="top"/>
    </xf>
    <xf numFmtId="0" fontId="42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43" fillId="0" borderId="0" xfId="0" applyFont="1"/>
    <xf numFmtId="0" fontId="43" fillId="0" borderId="0" xfId="0" applyFont="1" applyAlignment="1">
      <alignment wrapText="1"/>
    </xf>
    <xf numFmtId="0" fontId="44" fillId="0" borderId="0" xfId="0" applyFont="1"/>
    <xf numFmtId="0" fontId="42" fillId="0" borderId="0" xfId="0" applyFont="1" applyAlignment="1">
      <alignment horizontal="centerContinuous" vertical="top"/>
    </xf>
    <xf numFmtId="0" fontId="43" fillId="0" borderId="0" xfId="0" applyFont="1" applyAlignment="1">
      <alignment horizontal="centerContinuous" vertical="top"/>
    </xf>
    <xf numFmtId="0" fontId="42" fillId="0" borderId="0" xfId="0" applyFont="1" applyAlignment="1">
      <alignment vertical="top"/>
    </xf>
    <xf numFmtId="49" fontId="36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textRotation="90"/>
    </xf>
    <xf numFmtId="0" fontId="36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center" vertical="center"/>
    </xf>
    <xf numFmtId="0" fontId="36" fillId="0" borderId="7" xfId="0" applyFont="1" applyBorder="1"/>
    <xf numFmtId="49" fontId="36" fillId="0" borderId="0" xfId="0" applyNumberFormat="1" applyFont="1"/>
    <xf numFmtId="0" fontId="36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7" fillId="0" borderId="7" xfId="0" applyFont="1" applyBorder="1" applyAlignment="1">
      <alignment horizontal="center" vertical="center"/>
    </xf>
    <xf numFmtId="49" fontId="37" fillId="0" borderId="28" xfId="0" applyNumberFormat="1" applyFont="1" applyBorder="1" applyAlignment="1">
      <alignment horizontal="center" vertical="center"/>
    </xf>
    <xf numFmtId="1" fontId="37" fillId="0" borderId="24" xfId="0" applyNumberFormat="1" applyFont="1" applyBorder="1" applyAlignment="1">
      <alignment horizontal="center" vertical="center"/>
    </xf>
    <xf numFmtId="1" fontId="37" fillId="0" borderId="32" xfId="0" applyNumberFormat="1" applyFont="1" applyBorder="1" applyAlignment="1">
      <alignment horizontal="center" vertical="center"/>
    </xf>
    <xf numFmtId="49" fontId="46" fillId="0" borderId="14" xfId="4" applyNumberFormat="1" applyFont="1" applyBorder="1" applyAlignment="1">
      <alignment horizontal="center" vertical="center"/>
    </xf>
    <xf numFmtId="49" fontId="47" fillId="0" borderId="23" xfId="4" applyNumberFormat="1" applyFont="1" applyBorder="1" applyAlignment="1">
      <alignment horizontal="center" vertical="center"/>
    </xf>
    <xf numFmtId="49" fontId="47" fillId="0" borderId="14" xfId="4" applyNumberFormat="1" applyFont="1" applyBorder="1" applyAlignment="1">
      <alignment horizontal="center" vertical="center"/>
    </xf>
    <xf numFmtId="49" fontId="47" fillId="0" borderId="11" xfId="4" applyNumberFormat="1" applyFont="1" applyBorder="1" applyAlignment="1">
      <alignment horizontal="center" vertical="center"/>
    </xf>
    <xf numFmtId="49" fontId="46" fillId="0" borderId="11" xfId="4" applyNumberFormat="1" applyFont="1" applyBorder="1" applyAlignment="1">
      <alignment horizontal="center" vertical="center"/>
    </xf>
    <xf numFmtId="49" fontId="46" fillId="0" borderId="23" xfId="4" applyNumberFormat="1" applyFont="1" applyBorder="1" applyAlignment="1">
      <alignment horizontal="center" vertical="center"/>
    </xf>
    <xf numFmtId="49" fontId="49" fillId="0" borderId="3" xfId="0" applyNumberFormat="1" applyFont="1" applyBorder="1" applyAlignment="1">
      <alignment horizontal="center" vertical="center"/>
    </xf>
    <xf numFmtId="49" fontId="37" fillId="0" borderId="47" xfId="0" applyNumberFormat="1" applyFont="1" applyBorder="1" applyAlignment="1">
      <alignment horizontal="center" vertical="center"/>
    </xf>
    <xf numFmtId="0" fontId="36" fillId="0" borderId="47" xfId="0" applyFont="1" applyBorder="1" applyAlignment="1">
      <alignment vertical="center"/>
    </xf>
    <xf numFmtId="1" fontId="36" fillId="0" borderId="47" xfId="0" applyNumberFormat="1" applyFont="1" applyBorder="1" applyAlignment="1">
      <alignment vertical="center"/>
    </xf>
    <xf numFmtId="1" fontId="36" fillId="0" borderId="15" xfId="0" applyNumberFormat="1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vertical="center"/>
    </xf>
    <xf numFmtId="1" fontId="46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 wrapText="1"/>
    </xf>
    <xf numFmtId="49" fontId="36" fillId="0" borderId="43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49" fontId="36" fillId="0" borderId="7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" fontId="36" fillId="0" borderId="7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47" xfId="0" applyNumberFormat="1" applyFont="1" applyBorder="1" applyAlignment="1">
      <alignment horizontal="center" vertical="center"/>
    </xf>
    <xf numFmtId="49" fontId="36" fillId="0" borderId="63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1" fontId="37" fillId="0" borderId="6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/>
    </xf>
    <xf numFmtId="49" fontId="46" fillId="0" borderId="28" xfId="4" applyNumberFormat="1" applyFont="1" applyBorder="1" applyAlignment="1">
      <alignment horizontal="center" vertical="center"/>
    </xf>
    <xf numFmtId="49" fontId="52" fillId="3" borderId="0" xfId="0" applyNumberFormat="1" applyFont="1" applyFill="1" applyAlignment="1">
      <alignment horizontal="center" vertical="center" wrapText="1"/>
    </xf>
    <xf numFmtId="0" fontId="36" fillId="3" borderId="0" xfId="0" applyFont="1" applyFill="1" applyAlignment="1">
      <alignment horizontal="left" vertical="center" wrapText="1"/>
    </xf>
    <xf numFmtId="0" fontId="36" fillId="3" borderId="0" xfId="0" applyFont="1" applyFill="1" applyAlignment="1">
      <alignment vertical="center" wrapText="1"/>
    </xf>
    <xf numFmtId="1" fontId="36" fillId="0" borderId="7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1" fontId="36" fillId="0" borderId="14" xfId="0" applyNumberFormat="1" applyFont="1" applyBorder="1" applyAlignment="1">
      <alignment horizontal="center" vertical="center"/>
    </xf>
    <xf numFmtId="1" fontId="48" fillId="0" borderId="3" xfId="0" applyNumberFormat="1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/>
    </xf>
    <xf numFmtId="1" fontId="37" fillId="4" borderId="24" xfId="0" applyNumberFormat="1" applyFont="1" applyFill="1" applyBorder="1" applyAlignment="1">
      <alignment horizontal="center" vertical="center"/>
    </xf>
    <xf numFmtId="1" fontId="37" fillId="4" borderId="6" xfId="0" applyNumberFormat="1" applyFont="1" applyFill="1" applyBorder="1" applyAlignment="1">
      <alignment horizontal="center" vertical="center"/>
    </xf>
    <xf numFmtId="1" fontId="37" fillId="4" borderId="30" xfId="0" applyNumberFormat="1" applyFont="1" applyFill="1" applyBorder="1" applyAlignment="1">
      <alignment horizontal="center" vertical="center"/>
    </xf>
    <xf numFmtId="49" fontId="36" fillId="4" borderId="7" xfId="0" applyNumberFormat="1" applyFont="1" applyFill="1" applyBorder="1" applyAlignment="1">
      <alignment horizontal="center" vertical="center"/>
    </xf>
    <xf numFmtId="1" fontId="36" fillId="4" borderId="7" xfId="0" applyNumberFormat="1" applyFont="1" applyFill="1" applyBorder="1" applyAlignment="1">
      <alignment horizontal="center" vertical="center"/>
    </xf>
    <xf numFmtId="1" fontId="37" fillId="4" borderId="3" xfId="0" applyNumberFormat="1" applyFont="1" applyFill="1" applyBorder="1" applyAlignment="1">
      <alignment horizontal="center" vertical="center"/>
    </xf>
    <xf numFmtId="1" fontId="37" fillId="4" borderId="15" xfId="0" applyNumberFormat="1" applyFont="1" applyFill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7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47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left" vertical="center" wrapText="1"/>
    </xf>
    <xf numFmtId="49" fontId="36" fillId="0" borderId="47" xfId="0" applyNumberFormat="1" applyFont="1" applyBorder="1" applyAlignment="1">
      <alignment horizontal="left" vertical="center" wrapText="1"/>
    </xf>
    <xf numFmtId="49" fontId="36" fillId="0" borderId="46" xfId="0" applyNumberFormat="1" applyFont="1" applyBorder="1" applyAlignment="1">
      <alignment horizontal="left" vertical="center" wrapText="1"/>
    </xf>
    <xf numFmtId="0" fontId="47" fillId="0" borderId="1" xfId="4" applyFont="1" applyBorder="1" applyAlignment="1">
      <alignment horizontal="center" vertical="center" wrapText="1"/>
    </xf>
    <xf numFmtId="0" fontId="47" fillId="0" borderId="2" xfId="4" applyFont="1" applyBorder="1" applyAlignment="1">
      <alignment horizontal="center" vertical="center" wrapText="1"/>
    </xf>
    <xf numFmtId="0" fontId="47" fillId="0" borderId="3" xfId="4" applyFont="1" applyBorder="1" applyAlignment="1">
      <alignment horizontal="center" vertical="center" wrapText="1"/>
    </xf>
    <xf numFmtId="0" fontId="47" fillId="0" borderId="46" xfId="4" applyFont="1" applyBorder="1" applyAlignment="1">
      <alignment horizontal="center" vertical="center" wrapText="1"/>
    </xf>
    <xf numFmtId="1" fontId="47" fillId="0" borderId="1" xfId="4" applyNumberFormat="1" applyFont="1" applyBorder="1" applyAlignment="1">
      <alignment horizontal="center" vertical="center" wrapText="1"/>
    </xf>
    <xf numFmtId="1" fontId="47" fillId="0" borderId="2" xfId="4" applyNumberFormat="1" applyFont="1" applyBorder="1" applyAlignment="1">
      <alignment horizontal="center" vertical="center" wrapText="1"/>
    </xf>
    <xf numFmtId="1" fontId="47" fillId="0" borderId="7" xfId="4" applyNumberFormat="1" applyFont="1" applyBorder="1" applyAlignment="1">
      <alignment horizontal="center" vertical="center" wrapText="1"/>
    </xf>
    <xf numFmtId="1" fontId="48" fillId="0" borderId="7" xfId="4" applyNumberFormat="1" applyFont="1" applyBorder="1" applyAlignment="1">
      <alignment horizontal="center" vertical="center" wrapText="1"/>
    </xf>
    <xf numFmtId="1" fontId="36" fillId="0" borderId="7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1" fontId="36" fillId="0" borderId="15" xfId="0" applyNumberFormat="1" applyFont="1" applyBorder="1" applyAlignment="1">
      <alignment horizontal="center" vertical="center"/>
    </xf>
    <xf numFmtId="0" fontId="47" fillId="0" borderId="3" xfId="4" applyFont="1" applyBorder="1" applyAlignment="1">
      <alignment horizontal="center" vertical="center"/>
    </xf>
    <xf numFmtId="0" fontId="47" fillId="0" borderId="46" xfId="4" applyFont="1" applyBorder="1" applyAlignment="1">
      <alignment horizontal="center" vertical="center"/>
    </xf>
    <xf numFmtId="0" fontId="10" fillId="2" borderId="0" xfId="3" applyFont="1" applyFill="1" applyAlignment="1">
      <alignment horizontal="left" vertical="top" wrapText="1"/>
    </xf>
    <xf numFmtId="0" fontId="10" fillId="2" borderId="0" xfId="3" applyFont="1" applyFill="1" applyAlignment="1">
      <alignment horizontal="left" vertical="center"/>
    </xf>
    <xf numFmtId="0" fontId="10" fillId="0" borderId="0" xfId="3" applyFont="1" applyAlignment="1">
      <alignment horizontal="left" vertical="center" wrapText="1"/>
    </xf>
    <xf numFmtId="0" fontId="10" fillId="0" borderId="0" xfId="4" applyFont="1" applyAlignment="1">
      <alignment horizontal="left" vertical="center" wrapText="1"/>
    </xf>
    <xf numFmtId="0" fontId="10" fillId="0" borderId="0" xfId="3" applyFont="1" applyAlignment="1">
      <alignment horizontal="left" vertical="top" wrapText="1"/>
    </xf>
    <xf numFmtId="0" fontId="10" fillId="2" borderId="53" xfId="3" applyFont="1" applyFill="1" applyBorder="1" applyAlignment="1">
      <alignment horizontal="center" vertical="top" wrapText="1"/>
    </xf>
    <xf numFmtId="0" fontId="10" fillId="2" borderId="0" xfId="3" applyFont="1" applyFill="1" applyAlignment="1">
      <alignment horizontal="left" vertical="center" wrapText="1"/>
    </xf>
    <xf numFmtId="0" fontId="10" fillId="0" borderId="0" xfId="3" applyFont="1" applyAlignment="1">
      <alignment horizontal="left" vertical="center"/>
    </xf>
    <xf numFmtId="0" fontId="10" fillId="0" borderId="53" xfId="3" applyFont="1" applyBorder="1" applyAlignment="1">
      <alignment horizontal="center" vertical="top" wrapText="1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left"/>
    </xf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 wrapText="1"/>
    </xf>
    <xf numFmtId="49" fontId="36" fillId="0" borderId="14" xfId="0" applyNumberFormat="1" applyFont="1" applyBorder="1" applyAlignment="1">
      <alignment horizontal="center" vertical="center"/>
    </xf>
    <xf numFmtId="49" fontId="36" fillId="0" borderId="7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left" vertical="center" wrapText="1"/>
    </xf>
    <xf numFmtId="49" fontId="36" fillId="3" borderId="3" xfId="0" applyNumberFormat="1" applyFont="1" applyFill="1" applyBorder="1" applyAlignment="1">
      <alignment horizontal="left" vertical="center" wrapText="1"/>
    </xf>
    <xf numFmtId="49" fontId="36" fillId="3" borderId="47" xfId="0" applyNumberFormat="1" applyFont="1" applyFill="1" applyBorder="1" applyAlignment="1">
      <alignment horizontal="left" vertical="center" wrapText="1"/>
    </xf>
    <xf numFmtId="49" fontId="36" fillId="3" borderId="2" xfId="0" applyNumberFormat="1" applyFont="1" applyFill="1" applyBorder="1" applyAlignment="1">
      <alignment horizontal="left" vertical="center" wrapText="1"/>
    </xf>
    <xf numFmtId="2" fontId="36" fillId="0" borderId="3" xfId="0" applyNumberFormat="1" applyFont="1" applyBorder="1" applyAlignment="1">
      <alignment horizontal="left" vertical="center" wrapText="1"/>
    </xf>
    <xf numFmtId="2" fontId="36" fillId="0" borderId="47" xfId="0" applyNumberFormat="1" applyFont="1" applyBorder="1" applyAlignment="1">
      <alignment horizontal="left" vertical="center" wrapText="1"/>
    </xf>
    <xf numFmtId="2" fontId="36" fillId="0" borderId="2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10" fillId="2" borderId="0" xfId="3" applyFont="1" applyFill="1" applyAlignment="1">
      <alignment horizontal="center" vertical="top" wrapText="1"/>
    </xf>
    <xf numFmtId="0" fontId="36" fillId="0" borderId="30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52" fillId="0" borderId="3" xfId="0" applyNumberFormat="1" applyFont="1" applyBorder="1" applyAlignment="1">
      <alignment horizontal="center" vertical="center" wrapText="1"/>
    </xf>
    <xf numFmtId="49" fontId="52" fillId="0" borderId="47" xfId="0" applyNumberFormat="1" applyFont="1" applyBorder="1" applyAlignment="1">
      <alignment horizontal="center" vertical="center" wrapText="1"/>
    </xf>
    <xf numFmtId="49" fontId="52" fillId="0" borderId="46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49" xfId="0" applyNumberFormat="1" applyFont="1" applyBorder="1" applyAlignment="1">
      <alignment horizontal="center" vertical="center" wrapText="1"/>
    </xf>
    <xf numFmtId="49" fontId="52" fillId="0" borderId="48" xfId="0" applyNumberFormat="1" applyFont="1" applyBorder="1" applyAlignment="1">
      <alignment horizontal="center" vertical="center" wrapText="1"/>
    </xf>
    <xf numFmtId="49" fontId="36" fillId="0" borderId="20" xfId="0" applyNumberFormat="1" applyFont="1" applyBorder="1" applyAlignment="1">
      <alignment horizontal="left" vertical="center" wrapText="1"/>
    </xf>
    <xf numFmtId="49" fontId="36" fillId="0" borderId="49" xfId="0" applyNumberFormat="1" applyFont="1" applyBorder="1" applyAlignment="1">
      <alignment horizontal="left" vertical="center" wrapText="1"/>
    </xf>
    <xf numFmtId="49" fontId="36" fillId="0" borderId="21" xfId="0" applyNumberFormat="1" applyFont="1" applyBorder="1" applyAlignment="1">
      <alignment horizontal="left" vertical="center" wrapText="1"/>
    </xf>
    <xf numFmtId="49" fontId="52" fillId="3" borderId="3" xfId="0" applyNumberFormat="1" applyFont="1" applyFill="1" applyBorder="1" applyAlignment="1">
      <alignment horizontal="center" vertical="center" wrapText="1"/>
    </xf>
    <xf numFmtId="49" fontId="52" fillId="3" borderId="47" xfId="0" applyNumberFormat="1" applyFont="1" applyFill="1" applyBorder="1" applyAlignment="1">
      <alignment horizontal="center" vertical="center" wrapText="1"/>
    </xf>
    <xf numFmtId="49" fontId="52" fillId="3" borderId="46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52" fillId="4" borderId="3" xfId="0" applyNumberFormat="1" applyFont="1" applyFill="1" applyBorder="1" applyAlignment="1">
      <alignment horizontal="center" vertical="center" wrapText="1"/>
    </xf>
    <xf numFmtId="49" fontId="52" fillId="4" borderId="47" xfId="0" applyNumberFormat="1" applyFont="1" applyFill="1" applyBorder="1" applyAlignment="1">
      <alignment horizontal="center" vertical="center" wrapText="1"/>
    </xf>
    <xf numFmtId="49" fontId="52" fillId="4" borderId="46" xfId="0" applyNumberFormat="1" applyFont="1" applyFill="1" applyBorder="1" applyAlignment="1">
      <alignment horizontal="center" vertical="center" wrapText="1"/>
    </xf>
    <xf numFmtId="165" fontId="36" fillId="0" borderId="3" xfId="0" applyNumberFormat="1" applyFont="1" applyBorder="1" applyAlignment="1">
      <alignment horizontal="left" vertical="center" wrapText="1"/>
    </xf>
    <xf numFmtId="165" fontId="36" fillId="0" borderId="47" xfId="0" applyNumberFormat="1" applyFont="1" applyBorder="1" applyAlignment="1">
      <alignment horizontal="left" vertical="center" wrapText="1"/>
    </xf>
    <xf numFmtId="165" fontId="36" fillId="0" borderId="2" xfId="0" applyNumberFormat="1" applyFont="1" applyBorder="1" applyAlignment="1">
      <alignment horizontal="left" vertical="center" wrapText="1"/>
    </xf>
    <xf numFmtId="49" fontId="36" fillId="0" borderId="6" xfId="0" applyNumberFormat="1" applyFont="1" applyBorder="1" applyAlignment="1">
      <alignment horizontal="left" vertical="center" wrapText="1"/>
    </xf>
    <xf numFmtId="49" fontId="36" fillId="0" borderId="53" xfId="0" applyNumberFormat="1" applyFont="1" applyBorder="1" applyAlignment="1">
      <alignment horizontal="left" vertical="center" wrapText="1"/>
    </xf>
    <xf numFmtId="49" fontId="36" fillId="0" borderId="5" xfId="0" applyNumberFormat="1" applyFont="1" applyBorder="1" applyAlignment="1">
      <alignment horizontal="left" vertical="center" wrapText="1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6" fillId="0" borderId="3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 textRotation="90" wrapText="1"/>
    </xf>
    <xf numFmtId="49" fontId="10" fillId="0" borderId="57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0" fontId="4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10" fillId="0" borderId="52" xfId="0" applyNumberFormat="1" applyFont="1" applyBorder="1" applyAlignment="1">
      <alignment horizontal="center" vertical="center" textRotation="90" wrapText="1"/>
    </xf>
    <xf numFmtId="49" fontId="10" fillId="0" borderId="41" xfId="0" applyNumberFormat="1" applyFont="1" applyBorder="1" applyAlignment="1">
      <alignment horizontal="center" vertical="center" textRotation="90" wrapText="1"/>
    </xf>
    <xf numFmtId="49" fontId="10" fillId="0" borderId="42" xfId="0" applyNumberFormat="1" applyFont="1" applyBorder="1" applyAlignment="1">
      <alignment horizontal="center" vertical="center" textRotation="90" wrapText="1"/>
    </xf>
    <xf numFmtId="49" fontId="10" fillId="0" borderId="62" xfId="0" applyNumberFormat="1" applyFont="1" applyBorder="1" applyAlignment="1">
      <alignment horizontal="center" vertical="center" textRotation="90" wrapText="1"/>
    </xf>
    <xf numFmtId="49" fontId="10" fillId="0" borderId="45" xfId="0" applyNumberFormat="1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textRotation="90"/>
    </xf>
    <xf numFmtId="0" fontId="15" fillId="0" borderId="40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42" xfId="0" applyFont="1" applyBorder="1" applyAlignment="1">
      <alignment horizontal="center" vertical="center" textRotation="90"/>
    </xf>
    <xf numFmtId="0" fontId="15" fillId="0" borderId="43" xfId="0" applyFont="1" applyBorder="1" applyAlignment="1">
      <alignment horizontal="center" vertical="center" textRotation="90"/>
    </xf>
    <xf numFmtId="0" fontId="15" fillId="0" borderId="45" xfId="0" applyFont="1" applyBorder="1" applyAlignment="1">
      <alignment horizontal="center" vertical="center" textRotation="90"/>
    </xf>
    <xf numFmtId="1" fontId="37" fillId="0" borderId="28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1" fontId="48" fillId="0" borderId="11" xfId="0" applyNumberFormat="1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" fontId="36" fillId="0" borderId="4" xfId="0" applyNumberFormat="1" applyFont="1" applyBorder="1" applyAlignment="1">
      <alignment horizontal="center" vertical="center"/>
    </xf>
    <xf numFmtId="1" fontId="36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55" xfId="0" applyFont="1" applyBorder="1" applyAlignment="1">
      <alignment horizontal="center" vertical="center" textRotation="90" wrapText="1"/>
    </xf>
    <xf numFmtId="0" fontId="10" fillId="0" borderId="61" xfId="0" applyFont="1" applyBorder="1" applyAlignment="1">
      <alignment horizontal="center" vertical="center" textRotation="90" wrapText="1"/>
    </xf>
    <xf numFmtId="1" fontId="37" fillId="0" borderId="3" xfId="0" applyNumberFormat="1" applyFont="1" applyBorder="1" applyAlignment="1">
      <alignment horizontal="center" vertical="center"/>
    </xf>
    <xf numFmtId="1" fontId="37" fillId="0" borderId="46" xfId="0" applyNumberFormat="1" applyFont="1" applyBorder="1" applyAlignment="1">
      <alignment horizontal="center" vertical="center"/>
    </xf>
    <xf numFmtId="1" fontId="37" fillId="0" borderId="7" xfId="0" applyNumberFormat="1" applyFont="1" applyBorder="1" applyAlignment="1">
      <alignment horizontal="center" vertical="center"/>
    </xf>
    <xf numFmtId="1" fontId="37" fillId="4" borderId="7" xfId="0" applyNumberFormat="1" applyFont="1" applyFill="1" applyBorder="1" applyAlignment="1">
      <alignment horizontal="center" vertical="center"/>
    </xf>
    <xf numFmtId="1" fontId="37" fillId="4" borderId="3" xfId="0" applyNumberFormat="1" applyFont="1" applyFill="1" applyBorder="1" applyAlignment="1">
      <alignment horizontal="center" vertical="center"/>
    </xf>
    <xf numFmtId="1" fontId="37" fillId="0" borderId="47" xfId="0" applyNumberFormat="1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49" fontId="36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 wrapText="1"/>
    </xf>
    <xf numFmtId="49" fontId="37" fillId="0" borderId="33" xfId="0" applyNumberFormat="1" applyFont="1" applyBorder="1" applyAlignment="1">
      <alignment horizontal="center" vertical="center" wrapText="1"/>
    </xf>
    <xf numFmtId="49" fontId="37" fillId="0" borderId="60" xfId="0" applyNumberFormat="1" applyFont="1" applyBorder="1" applyAlignment="1">
      <alignment horizontal="center" vertical="center" wrapText="1"/>
    </xf>
    <xf numFmtId="1" fontId="46" fillId="4" borderId="7" xfId="4" applyNumberFormat="1" applyFont="1" applyFill="1" applyBorder="1" applyAlignment="1">
      <alignment horizontal="center" vertical="center" wrapText="1"/>
    </xf>
    <xf numFmtId="1" fontId="46" fillId="0" borderId="7" xfId="4" applyNumberFormat="1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left" vertical="center" wrapText="1"/>
    </xf>
    <xf numFmtId="49" fontId="37" fillId="0" borderId="47" xfId="0" applyNumberFormat="1" applyFont="1" applyBorder="1" applyAlignment="1">
      <alignment horizontal="left" vertical="center" wrapText="1"/>
    </xf>
    <xf numFmtId="49" fontId="37" fillId="0" borderId="46" xfId="0" applyNumberFormat="1" applyFont="1" applyBorder="1" applyAlignment="1">
      <alignment horizontal="left" vertical="center" wrapText="1"/>
    </xf>
    <xf numFmtId="0" fontId="46" fillId="0" borderId="14" xfId="4" applyFont="1" applyBorder="1" applyAlignment="1">
      <alignment horizontal="center" vertical="center" wrapText="1"/>
    </xf>
    <xf numFmtId="0" fontId="46" fillId="0" borderId="7" xfId="4" applyFont="1" applyBorder="1" applyAlignment="1">
      <alignment horizontal="center" vertical="center" wrapText="1"/>
    </xf>
    <xf numFmtId="0" fontId="46" fillId="0" borderId="3" xfId="4" applyFont="1" applyBorder="1" applyAlignment="1">
      <alignment horizontal="center" vertical="center" wrapText="1"/>
    </xf>
    <xf numFmtId="1" fontId="46" fillId="0" borderId="14" xfId="4" applyNumberFormat="1" applyFont="1" applyBorder="1" applyAlignment="1">
      <alignment horizontal="center" vertical="center" wrapText="1"/>
    </xf>
    <xf numFmtId="1" fontId="46" fillId="0" borderId="1" xfId="4" applyNumberFormat="1" applyFont="1" applyBorder="1" applyAlignment="1">
      <alignment horizontal="center" vertical="center" wrapText="1"/>
    </xf>
    <xf numFmtId="0" fontId="47" fillId="0" borderId="14" xfId="4" applyFont="1" applyBorder="1" applyAlignment="1">
      <alignment horizontal="center" vertical="center"/>
    </xf>
    <xf numFmtId="0" fontId="47" fillId="0" borderId="7" xfId="4" applyFont="1" applyBorder="1" applyAlignment="1">
      <alignment horizontal="center" vertical="center"/>
    </xf>
    <xf numFmtId="0" fontId="46" fillId="0" borderId="23" xfId="4" applyFont="1" applyBorder="1" applyAlignment="1">
      <alignment horizontal="center" vertical="center" wrapText="1"/>
    </xf>
    <xf numFmtId="0" fontId="46" fillId="0" borderId="56" xfId="4" applyFont="1" applyBorder="1" applyAlignment="1">
      <alignment horizontal="center" vertical="center" wrapText="1"/>
    </xf>
    <xf numFmtId="0" fontId="46" fillId="0" borderId="58" xfId="4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55" xfId="0" applyNumberFormat="1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46" fillId="0" borderId="15" xfId="4" applyFont="1" applyBorder="1" applyAlignment="1">
      <alignment horizontal="center" vertical="center" wrapText="1"/>
    </xf>
    <xf numFmtId="1" fontId="46" fillId="0" borderId="2" xfId="4" applyNumberFormat="1" applyFont="1" applyBorder="1" applyAlignment="1">
      <alignment horizontal="center" vertical="center" wrapText="1"/>
    </xf>
    <xf numFmtId="0" fontId="46" fillId="0" borderId="24" xfId="4" applyFont="1" applyBorder="1" applyAlignment="1">
      <alignment horizontal="center" vertical="center" wrapText="1"/>
    </xf>
    <xf numFmtId="0" fontId="46" fillId="0" borderId="31" xfId="4" applyFont="1" applyBorder="1" applyAlignment="1">
      <alignment horizontal="center" vertical="center" wrapText="1"/>
    </xf>
    <xf numFmtId="0" fontId="46" fillId="0" borderId="36" xfId="4" applyFont="1" applyBorder="1" applyAlignment="1">
      <alignment horizontal="center" vertical="center" wrapText="1"/>
    </xf>
    <xf numFmtId="1" fontId="46" fillId="0" borderId="59" xfId="4" applyNumberFormat="1" applyFont="1" applyBorder="1" applyAlignment="1">
      <alignment horizontal="center" vertical="center" wrapText="1"/>
    </xf>
    <xf numFmtId="1" fontId="46" fillId="0" borderId="35" xfId="4" applyNumberFormat="1" applyFont="1" applyBorder="1" applyAlignment="1">
      <alignment horizontal="center" vertical="center" wrapText="1"/>
    </xf>
    <xf numFmtId="0" fontId="47" fillId="0" borderId="23" xfId="4" applyFont="1" applyBorder="1" applyAlignment="1">
      <alignment horizontal="center" vertical="center" wrapText="1"/>
    </xf>
    <xf numFmtId="0" fontId="47" fillId="0" borderId="57" xfId="4" applyFont="1" applyBorder="1" applyAlignment="1">
      <alignment horizontal="center" vertical="center" wrapText="1"/>
    </xf>
    <xf numFmtId="1" fontId="47" fillId="0" borderId="14" xfId="4" applyNumberFormat="1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6" fillId="0" borderId="46" xfId="4" applyFont="1" applyBorder="1" applyAlignment="1">
      <alignment horizontal="center" vertical="center" wrapText="1"/>
    </xf>
    <xf numFmtId="0" fontId="47" fillId="0" borderId="58" xfId="4" applyFont="1" applyBorder="1" applyAlignment="1">
      <alignment horizontal="center" vertical="center" wrapText="1"/>
    </xf>
    <xf numFmtId="0" fontId="47" fillId="0" borderId="11" xfId="4" applyFont="1" applyBorder="1" applyAlignment="1">
      <alignment horizontal="center" vertical="center" wrapText="1"/>
    </xf>
    <xf numFmtId="0" fontId="47" fillId="0" borderId="4" xfId="4" applyFont="1" applyBorder="1" applyAlignment="1">
      <alignment horizontal="center" vertical="center" wrapText="1"/>
    </xf>
    <xf numFmtId="0" fontId="47" fillId="0" borderId="6" xfId="4" applyFont="1" applyBorder="1" applyAlignment="1">
      <alignment horizontal="center" vertical="center" wrapText="1"/>
    </xf>
    <xf numFmtId="1" fontId="47" fillId="0" borderId="11" xfId="4" applyNumberFormat="1" applyFont="1" applyBorder="1" applyAlignment="1">
      <alignment horizontal="center" vertical="center" wrapText="1"/>
    </xf>
    <xf numFmtId="0" fontId="47" fillId="0" borderId="14" xfId="4" applyFont="1" applyBorder="1" applyAlignment="1">
      <alignment horizontal="center" vertical="center" wrapText="1"/>
    </xf>
    <xf numFmtId="0" fontId="47" fillId="0" borderId="7" xfId="4" applyFont="1" applyBorder="1" applyAlignment="1">
      <alignment horizontal="center" vertical="center" wrapText="1"/>
    </xf>
    <xf numFmtId="0" fontId="47" fillId="0" borderId="15" xfId="4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/>
    </xf>
    <xf numFmtId="1" fontId="47" fillId="0" borderId="56" xfId="4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 wrapText="1"/>
    </xf>
    <xf numFmtId="49" fontId="37" fillId="0" borderId="47" xfId="0" applyNumberFormat="1" applyFont="1" applyBorder="1" applyAlignment="1">
      <alignment horizontal="center" vertical="center" wrapText="1"/>
    </xf>
    <xf numFmtId="49" fontId="37" fillId="0" borderId="46" xfId="0" applyNumberFormat="1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47" xfId="0" applyFont="1" applyBorder="1" applyAlignment="1">
      <alignment horizontal="left" vertical="center"/>
    </xf>
    <xf numFmtId="49" fontId="36" fillId="4" borderId="7" xfId="0" applyNumberFormat="1" applyFont="1" applyFill="1" applyBorder="1" applyAlignment="1">
      <alignment horizontal="center" vertical="center"/>
    </xf>
    <xf numFmtId="49" fontId="36" fillId="4" borderId="3" xfId="0" applyNumberFormat="1" applyFont="1" applyFill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0" fontId="36" fillId="0" borderId="53" xfId="0" applyFont="1" applyBorder="1" applyAlignment="1">
      <alignment horizontal="left" vertical="center"/>
    </xf>
    <xf numFmtId="1" fontId="37" fillId="4" borderId="1" xfId="0" applyNumberFormat="1" applyFont="1" applyFill="1" applyBorder="1" applyAlignment="1">
      <alignment horizontal="center" vertical="center"/>
    </xf>
    <xf numFmtId="1" fontId="37" fillId="4" borderId="2" xfId="0" applyNumberFormat="1" applyFont="1" applyFill="1" applyBorder="1" applyAlignment="1">
      <alignment horizontal="center" vertical="center"/>
    </xf>
    <xf numFmtId="1" fontId="46" fillId="0" borderId="4" xfId="4" applyNumberFormat="1" applyFont="1" applyBorder="1" applyAlignment="1">
      <alignment horizontal="center" vertical="center" wrapText="1"/>
    </xf>
    <xf numFmtId="1" fontId="46" fillId="4" borderId="25" xfId="4" applyNumberFormat="1" applyFont="1" applyFill="1" applyBorder="1" applyAlignment="1">
      <alignment horizontal="center" vertical="center" wrapText="1"/>
    </xf>
    <xf numFmtId="1" fontId="46" fillId="4" borderId="28" xfId="4" applyNumberFormat="1" applyFont="1" applyFill="1" applyBorder="1" applyAlignment="1">
      <alignment horizontal="center" vertical="center" wrapText="1"/>
    </xf>
    <xf numFmtId="1" fontId="36" fillId="0" borderId="7" xfId="4" applyNumberFormat="1" applyFont="1" applyBorder="1" applyAlignment="1">
      <alignment horizontal="center" vertical="center" wrapText="1"/>
    </xf>
    <xf numFmtId="1" fontId="46" fillId="0" borderId="64" xfId="4" applyNumberFormat="1" applyFont="1" applyBorder="1" applyAlignment="1">
      <alignment horizontal="center" vertical="center" wrapText="1"/>
    </xf>
    <xf numFmtId="1" fontId="46" fillId="4" borderId="56" xfId="4" applyNumberFormat="1" applyFont="1" applyFill="1" applyBorder="1" applyAlignment="1">
      <alignment horizontal="center" vertical="center" wrapText="1"/>
    </xf>
    <xf numFmtId="1" fontId="46" fillId="0" borderId="25" xfId="4" applyNumberFormat="1" applyFont="1" applyBorder="1" applyAlignment="1">
      <alignment horizontal="center" vertical="center" wrapText="1"/>
    </xf>
    <xf numFmtId="1" fontId="46" fillId="0" borderId="28" xfId="4" applyNumberFormat="1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1" fontId="51" fillId="0" borderId="29" xfId="0" applyNumberFormat="1" applyFont="1" applyBorder="1" applyAlignment="1">
      <alignment horizontal="left" vertical="center"/>
    </xf>
    <xf numFmtId="1" fontId="51" fillId="0" borderId="0" xfId="0" applyNumberFormat="1" applyFont="1" applyAlignment="1">
      <alignment horizontal="left" vertical="center"/>
    </xf>
    <xf numFmtId="1" fontId="51" fillId="0" borderId="42" xfId="0" applyNumberFormat="1" applyFont="1" applyBorder="1" applyAlignment="1">
      <alignment horizontal="left" vertical="center"/>
    </xf>
    <xf numFmtId="49" fontId="36" fillId="0" borderId="29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6" fillId="0" borderId="42" xfId="0" applyNumberFormat="1" applyFont="1" applyBorder="1" applyAlignment="1">
      <alignment horizontal="center" vertical="center"/>
    </xf>
    <xf numFmtId="1" fontId="46" fillId="0" borderId="30" xfId="0" applyNumberFormat="1" applyFont="1" applyBorder="1" applyAlignment="1">
      <alignment horizontal="center" vertical="center"/>
    </xf>
    <xf numFmtId="1" fontId="46" fillId="0" borderId="53" xfId="0" applyNumberFormat="1" applyFont="1" applyBorder="1" applyAlignment="1">
      <alignment horizontal="center" vertical="center"/>
    </xf>
    <xf numFmtId="1" fontId="46" fillId="0" borderId="54" xfId="0" applyNumberFormat="1" applyFont="1" applyBorder="1" applyAlignment="1">
      <alignment horizontal="center" vertical="center"/>
    </xf>
    <xf numFmtId="1" fontId="36" fillId="0" borderId="53" xfId="0" applyNumberFormat="1" applyFont="1" applyBorder="1" applyAlignment="1">
      <alignment horizontal="center" vertical="center"/>
    </xf>
    <xf numFmtId="1" fontId="37" fillId="0" borderId="11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49" fontId="36" fillId="0" borderId="53" xfId="0" applyNumberFormat="1" applyFont="1" applyBorder="1" applyAlignment="1">
      <alignment horizontal="center" vertical="center"/>
    </xf>
    <xf numFmtId="49" fontId="36" fillId="0" borderId="54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1" fontId="37" fillId="0" borderId="53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9" fontId="36" fillId="0" borderId="63" xfId="0" applyNumberFormat="1" applyFont="1" applyBorder="1" applyAlignment="1">
      <alignment horizontal="center" vertical="center"/>
    </xf>
    <xf numFmtId="49" fontId="36" fillId="0" borderId="9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49" fontId="36" fillId="0" borderId="52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49" fontId="54" fillId="0" borderId="7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1" fontId="37" fillId="0" borderId="32" xfId="0" applyNumberFormat="1" applyFont="1" applyBorder="1" applyAlignment="1">
      <alignment horizontal="center" vertical="center"/>
    </xf>
    <xf numFmtId="1" fontId="37" fillId="0" borderId="60" xfId="0" applyNumberFormat="1" applyFont="1" applyBorder="1" applyAlignment="1">
      <alignment horizontal="center" vertical="center"/>
    </xf>
    <xf numFmtId="1" fontId="37" fillId="4" borderId="25" xfId="0" applyNumberFormat="1" applyFont="1" applyFill="1" applyBorder="1" applyAlignment="1">
      <alignment horizontal="center" vertical="center"/>
    </xf>
    <xf numFmtId="1" fontId="37" fillId="4" borderId="26" xfId="0" applyNumberFormat="1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1" fontId="46" fillId="0" borderId="47" xfId="0" applyNumberFormat="1" applyFont="1" applyBorder="1" applyAlignment="1">
      <alignment horizontal="center" vertical="center"/>
    </xf>
    <xf numFmtId="1" fontId="46" fillId="0" borderId="46" xfId="0" applyNumberFormat="1" applyFont="1" applyBorder="1" applyAlignment="1">
      <alignment horizontal="center" vertical="center"/>
    </xf>
    <xf numFmtId="49" fontId="52" fillId="0" borderId="6" xfId="0" applyNumberFormat="1" applyFont="1" applyBorder="1" applyAlignment="1">
      <alignment horizontal="center" vertical="center" wrapText="1"/>
    </xf>
    <xf numFmtId="49" fontId="52" fillId="0" borderId="53" xfId="0" applyNumberFormat="1" applyFont="1" applyBorder="1" applyAlignment="1">
      <alignment horizontal="center" vertical="center" wrapText="1"/>
    </xf>
    <xf numFmtId="49" fontId="52" fillId="0" borderId="54" xfId="0" applyNumberFormat="1" applyFont="1" applyBorder="1" applyAlignment="1">
      <alignment horizontal="center" vertical="center" wrapText="1"/>
    </xf>
    <xf numFmtId="49" fontId="36" fillId="0" borderId="21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1" fontId="46" fillId="0" borderId="17" xfId="0" applyNumberFormat="1" applyFont="1" applyBorder="1" applyAlignment="1">
      <alignment horizontal="center" vertical="center"/>
    </xf>
    <xf numFmtId="1" fontId="47" fillId="0" borderId="47" xfId="0" applyNumberFormat="1" applyFont="1" applyBorder="1" applyAlignment="1">
      <alignment horizontal="center" vertical="center"/>
    </xf>
    <xf numFmtId="1" fontId="47" fillId="0" borderId="2" xfId="0" applyNumberFormat="1" applyFont="1" applyBorder="1" applyAlignment="1">
      <alignment horizontal="center" vertical="center"/>
    </xf>
    <xf numFmtId="1" fontId="47" fillId="0" borderId="7" xfId="0" applyNumberFormat="1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1" fontId="47" fillId="0" borderId="27" xfId="0" applyNumberFormat="1" applyFont="1" applyBorder="1" applyAlignment="1">
      <alignment horizontal="center" vertical="center" wrapText="1"/>
    </xf>
    <xf numFmtId="1" fontId="47" fillId="0" borderId="51" xfId="0" applyNumberFormat="1" applyFont="1" applyBorder="1" applyAlignment="1">
      <alignment horizontal="center" vertical="center" wrapText="1"/>
    </xf>
    <xf numFmtId="1" fontId="47" fillId="0" borderId="52" xfId="0" applyNumberFormat="1" applyFont="1" applyBorder="1" applyAlignment="1">
      <alignment horizontal="center" vertical="center" wrapText="1"/>
    </xf>
    <xf numFmtId="1" fontId="47" fillId="0" borderId="43" xfId="0" applyNumberFormat="1" applyFont="1" applyBorder="1" applyAlignment="1">
      <alignment horizontal="center" vertical="center" wrapText="1"/>
    </xf>
    <xf numFmtId="1" fontId="47" fillId="0" borderId="44" xfId="0" applyNumberFormat="1" applyFont="1" applyBorder="1" applyAlignment="1">
      <alignment horizontal="center" vertical="center" wrapText="1"/>
    </xf>
    <xf numFmtId="1" fontId="47" fillId="0" borderId="45" xfId="0" applyNumberFormat="1" applyFont="1" applyBorder="1" applyAlignment="1">
      <alignment horizontal="center" vertical="center" wrapText="1"/>
    </xf>
    <xf numFmtId="1" fontId="47" fillId="0" borderId="7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 vertical="center"/>
    </xf>
    <xf numFmtId="1" fontId="46" fillId="0" borderId="49" xfId="0" applyNumberFormat="1" applyFont="1" applyBorder="1" applyAlignment="1">
      <alignment horizontal="center" vertical="center"/>
    </xf>
    <xf numFmtId="1" fontId="46" fillId="0" borderId="21" xfId="0" applyNumberFormat="1" applyFont="1" applyBorder="1" applyAlignment="1">
      <alignment horizontal="center" vertical="center"/>
    </xf>
    <xf numFmtId="49" fontId="37" fillId="0" borderId="53" xfId="0" applyNumberFormat="1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1" fontId="46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6" fillId="0" borderId="6" xfId="0" applyNumberFormat="1" applyFont="1" applyBorder="1" applyAlignment="1">
      <alignment horizontal="center" vertical="center"/>
    </xf>
    <xf numFmtId="0" fontId="46" fillId="0" borderId="13" xfId="4" applyFont="1" applyBorder="1" applyAlignment="1">
      <alignment horizontal="center" vertical="center" wrapText="1"/>
    </xf>
  </cellXfs>
  <cellStyles count="5">
    <cellStyle name="мой стиль" xfId="1"/>
    <cellStyle name="Обычный" xfId="0" builtinId="0"/>
    <cellStyle name="Обычный 2" xfId="3"/>
    <cellStyle name="Пояснение 2" xfId="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20"/>
  <sheetViews>
    <sheetView showGridLines="0" tabSelected="1" view="pageBreakPreview" topLeftCell="A42" zoomScale="40" zoomScaleNormal="30" zoomScaleSheetLayoutView="40" zoomScalePageLayoutView="20" workbookViewId="0">
      <selection activeCell="AP54" sqref="AP54:AQ54"/>
    </sheetView>
  </sheetViews>
  <sheetFormatPr defaultColWidth="8.85546875" defaultRowHeight="19.899999999999999" customHeight="1"/>
  <cols>
    <col min="1" max="1" width="2.5703125" style="1" customWidth="1"/>
    <col min="2" max="2" width="10.140625" style="35" customWidth="1"/>
    <col min="3" max="3" width="6.140625" style="1" customWidth="1"/>
    <col min="4" max="4" width="5.42578125" style="1" customWidth="1"/>
    <col min="5" max="5" width="5.140625" style="1" customWidth="1"/>
    <col min="6" max="6" width="5.42578125" style="1" customWidth="1"/>
    <col min="7" max="7" width="7.42578125" style="1" customWidth="1"/>
    <col min="8" max="8" width="6" style="1" customWidth="1"/>
    <col min="9" max="9" width="6.5703125" style="1" customWidth="1"/>
    <col min="10" max="10" width="5.28515625" style="1" customWidth="1"/>
    <col min="11" max="11" width="7.140625" style="1" customWidth="1"/>
    <col min="12" max="12" width="5.140625" style="1" customWidth="1"/>
    <col min="13" max="13" width="6.140625" style="1" customWidth="1"/>
    <col min="14" max="14" width="5.7109375" style="1" customWidth="1"/>
    <col min="15" max="15" width="5.42578125" style="1" customWidth="1"/>
    <col min="16" max="16" width="4.85546875" style="1" customWidth="1"/>
    <col min="17" max="17" width="5.140625" style="1" customWidth="1"/>
    <col min="18" max="18" width="4.28515625" style="1" customWidth="1"/>
    <col min="19" max="19" width="5.7109375" style="1" customWidth="1"/>
    <col min="20" max="20" width="7" style="1" customWidth="1"/>
    <col min="21" max="21" width="4.28515625" style="1" customWidth="1"/>
    <col min="22" max="22" width="5.28515625" style="1" customWidth="1"/>
    <col min="23" max="23" width="5.5703125" style="1" customWidth="1"/>
    <col min="24" max="24" width="8" style="1" customWidth="1"/>
    <col min="25" max="25" width="5.42578125" style="1" customWidth="1"/>
    <col min="26" max="26" width="5.28515625" style="1" customWidth="1"/>
    <col min="27" max="27" width="6.42578125" style="1" customWidth="1"/>
    <col min="28" max="28" width="6" style="1" customWidth="1"/>
    <col min="29" max="29" width="5.42578125" style="1" customWidth="1"/>
    <col min="30" max="30" width="4.28515625" style="1" customWidth="1"/>
    <col min="31" max="31" width="5.85546875" style="1" customWidth="1"/>
    <col min="32" max="32" width="5.140625" style="1" customWidth="1"/>
    <col min="33" max="33" width="6.140625" style="1" customWidth="1"/>
    <col min="34" max="34" width="5.7109375" style="1" customWidth="1"/>
    <col min="35" max="35" width="6.42578125" style="1" customWidth="1"/>
    <col min="36" max="36" width="5.28515625" style="1" customWidth="1"/>
    <col min="37" max="37" width="6.28515625" style="1" customWidth="1"/>
    <col min="38" max="38" width="5.28515625" style="1" customWidth="1"/>
    <col min="39" max="39" width="4.7109375" style="1" customWidth="1"/>
    <col min="40" max="40" width="6.85546875" style="1" customWidth="1"/>
    <col min="41" max="41" width="5.7109375" style="1" customWidth="1"/>
    <col min="42" max="42" width="6.140625" style="1" customWidth="1"/>
    <col min="43" max="43" width="5.140625" style="1" customWidth="1"/>
    <col min="44" max="44" width="9" style="1" customWidth="1"/>
    <col min="45" max="45" width="10.5703125" style="1" customWidth="1"/>
    <col min="46" max="46" width="8.7109375" style="1" customWidth="1"/>
    <col min="47" max="47" width="5.85546875" style="1" customWidth="1"/>
    <col min="48" max="48" width="5.42578125" style="1" customWidth="1"/>
    <col min="49" max="49" width="9.28515625" style="1" customWidth="1"/>
    <col min="50" max="50" width="9.7109375" style="1" customWidth="1"/>
    <col min="51" max="51" width="6.140625" style="1" customWidth="1"/>
    <col min="52" max="53" width="6" style="1" customWidth="1"/>
    <col min="54" max="54" width="5.42578125" style="1" customWidth="1"/>
    <col min="55" max="55" width="3.85546875" style="1" customWidth="1"/>
    <col min="56" max="56" width="4.140625" style="1" customWidth="1"/>
    <col min="57" max="57" width="3.85546875" style="1" customWidth="1"/>
    <col min="58" max="58" width="2.85546875" style="1" customWidth="1"/>
    <col min="59" max="59" width="3.140625" style="1" customWidth="1"/>
    <col min="60" max="60" width="2.5703125" style="1" customWidth="1"/>
    <col min="61" max="61" width="4.140625" style="1" customWidth="1"/>
    <col min="62" max="62" width="2.7109375" style="1" customWidth="1"/>
    <col min="63" max="63" width="5.140625" style="1" customWidth="1"/>
    <col min="64" max="65" width="2.7109375" style="1" customWidth="1"/>
    <col min="66" max="66" width="5.140625" style="1" customWidth="1"/>
    <col min="67" max="67" width="2.7109375" style="1" customWidth="1"/>
    <col min="68" max="68" width="4.140625" style="20" customWidth="1"/>
    <col min="69" max="70" width="3.7109375" style="20" customWidth="1"/>
    <col min="71" max="71" width="9.85546875" style="24" customWidth="1"/>
    <col min="72" max="72" width="8.85546875" style="1"/>
    <col min="73" max="73" width="11.7109375" style="1" bestFit="1" customWidth="1"/>
    <col min="74" max="75" width="8.85546875" style="1"/>
    <col min="76" max="76" width="10.28515625" style="20" customWidth="1"/>
    <col min="77" max="78" width="8.85546875" style="1"/>
    <col min="79" max="79" width="11.7109375" style="1" bestFit="1" customWidth="1"/>
    <col min="80" max="16384" width="8.85546875" style="1"/>
  </cols>
  <sheetData>
    <row r="1" spans="1:85" s="6" customFormat="1" ht="64.900000000000006" customHeight="1">
      <c r="B1" s="198" t="s">
        <v>44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  <c r="O1" s="200"/>
      <c r="P1" s="200"/>
      <c r="Q1" s="200"/>
      <c r="Z1" s="13" t="s">
        <v>144</v>
      </c>
      <c r="AA1" s="7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P1" s="17"/>
      <c r="BQ1" s="17"/>
      <c r="BR1" s="17"/>
      <c r="BS1" s="24"/>
      <c r="BX1" s="17"/>
    </row>
    <row r="2" spans="1:85" s="17" customFormat="1" ht="24" customHeight="1">
      <c r="B2" s="152" t="s">
        <v>145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AB2" s="41"/>
      <c r="BS2" s="25"/>
      <c r="BT2" s="21"/>
      <c r="BX2" s="21"/>
    </row>
    <row r="3" spans="1:85" s="17" customFormat="1" ht="24" customHeight="1">
      <c r="B3" s="306" t="s">
        <v>146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21"/>
      <c r="S3" s="21"/>
      <c r="AD3" s="14" t="s">
        <v>143</v>
      </c>
      <c r="BQ3" s="16"/>
      <c r="BR3" s="16"/>
      <c r="BS3" s="2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</row>
    <row r="4" spans="1:85" s="17" customFormat="1" ht="24" customHeight="1">
      <c r="B4" s="202" t="s">
        <v>147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AB4" s="18"/>
      <c r="AC4" s="18"/>
      <c r="AD4" s="28"/>
      <c r="AE4" s="21"/>
      <c r="AF4" s="21"/>
      <c r="AG4" s="21"/>
      <c r="AH4" s="22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I4" s="42"/>
      <c r="BO4" s="18"/>
      <c r="BP4" s="18"/>
      <c r="BS4" s="24"/>
      <c r="BW4" s="21"/>
      <c r="BY4" s="21"/>
      <c r="BZ4" s="18"/>
      <c r="CB4" s="18"/>
      <c r="CC4" s="18"/>
    </row>
    <row r="5" spans="1:85" s="6" customFormat="1" ht="30" customHeight="1">
      <c r="B5" s="203" t="s">
        <v>148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0"/>
      <c r="Q5" s="200"/>
      <c r="AK5" s="11"/>
      <c r="AP5" s="10"/>
      <c r="AQ5" s="10"/>
      <c r="AR5" s="10"/>
      <c r="AS5" s="10"/>
      <c r="AT5" s="10"/>
      <c r="BP5" s="17"/>
      <c r="BQ5" s="16"/>
      <c r="BR5" s="17"/>
      <c r="BS5" s="24"/>
      <c r="BX5" s="17"/>
      <c r="BZ5" s="7"/>
      <c r="CB5" s="7"/>
      <c r="CC5" s="7"/>
      <c r="CD5" s="7"/>
      <c r="CE5" s="7"/>
      <c r="CF5" s="7"/>
      <c r="CG5" s="7"/>
    </row>
    <row r="6" spans="1:85" s="6" customFormat="1" ht="27" customHeight="1">
      <c r="B6" s="202" t="s">
        <v>149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199"/>
      <c r="N6" s="200"/>
      <c r="O6" s="200"/>
      <c r="P6" s="204"/>
      <c r="Q6" s="200"/>
      <c r="T6" s="319" t="s">
        <v>79</v>
      </c>
      <c r="U6" s="319"/>
      <c r="V6" s="319"/>
      <c r="W6" s="319"/>
      <c r="X6" s="319"/>
      <c r="Y6" s="319"/>
      <c r="Z6" s="319"/>
      <c r="AA6" s="137" t="s">
        <v>212</v>
      </c>
      <c r="AB6" s="138"/>
      <c r="AC6" s="138"/>
      <c r="AD6" s="138"/>
      <c r="AE6" s="138"/>
      <c r="AF6" s="139"/>
      <c r="AG6" s="137" t="s">
        <v>210</v>
      </c>
      <c r="AH6" s="138"/>
      <c r="AI6" s="139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40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7" t="s">
        <v>96</v>
      </c>
      <c r="BG6" s="2"/>
      <c r="BH6" s="2"/>
      <c r="BJ6" s="2"/>
      <c r="BK6" s="12" t="s">
        <v>97</v>
      </c>
      <c r="BL6" s="2"/>
      <c r="BM6" s="18"/>
      <c r="BN6" s="17"/>
      <c r="BS6" s="27"/>
      <c r="BT6" s="11"/>
      <c r="BU6" s="10"/>
      <c r="BV6" s="11"/>
      <c r="BX6" s="22"/>
      <c r="CA6" s="10"/>
      <c r="CE6" s="7"/>
      <c r="CF6" s="7"/>
      <c r="CG6" s="7"/>
    </row>
    <row r="7" spans="1:85" s="6" customFormat="1" ht="31.9" customHeight="1">
      <c r="B7" s="202" t="s">
        <v>150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0"/>
      <c r="Q7" s="200"/>
      <c r="T7" s="319" t="s">
        <v>94</v>
      </c>
      <c r="U7" s="319"/>
      <c r="V7" s="319"/>
      <c r="W7" s="319"/>
      <c r="X7" s="319"/>
      <c r="Y7" s="319"/>
      <c r="Z7" s="319"/>
      <c r="AA7" s="137"/>
      <c r="AB7" s="139"/>
      <c r="AC7" s="139"/>
      <c r="AD7" s="139"/>
      <c r="AE7" s="141"/>
      <c r="AF7" s="141"/>
      <c r="AG7" s="137" t="s">
        <v>211</v>
      </c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7" t="s">
        <v>95</v>
      </c>
      <c r="BG7" s="2"/>
      <c r="BH7" s="2"/>
      <c r="BI7" s="2"/>
      <c r="BJ7" s="2"/>
      <c r="BN7" s="9" t="s">
        <v>119</v>
      </c>
      <c r="BS7" s="27"/>
      <c r="BT7" s="11"/>
      <c r="BU7" s="7"/>
      <c r="BV7" s="11"/>
      <c r="BX7" s="22"/>
      <c r="CA7" s="7"/>
      <c r="CE7" s="7"/>
      <c r="CF7" s="7"/>
      <c r="CG7" s="7"/>
    </row>
    <row r="8" spans="1:85" s="6" customFormat="1" ht="19.899999999999999" customHeight="1">
      <c r="B8" s="4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6"/>
      <c r="T8" s="139"/>
      <c r="U8" s="139"/>
      <c r="V8" s="139"/>
      <c r="W8" s="139"/>
      <c r="X8" s="142"/>
      <c r="Y8" s="143"/>
      <c r="Z8" s="139"/>
      <c r="AA8" s="137"/>
      <c r="AB8" s="139"/>
      <c r="AC8" s="139"/>
      <c r="AD8" s="139"/>
      <c r="AE8" s="139"/>
      <c r="AF8" s="139"/>
      <c r="AG8" s="10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2"/>
      <c r="BG8" s="2"/>
      <c r="BH8" s="2"/>
      <c r="BI8" s="2"/>
      <c r="BJ8" s="2"/>
      <c r="BK8" s="2"/>
      <c r="BL8" s="12"/>
      <c r="BM8" s="21"/>
      <c r="BN8" s="21"/>
      <c r="BS8" s="25"/>
      <c r="BT8" s="10"/>
      <c r="BU8" s="10"/>
      <c r="BV8" s="10"/>
      <c r="BW8" s="23"/>
      <c r="BX8" s="18"/>
      <c r="CA8" s="10"/>
      <c r="CE8" s="7"/>
      <c r="CF8" s="7"/>
      <c r="CG8" s="7"/>
    </row>
    <row r="9" spans="1:85" s="6" customFormat="1" ht="71.25" customHeight="1">
      <c r="A9" s="8"/>
      <c r="B9" s="5"/>
      <c r="T9" s="73"/>
      <c r="U9" s="73"/>
      <c r="V9" s="73"/>
      <c r="W9" s="73"/>
      <c r="X9" s="73"/>
      <c r="Y9" s="73"/>
      <c r="Z9" s="73"/>
      <c r="AA9" s="73"/>
      <c r="AB9" s="73"/>
      <c r="AC9" s="80"/>
      <c r="AD9" s="80"/>
      <c r="AE9" s="80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7"/>
      <c r="BG9" s="7"/>
      <c r="BH9" s="7"/>
      <c r="BI9" s="7"/>
      <c r="BK9" s="7"/>
      <c r="BL9" s="7"/>
      <c r="BM9" s="7"/>
      <c r="BN9" s="7"/>
      <c r="BO9" s="7"/>
      <c r="BP9" s="16"/>
      <c r="BQ9" s="16"/>
      <c r="BR9" s="16"/>
      <c r="BS9" s="26"/>
      <c r="BT9" s="7"/>
      <c r="BU9" s="7"/>
      <c r="BV9" s="7"/>
      <c r="BW9" s="7"/>
      <c r="BX9" s="16"/>
      <c r="BY9" s="7"/>
      <c r="BZ9" s="7"/>
      <c r="CA9" s="7"/>
      <c r="CB9" s="7"/>
      <c r="CC9" s="7"/>
      <c r="CD9" s="7"/>
      <c r="CE9" s="7"/>
      <c r="CF9" s="7"/>
      <c r="CG9" s="7"/>
    </row>
    <row r="10" spans="1:85" s="81" customFormat="1" ht="30" customHeight="1">
      <c r="B10" s="82"/>
      <c r="C10" s="144" t="s">
        <v>84</v>
      </c>
      <c r="D10" s="83"/>
      <c r="AS10" s="144" t="s">
        <v>40</v>
      </c>
      <c r="BP10" s="74"/>
      <c r="BQ10" s="74"/>
      <c r="BR10" s="74"/>
      <c r="BS10" s="74"/>
      <c r="BT10" s="84"/>
      <c r="BU10" s="84"/>
      <c r="BX10" s="74"/>
      <c r="CA10" s="84"/>
    </row>
    <row r="11" spans="1:85" s="77" customFormat="1" ht="25.15" customHeight="1">
      <c r="B11" s="145"/>
      <c r="C11" s="309" t="s">
        <v>6</v>
      </c>
      <c r="D11" s="309"/>
      <c r="E11" s="309"/>
      <c r="F11" s="309"/>
      <c r="G11" s="146"/>
      <c r="H11" s="309" t="s">
        <v>7</v>
      </c>
      <c r="I11" s="309"/>
      <c r="J11" s="309"/>
      <c r="K11" s="146"/>
      <c r="L11" s="308" t="s">
        <v>8</v>
      </c>
      <c r="M11" s="309"/>
      <c r="N11" s="309"/>
      <c r="O11" s="147"/>
      <c r="P11" s="308" t="s">
        <v>9</v>
      </c>
      <c r="Q11" s="309"/>
      <c r="R11" s="309"/>
      <c r="S11" s="310"/>
      <c r="T11" s="148"/>
      <c r="U11" s="309" t="s">
        <v>11</v>
      </c>
      <c r="V11" s="309"/>
      <c r="W11" s="309"/>
      <c r="X11" s="146"/>
      <c r="Y11" s="309" t="s">
        <v>12</v>
      </c>
      <c r="Z11" s="309"/>
      <c r="AA11" s="309"/>
      <c r="AB11" s="146"/>
      <c r="AC11" s="309" t="s">
        <v>13</v>
      </c>
      <c r="AD11" s="309"/>
      <c r="AE11" s="309"/>
      <c r="AF11" s="309"/>
      <c r="AG11" s="146"/>
      <c r="AH11" s="309" t="s">
        <v>55</v>
      </c>
      <c r="AI11" s="309"/>
      <c r="AJ11" s="309"/>
      <c r="AK11" s="146"/>
      <c r="AL11" s="149"/>
      <c r="AM11" s="149" t="s">
        <v>56</v>
      </c>
      <c r="AN11" s="149"/>
      <c r="AO11" s="149"/>
      <c r="AP11" s="308" t="s">
        <v>57</v>
      </c>
      <c r="AQ11" s="309"/>
      <c r="AR11" s="309"/>
      <c r="AS11" s="310"/>
      <c r="AT11" s="150"/>
      <c r="AU11" s="308" t="s">
        <v>14</v>
      </c>
      <c r="AV11" s="309"/>
      <c r="AW11" s="310"/>
      <c r="AX11" s="150"/>
      <c r="AY11" s="308" t="s">
        <v>15</v>
      </c>
      <c r="AZ11" s="309"/>
      <c r="BA11" s="309"/>
      <c r="BB11" s="309"/>
      <c r="BC11" s="311" t="s">
        <v>106</v>
      </c>
      <c r="BD11" s="312"/>
      <c r="BE11" s="311" t="s">
        <v>105</v>
      </c>
      <c r="BF11" s="312"/>
      <c r="BG11" s="311" t="s">
        <v>299</v>
      </c>
      <c r="BH11" s="312"/>
      <c r="BI11" s="311" t="s">
        <v>99</v>
      </c>
      <c r="BJ11" s="392"/>
      <c r="BK11" s="311" t="s">
        <v>54</v>
      </c>
      <c r="BL11" s="392"/>
      <c r="BM11" s="311" t="s">
        <v>61</v>
      </c>
      <c r="BN11" s="392"/>
      <c r="BO11" s="396" t="s">
        <v>16</v>
      </c>
      <c r="BP11" s="397"/>
      <c r="BQ11" s="151"/>
      <c r="BR11" s="151"/>
      <c r="BS11" s="152"/>
      <c r="BX11" s="152"/>
    </row>
    <row r="12" spans="1:85" s="30" customFormat="1" ht="80.45" customHeight="1">
      <c r="B12" s="317" t="s">
        <v>98</v>
      </c>
      <c r="C12" s="85" t="s">
        <v>17</v>
      </c>
      <c r="D12" s="86" t="s">
        <v>18</v>
      </c>
      <c r="E12" s="86" t="s">
        <v>19</v>
      </c>
      <c r="F12" s="86" t="s">
        <v>20</v>
      </c>
      <c r="G12" s="87" t="s">
        <v>177</v>
      </c>
      <c r="H12" s="88" t="s">
        <v>22</v>
      </c>
      <c r="I12" s="86">
        <v>13</v>
      </c>
      <c r="J12" s="86">
        <v>20</v>
      </c>
      <c r="K12" s="89" t="s">
        <v>178</v>
      </c>
      <c r="L12" s="85" t="s">
        <v>24</v>
      </c>
      <c r="M12" s="86">
        <v>10</v>
      </c>
      <c r="N12" s="86" t="s">
        <v>25</v>
      </c>
      <c r="O12" s="86" t="s">
        <v>26</v>
      </c>
      <c r="P12" s="90" t="s">
        <v>17</v>
      </c>
      <c r="Q12" s="86" t="s">
        <v>18</v>
      </c>
      <c r="R12" s="86" t="s">
        <v>19</v>
      </c>
      <c r="S12" s="86" t="s">
        <v>20</v>
      </c>
      <c r="T12" s="89" t="s">
        <v>179</v>
      </c>
      <c r="U12" s="88" t="s">
        <v>27</v>
      </c>
      <c r="V12" s="86" t="s">
        <v>66</v>
      </c>
      <c r="W12" s="86">
        <v>19</v>
      </c>
      <c r="X12" s="89" t="s">
        <v>180</v>
      </c>
      <c r="Y12" s="88" t="s">
        <v>28</v>
      </c>
      <c r="Z12" s="86" t="s">
        <v>21</v>
      </c>
      <c r="AA12" s="86" t="s">
        <v>29</v>
      </c>
      <c r="AB12" s="89" t="s">
        <v>181</v>
      </c>
      <c r="AC12" s="88" t="s">
        <v>28</v>
      </c>
      <c r="AD12" s="86" t="s">
        <v>21</v>
      </c>
      <c r="AE12" s="86">
        <v>16</v>
      </c>
      <c r="AF12" s="86" t="s">
        <v>30</v>
      </c>
      <c r="AG12" s="89" t="s">
        <v>182</v>
      </c>
      <c r="AH12" s="88" t="s">
        <v>0</v>
      </c>
      <c r="AI12" s="86">
        <v>13</v>
      </c>
      <c r="AJ12" s="86">
        <v>20</v>
      </c>
      <c r="AK12" s="89" t="s">
        <v>183</v>
      </c>
      <c r="AL12" s="91" t="s">
        <v>31</v>
      </c>
      <c r="AM12" s="92" t="s">
        <v>32</v>
      </c>
      <c r="AN12" s="93">
        <v>18</v>
      </c>
      <c r="AO12" s="93" t="s">
        <v>33</v>
      </c>
      <c r="AP12" s="86" t="s">
        <v>17</v>
      </c>
      <c r="AQ12" s="86" t="s">
        <v>18</v>
      </c>
      <c r="AR12" s="86" t="s">
        <v>19</v>
      </c>
      <c r="AS12" s="86">
        <v>22</v>
      </c>
      <c r="AT12" s="89" t="s">
        <v>184</v>
      </c>
      <c r="AU12" s="88" t="s">
        <v>22</v>
      </c>
      <c r="AV12" s="86">
        <v>13</v>
      </c>
      <c r="AW12" s="86">
        <v>20</v>
      </c>
      <c r="AX12" s="89" t="s">
        <v>185</v>
      </c>
      <c r="AY12" s="85" t="s">
        <v>24</v>
      </c>
      <c r="AZ12" s="86" t="s">
        <v>23</v>
      </c>
      <c r="BA12" s="86" t="s">
        <v>25</v>
      </c>
      <c r="BB12" s="86" t="s">
        <v>26</v>
      </c>
      <c r="BC12" s="313"/>
      <c r="BD12" s="314"/>
      <c r="BE12" s="313"/>
      <c r="BF12" s="314"/>
      <c r="BG12" s="313"/>
      <c r="BH12" s="314"/>
      <c r="BI12" s="313"/>
      <c r="BJ12" s="393"/>
      <c r="BK12" s="313"/>
      <c r="BL12" s="393"/>
      <c r="BM12" s="313"/>
      <c r="BN12" s="393"/>
      <c r="BO12" s="398"/>
      <c r="BP12" s="399"/>
      <c r="BQ12" s="29"/>
      <c r="BR12" s="29"/>
      <c r="BS12" s="25"/>
      <c r="BX12" s="31"/>
    </row>
    <row r="13" spans="1:85" s="30" customFormat="1" ht="117" customHeight="1">
      <c r="B13" s="318"/>
      <c r="C13" s="94" t="s">
        <v>34</v>
      </c>
      <c r="D13" s="95" t="s">
        <v>35</v>
      </c>
      <c r="E13" s="95" t="s">
        <v>36</v>
      </c>
      <c r="F13" s="95" t="s">
        <v>37</v>
      </c>
      <c r="G13" s="96" t="s">
        <v>186</v>
      </c>
      <c r="H13" s="97">
        <v>12</v>
      </c>
      <c r="I13" s="95">
        <v>19</v>
      </c>
      <c r="J13" s="95">
        <v>26</v>
      </c>
      <c r="K13" s="96" t="s">
        <v>187</v>
      </c>
      <c r="L13" s="94" t="s">
        <v>21</v>
      </c>
      <c r="M13" s="95" t="s">
        <v>29</v>
      </c>
      <c r="N13" s="95" t="s">
        <v>30</v>
      </c>
      <c r="O13" s="95" t="s">
        <v>38</v>
      </c>
      <c r="P13" s="98" t="s">
        <v>34</v>
      </c>
      <c r="Q13" s="95" t="s">
        <v>35</v>
      </c>
      <c r="R13" s="95" t="s">
        <v>36</v>
      </c>
      <c r="S13" s="95" t="s">
        <v>37</v>
      </c>
      <c r="T13" s="96" t="s">
        <v>188</v>
      </c>
      <c r="U13" s="97" t="s">
        <v>32</v>
      </c>
      <c r="V13" s="95">
        <v>18</v>
      </c>
      <c r="W13" s="95">
        <v>25</v>
      </c>
      <c r="X13" s="96" t="s">
        <v>189</v>
      </c>
      <c r="Y13" s="97" t="s">
        <v>18</v>
      </c>
      <c r="Z13" s="95">
        <v>15</v>
      </c>
      <c r="AA13" s="95" t="s">
        <v>20</v>
      </c>
      <c r="AB13" s="96" t="s">
        <v>190</v>
      </c>
      <c r="AC13" s="97" t="s">
        <v>18</v>
      </c>
      <c r="AD13" s="95" t="s">
        <v>19</v>
      </c>
      <c r="AE13" s="95">
        <v>22</v>
      </c>
      <c r="AF13" s="95" t="s">
        <v>10</v>
      </c>
      <c r="AG13" s="96" t="s">
        <v>191</v>
      </c>
      <c r="AH13" s="97">
        <v>12</v>
      </c>
      <c r="AI13" s="95">
        <v>19</v>
      </c>
      <c r="AJ13" s="95">
        <v>26</v>
      </c>
      <c r="AK13" s="96" t="s">
        <v>192</v>
      </c>
      <c r="AL13" s="94">
        <v>10</v>
      </c>
      <c r="AM13" s="98" t="s">
        <v>25</v>
      </c>
      <c r="AN13" s="95">
        <v>24</v>
      </c>
      <c r="AO13" s="95" t="s">
        <v>39</v>
      </c>
      <c r="AP13" s="95" t="s">
        <v>34</v>
      </c>
      <c r="AQ13" s="95" t="s">
        <v>35</v>
      </c>
      <c r="AR13" s="95" t="s">
        <v>36</v>
      </c>
      <c r="AS13" s="95">
        <v>28</v>
      </c>
      <c r="AT13" s="96" t="s">
        <v>193</v>
      </c>
      <c r="AU13" s="97">
        <v>12</v>
      </c>
      <c r="AV13" s="95">
        <v>19</v>
      </c>
      <c r="AW13" s="95">
        <v>26</v>
      </c>
      <c r="AX13" s="96" t="s">
        <v>194</v>
      </c>
      <c r="AY13" s="94" t="s">
        <v>21</v>
      </c>
      <c r="AZ13" s="95" t="s">
        <v>29</v>
      </c>
      <c r="BA13" s="95" t="s">
        <v>30</v>
      </c>
      <c r="BB13" s="95">
        <v>31</v>
      </c>
      <c r="BC13" s="315"/>
      <c r="BD13" s="316"/>
      <c r="BE13" s="315"/>
      <c r="BF13" s="316"/>
      <c r="BG13" s="315"/>
      <c r="BH13" s="316"/>
      <c r="BI13" s="315"/>
      <c r="BJ13" s="394"/>
      <c r="BK13" s="315"/>
      <c r="BL13" s="394"/>
      <c r="BM13" s="315"/>
      <c r="BN13" s="394"/>
      <c r="BO13" s="400"/>
      <c r="BP13" s="401"/>
      <c r="BQ13" s="29"/>
      <c r="BR13" s="29"/>
      <c r="BS13" s="25"/>
      <c r="BX13" s="31"/>
    </row>
    <row r="14" spans="1:85" s="2" customFormat="1" ht="25.15" customHeight="1">
      <c r="B14" s="102" t="s">
        <v>67</v>
      </c>
      <c r="C14" s="99"/>
      <c r="D14" s="100"/>
      <c r="E14" s="100"/>
      <c r="F14" s="100"/>
      <c r="G14" s="101"/>
      <c r="H14" s="101"/>
      <c r="I14" s="101"/>
      <c r="J14" s="101"/>
      <c r="K14" s="101"/>
      <c r="L14" s="101"/>
      <c r="M14" s="102"/>
      <c r="N14" s="101"/>
      <c r="O14" s="101"/>
      <c r="P14" s="101"/>
      <c r="Q14" s="101"/>
      <c r="R14" s="101"/>
      <c r="S14" s="100"/>
      <c r="T14" s="100" t="s">
        <v>41</v>
      </c>
      <c r="U14" s="100" t="s">
        <v>41</v>
      </c>
      <c r="V14" s="100" t="s">
        <v>41</v>
      </c>
      <c r="W14" s="100" t="s">
        <v>1</v>
      </c>
      <c r="X14" s="100" t="s">
        <v>1</v>
      </c>
      <c r="Y14" s="100" t="s">
        <v>221</v>
      </c>
      <c r="Z14" s="100" t="s">
        <v>221</v>
      </c>
      <c r="AA14" s="100"/>
      <c r="AB14" s="100"/>
      <c r="AC14" s="100"/>
      <c r="AD14" s="100"/>
      <c r="AE14" s="100"/>
      <c r="AF14" s="100"/>
      <c r="AG14" s="100"/>
      <c r="AH14" s="100"/>
      <c r="AI14" s="100" t="s">
        <v>41</v>
      </c>
      <c r="AJ14" s="100" t="s">
        <v>41</v>
      </c>
      <c r="AK14" s="100" t="s">
        <v>70</v>
      </c>
      <c r="AL14" s="100" t="s">
        <v>70</v>
      </c>
      <c r="AM14" s="100" t="s">
        <v>70</v>
      </c>
      <c r="AN14" s="100" t="s">
        <v>70</v>
      </c>
      <c r="AO14" s="100" t="s">
        <v>70</v>
      </c>
      <c r="AP14" s="100" t="s">
        <v>70</v>
      </c>
      <c r="AQ14" s="100" t="s">
        <v>70</v>
      </c>
      <c r="AR14" s="100" t="s">
        <v>70</v>
      </c>
      <c r="AS14" s="100" t="s">
        <v>42</v>
      </c>
      <c r="AT14" s="103"/>
      <c r="AU14" s="100"/>
      <c r="AV14" s="100"/>
      <c r="AW14" s="100"/>
      <c r="AX14" s="100"/>
      <c r="AY14" s="100"/>
      <c r="AZ14" s="100"/>
      <c r="BA14" s="100"/>
      <c r="BB14" s="104"/>
      <c r="BC14" s="320">
        <v>25</v>
      </c>
      <c r="BD14" s="321"/>
      <c r="BE14" s="320">
        <v>5</v>
      </c>
      <c r="BF14" s="321"/>
      <c r="BG14" s="320">
        <v>2</v>
      </c>
      <c r="BH14" s="321"/>
      <c r="BI14" s="320">
        <v>8</v>
      </c>
      <c r="BJ14" s="321"/>
      <c r="BK14" s="320">
        <v>1</v>
      </c>
      <c r="BL14" s="321"/>
      <c r="BM14" s="320">
        <v>2</v>
      </c>
      <c r="BN14" s="321"/>
      <c r="BO14" s="320">
        <f>SUM(BC14:BN14)</f>
        <v>43</v>
      </c>
      <c r="BP14" s="321"/>
      <c r="BQ14" s="105"/>
      <c r="BR14" s="105"/>
      <c r="BS14" s="21"/>
      <c r="BX14" s="21"/>
    </row>
    <row r="15" spans="1:85" s="33" customFormat="1" ht="25.15" customHeight="1">
      <c r="B15" s="34"/>
      <c r="BC15" s="322"/>
      <c r="BD15" s="322"/>
      <c r="BE15" s="322"/>
      <c r="BF15" s="322"/>
      <c r="BG15" s="323"/>
      <c r="BH15" s="323"/>
      <c r="BI15" s="323"/>
      <c r="BJ15" s="323"/>
      <c r="BK15" s="322"/>
      <c r="BL15" s="322"/>
      <c r="BM15" s="322"/>
      <c r="BN15" s="322"/>
      <c r="BO15" s="322"/>
      <c r="BP15" s="322"/>
      <c r="BQ15" s="32"/>
      <c r="BR15" s="32"/>
      <c r="BS15" s="25"/>
      <c r="BX15" s="31"/>
    </row>
    <row r="16" spans="1:85" s="77" customFormat="1" ht="22.9" customHeight="1">
      <c r="B16" s="153"/>
      <c r="C16" s="77" t="s">
        <v>3</v>
      </c>
      <c r="I16" s="154"/>
      <c r="J16" s="155" t="s">
        <v>100</v>
      </c>
      <c r="K16" s="155"/>
      <c r="L16" s="155"/>
      <c r="M16" s="155"/>
      <c r="N16" s="155"/>
      <c r="O16" s="155"/>
      <c r="P16" s="155"/>
      <c r="Q16" s="155"/>
      <c r="R16" s="155"/>
      <c r="U16" s="156" t="s">
        <v>2</v>
      </c>
      <c r="V16" s="77" t="s">
        <v>103</v>
      </c>
      <c r="AH16" s="156" t="s">
        <v>42</v>
      </c>
      <c r="AI16" s="77" t="s">
        <v>195</v>
      </c>
      <c r="AS16" s="157"/>
      <c r="AW16" s="158"/>
      <c r="AX16" s="159"/>
      <c r="BE16" s="159"/>
      <c r="BF16" s="159"/>
      <c r="BG16" s="159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160"/>
      <c r="BU16" s="158"/>
      <c r="BV16" s="158"/>
      <c r="BW16" s="75"/>
      <c r="BX16" s="159"/>
    </row>
    <row r="17" spans="2:79" s="77" customFormat="1" ht="10.15" customHeight="1">
      <c r="B17" s="153"/>
      <c r="I17" s="79"/>
      <c r="J17" s="155"/>
      <c r="K17" s="155"/>
      <c r="L17" s="155"/>
      <c r="M17" s="155"/>
      <c r="N17" s="155"/>
      <c r="O17" s="155"/>
      <c r="P17" s="155"/>
      <c r="Q17" s="155"/>
      <c r="R17" s="155"/>
      <c r="U17" s="157"/>
      <c r="AH17" s="157"/>
      <c r="AS17" s="157"/>
      <c r="AW17" s="158"/>
      <c r="AX17" s="159"/>
      <c r="BE17" s="159"/>
      <c r="BF17" s="159"/>
      <c r="BG17" s="159"/>
      <c r="BH17" s="160"/>
      <c r="BI17" s="160"/>
      <c r="BJ17" s="160"/>
      <c r="BK17" s="160"/>
      <c r="BL17" s="160"/>
      <c r="BM17" s="160"/>
      <c r="BN17" s="160"/>
      <c r="BO17" s="160"/>
      <c r="BP17" s="152"/>
      <c r="BQ17" s="152"/>
      <c r="BR17" s="152"/>
      <c r="BS17" s="152"/>
      <c r="BT17" s="160"/>
      <c r="BU17" s="160"/>
      <c r="BV17" s="158"/>
      <c r="BW17" s="75"/>
      <c r="BX17" s="152"/>
      <c r="CA17" s="160"/>
    </row>
    <row r="18" spans="2:79" s="77" customFormat="1" ht="24.6" customHeight="1">
      <c r="B18" s="153"/>
      <c r="I18" s="156" t="s">
        <v>41</v>
      </c>
      <c r="J18" s="155" t="s">
        <v>101</v>
      </c>
      <c r="K18" s="155"/>
      <c r="L18" s="155"/>
      <c r="M18" s="155"/>
      <c r="N18" s="155"/>
      <c r="O18" s="155"/>
      <c r="P18" s="155"/>
      <c r="U18" s="161" t="s">
        <v>70</v>
      </c>
      <c r="V18" s="77" t="s">
        <v>102</v>
      </c>
      <c r="AH18" s="156" t="s">
        <v>1</v>
      </c>
      <c r="AI18" s="77" t="s">
        <v>196</v>
      </c>
      <c r="AP18" s="158"/>
      <c r="AQ18" s="159"/>
      <c r="BP18" s="152"/>
      <c r="BQ18" s="152"/>
      <c r="BR18" s="152"/>
      <c r="BS18" s="152"/>
      <c r="BX18" s="152"/>
    </row>
    <row r="19" spans="2:79" s="108" customFormat="1" ht="88.5" customHeight="1" thickBot="1">
      <c r="B19" s="107"/>
      <c r="AB19" s="109" t="s">
        <v>46</v>
      </c>
      <c r="AD19" s="106"/>
      <c r="AF19" s="13"/>
      <c r="BC19" s="110"/>
      <c r="BD19" s="110"/>
      <c r="BP19" s="111"/>
      <c r="BQ19" s="111"/>
      <c r="BR19" s="111"/>
      <c r="BS19" s="111"/>
      <c r="BX19" s="111"/>
    </row>
    <row r="20" spans="2:79" s="15" customFormat="1" ht="57.75" customHeight="1" thickBot="1">
      <c r="B20" s="421" t="s">
        <v>74</v>
      </c>
      <c r="C20" s="423" t="s">
        <v>69</v>
      </c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5"/>
      <c r="AD20" s="432" t="s">
        <v>58</v>
      </c>
      <c r="AE20" s="433"/>
      <c r="AF20" s="433" t="s">
        <v>59</v>
      </c>
      <c r="AG20" s="438"/>
      <c r="AH20" s="341" t="s">
        <v>120</v>
      </c>
      <c r="AI20" s="342"/>
      <c r="AJ20" s="342"/>
      <c r="AK20" s="342"/>
      <c r="AL20" s="342"/>
      <c r="AM20" s="342"/>
      <c r="AN20" s="342"/>
      <c r="AO20" s="342"/>
      <c r="AP20" s="342"/>
      <c r="AQ20" s="342"/>
      <c r="AR20" s="343"/>
      <c r="AS20" s="341" t="s">
        <v>4</v>
      </c>
      <c r="AT20" s="342"/>
      <c r="AU20" s="342"/>
      <c r="AV20" s="342"/>
      <c r="AW20" s="342"/>
      <c r="AX20" s="342"/>
      <c r="AY20" s="342"/>
      <c r="AZ20" s="343"/>
      <c r="BA20" s="344" t="s">
        <v>60</v>
      </c>
      <c r="BB20" s="345"/>
      <c r="BC20" s="326" t="s">
        <v>90</v>
      </c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8"/>
      <c r="BQ20" s="21"/>
      <c r="BR20" s="21"/>
      <c r="BS20" s="21"/>
      <c r="BX20" s="21"/>
    </row>
    <row r="21" spans="2:79" s="15" customFormat="1" ht="24" customHeight="1" thickBot="1">
      <c r="B21" s="422"/>
      <c r="C21" s="426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8"/>
      <c r="AD21" s="434"/>
      <c r="AE21" s="435"/>
      <c r="AF21" s="435"/>
      <c r="AG21" s="439"/>
      <c r="AH21" s="361" t="s">
        <v>16</v>
      </c>
      <c r="AI21" s="362"/>
      <c r="AJ21" s="363" t="s">
        <v>104</v>
      </c>
      <c r="AK21" s="364"/>
      <c r="AL21" s="324" t="s">
        <v>5</v>
      </c>
      <c r="AM21" s="325"/>
      <c r="AN21" s="325"/>
      <c r="AO21" s="325"/>
      <c r="AP21" s="325"/>
      <c r="AQ21" s="325"/>
      <c r="AR21" s="402"/>
      <c r="AS21" s="324" t="s">
        <v>43</v>
      </c>
      <c r="AT21" s="325"/>
      <c r="AU21" s="325"/>
      <c r="AV21" s="325"/>
      <c r="AW21" s="325"/>
      <c r="AX21" s="325"/>
      <c r="AY21" s="325"/>
      <c r="AZ21" s="325"/>
      <c r="BA21" s="346"/>
      <c r="BB21" s="347"/>
      <c r="BC21" s="329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1"/>
      <c r="BQ21" s="21"/>
      <c r="BR21" s="21"/>
      <c r="BS21" s="21"/>
      <c r="BX21" s="21"/>
    </row>
    <row r="22" spans="2:79" s="15" customFormat="1" ht="24" customHeight="1">
      <c r="B22" s="422"/>
      <c r="C22" s="426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8"/>
      <c r="AD22" s="434"/>
      <c r="AE22" s="435"/>
      <c r="AF22" s="435"/>
      <c r="AG22" s="439"/>
      <c r="AH22" s="361"/>
      <c r="AI22" s="362"/>
      <c r="AJ22" s="361"/>
      <c r="AK22" s="362"/>
      <c r="AL22" s="361" t="s">
        <v>45</v>
      </c>
      <c r="AM22" s="362"/>
      <c r="AN22" s="361" t="s">
        <v>73</v>
      </c>
      <c r="AO22" s="362"/>
      <c r="AP22" s="361" t="s">
        <v>114</v>
      </c>
      <c r="AQ22" s="362"/>
      <c r="AR22" s="376" t="s">
        <v>115</v>
      </c>
      <c r="AS22" s="367" t="s">
        <v>213</v>
      </c>
      <c r="AT22" s="368"/>
      <c r="AU22" s="368"/>
      <c r="AV22" s="369"/>
      <c r="AW22" s="367" t="s">
        <v>209</v>
      </c>
      <c r="AX22" s="368"/>
      <c r="AY22" s="368"/>
      <c r="AZ22" s="368"/>
      <c r="BA22" s="346"/>
      <c r="BB22" s="347"/>
      <c r="BC22" s="329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1"/>
      <c r="BQ22" s="21"/>
      <c r="BR22" s="21"/>
      <c r="BS22" s="21"/>
      <c r="BX22" s="21"/>
    </row>
    <row r="23" spans="2:79" s="15" customFormat="1" ht="24" customHeight="1">
      <c r="B23" s="422"/>
      <c r="C23" s="426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8"/>
      <c r="AD23" s="434"/>
      <c r="AE23" s="435"/>
      <c r="AF23" s="435"/>
      <c r="AG23" s="439"/>
      <c r="AH23" s="361"/>
      <c r="AI23" s="362"/>
      <c r="AJ23" s="361"/>
      <c r="AK23" s="362"/>
      <c r="AL23" s="361"/>
      <c r="AM23" s="362"/>
      <c r="AN23" s="361"/>
      <c r="AO23" s="362"/>
      <c r="AP23" s="361"/>
      <c r="AQ23" s="362"/>
      <c r="AR23" s="377"/>
      <c r="AS23" s="370"/>
      <c r="AT23" s="371"/>
      <c r="AU23" s="371"/>
      <c r="AV23" s="372"/>
      <c r="AW23" s="370"/>
      <c r="AX23" s="371"/>
      <c r="AY23" s="371"/>
      <c r="AZ23" s="371"/>
      <c r="BA23" s="346"/>
      <c r="BB23" s="347"/>
      <c r="BC23" s="329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1"/>
      <c r="BQ23" s="21"/>
      <c r="BR23" s="21"/>
      <c r="BS23" s="21"/>
      <c r="BX23" s="21"/>
    </row>
    <row r="24" spans="2:79" s="15" customFormat="1" ht="24" customHeight="1">
      <c r="B24" s="422"/>
      <c r="C24" s="426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8"/>
      <c r="AD24" s="434"/>
      <c r="AE24" s="435"/>
      <c r="AF24" s="435"/>
      <c r="AG24" s="439"/>
      <c r="AH24" s="361"/>
      <c r="AI24" s="362"/>
      <c r="AJ24" s="361"/>
      <c r="AK24" s="362"/>
      <c r="AL24" s="361"/>
      <c r="AM24" s="362"/>
      <c r="AN24" s="361"/>
      <c r="AO24" s="362"/>
      <c r="AP24" s="361"/>
      <c r="AQ24" s="362"/>
      <c r="AR24" s="377"/>
      <c r="AS24" s="373"/>
      <c r="AT24" s="374"/>
      <c r="AU24" s="374"/>
      <c r="AV24" s="375"/>
      <c r="AW24" s="373"/>
      <c r="AX24" s="374"/>
      <c r="AY24" s="374"/>
      <c r="AZ24" s="374"/>
      <c r="BA24" s="346"/>
      <c r="BB24" s="347"/>
      <c r="BC24" s="329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1"/>
      <c r="BQ24" s="21"/>
      <c r="BR24" s="21"/>
      <c r="BS24" s="21"/>
      <c r="BX24" s="21"/>
    </row>
    <row r="25" spans="2:79" s="15" customFormat="1" ht="24" customHeight="1">
      <c r="B25" s="422"/>
      <c r="C25" s="426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8"/>
      <c r="AD25" s="434"/>
      <c r="AE25" s="435"/>
      <c r="AF25" s="435"/>
      <c r="AG25" s="439"/>
      <c r="AH25" s="361"/>
      <c r="AI25" s="362"/>
      <c r="AJ25" s="361"/>
      <c r="AK25" s="362"/>
      <c r="AL25" s="361"/>
      <c r="AM25" s="362"/>
      <c r="AN25" s="361"/>
      <c r="AO25" s="362"/>
      <c r="AP25" s="361"/>
      <c r="AQ25" s="362"/>
      <c r="AR25" s="377"/>
      <c r="AS25" s="390" t="s">
        <v>151</v>
      </c>
      <c r="AT25" s="358" t="s">
        <v>152</v>
      </c>
      <c r="AU25" s="335" t="s">
        <v>153</v>
      </c>
      <c r="AV25" s="336"/>
      <c r="AW25" s="390" t="s">
        <v>151</v>
      </c>
      <c r="AX25" s="358" t="s">
        <v>152</v>
      </c>
      <c r="AY25" s="335" t="s">
        <v>153</v>
      </c>
      <c r="AZ25" s="336"/>
      <c r="BA25" s="346"/>
      <c r="BB25" s="347"/>
      <c r="BC25" s="329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1"/>
      <c r="BQ25" s="21"/>
      <c r="BR25" s="21"/>
      <c r="BS25" s="21"/>
      <c r="BX25" s="21"/>
    </row>
    <row r="26" spans="2:79" s="15" customFormat="1" ht="24" customHeight="1">
      <c r="B26" s="422"/>
      <c r="C26" s="426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8"/>
      <c r="AD26" s="434"/>
      <c r="AE26" s="435"/>
      <c r="AF26" s="435"/>
      <c r="AG26" s="439"/>
      <c r="AH26" s="361"/>
      <c r="AI26" s="362"/>
      <c r="AJ26" s="361"/>
      <c r="AK26" s="362"/>
      <c r="AL26" s="361"/>
      <c r="AM26" s="362"/>
      <c r="AN26" s="361"/>
      <c r="AO26" s="362"/>
      <c r="AP26" s="361"/>
      <c r="AQ26" s="362"/>
      <c r="AR26" s="377"/>
      <c r="AS26" s="390"/>
      <c r="AT26" s="358"/>
      <c r="AU26" s="337"/>
      <c r="AV26" s="338"/>
      <c r="AW26" s="390"/>
      <c r="AX26" s="358"/>
      <c r="AY26" s="337"/>
      <c r="AZ26" s="338"/>
      <c r="BA26" s="346"/>
      <c r="BB26" s="347"/>
      <c r="BC26" s="329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1"/>
      <c r="BQ26" s="21"/>
      <c r="BR26" s="21"/>
      <c r="BS26" s="21"/>
      <c r="BX26" s="21"/>
    </row>
    <row r="27" spans="2:79" s="112" customFormat="1" ht="98.25" customHeight="1" thickBot="1">
      <c r="B27" s="422"/>
      <c r="C27" s="429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1"/>
      <c r="AD27" s="436"/>
      <c r="AE27" s="437"/>
      <c r="AF27" s="437"/>
      <c r="AG27" s="440"/>
      <c r="AH27" s="361"/>
      <c r="AI27" s="362"/>
      <c r="AJ27" s="365"/>
      <c r="AK27" s="366"/>
      <c r="AL27" s="365"/>
      <c r="AM27" s="366"/>
      <c r="AN27" s="365"/>
      <c r="AO27" s="366"/>
      <c r="AP27" s="365"/>
      <c r="AQ27" s="366"/>
      <c r="AR27" s="378"/>
      <c r="AS27" s="391"/>
      <c r="AT27" s="359"/>
      <c r="AU27" s="339"/>
      <c r="AV27" s="340"/>
      <c r="AW27" s="391"/>
      <c r="AX27" s="359"/>
      <c r="AY27" s="339"/>
      <c r="AZ27" s="340"/>
      <c r="BA27" s="348"/>
      <c r="BB27" s="349"/>
      <c r="BC27" s="332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4"/>
    </row>
    <row r="28" spans="2:79" s="159" customFormat="1" ht="37.5" customHeight="1">
      <c r="B28" s="162" t="s">
        <v>64</v>
      </c>
      <c r="C28" s="403" t="s">
        <v>71</v>
      </c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  <c r="AD28" s="443"/>
      <c r="AE28" s="444"/>
      <c r="AF28" s="445"/>
      <c r="AG28" s="445"/>
      <c r="AH28" s="446">
        <f>SUM(AH30:AH34)</f>
        <v>432</v>
      </c>
      <c r="AI28" s="447"/>
      <c r="AJ28" s="486">
        <f>SUM(AJ30:AJ34)</f>
        <v>134</v>
      </c>
      <c r="AK28" s="487"/>
      <c r="AL28" s="484">
        <f>SUM(AL30:AL34)</f>
        <v>76</v>
      </c>
      <c r="AM28" s="447"/>
      <c r="AN28" s="481"/>
      <c r="AO28" s="482"/>
      <c r="AP28" s="480"/>
      <c r="AQ28" s="480"/>
      <c r="AR28" s="216">
        <v>58</v>
      </c>
      <c r="AS28" s="163">
        <f>SUM(AS29:AS34)</f>
        <v>432</v>
      </c>
      <c r="AT28" s="164">
        <f>SUM(AT29:AT34)</f>
        <v>134</v>
      </c>
      <c r="AU28" s="526">
        <f>SUM(AU30:AV34)</f>
        <v>12</v>
      </c>
      <c r="AV28" s="527"/>
      <c r="AW28" s="215"/>
      <c r="AX28" s="164"/>
      <c r="AY28" s="528"/>
      <c r="AZ28" s="529"/>
      <c r="BA28" s="350">
        <f>SUM(BA30:BB34)</f>
        <v>12</v>
      </c>
      <c r="BB28" s="351"/>
      <c r="BC28" s="517"/>
      <c r="BD28" s="518"/>
      <c r="BE28" s="518"/>
      <c r="BF28" s="518"/>
      <c r="BG28" s="518"/>
      <c r="BH28" s="518"/>
      <c r="BI28" s="518"/>
      <c r="BJ28" s="518"/>
      <c r="BK28" s="518"/>
      <c r="BL28" s="518"/>
      <c r="BM28" s="518"/>
      <c r="BN28" s="518"/>
      <c r="BO28" s="518"/>
      <c r="BP28" s="519"/>
      <c r="BQ28" s="513"/>
      <c r="BR28" s="330"/>
      <c r="BS28" s="201"/>
      <c r="BX28" s="201"/>
    </row>
    <row r="29" spans="2:79" s="159" customFormat="1" ht="33" customHeight="1">
      <c r="B29" s="165" t="s">
        <v>107</v>
      </c>
      <c r="C29" s="408" t="s">
        <v>214</v>
      </c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10"/>
      <c r="AD29" s="411"/>
      <c r="AE29" s="412"/>
      <c r="AF29" s="413"/>
      <c r="AG29" s="413"/>
      <c r="AH29" s="414"/>
      <c r="AI29" s="414"/>
      <c r="AJ29" s="236"/>
      <c r="AK29" s="236"/>
      <c r="AL29" s="237"/>
      <c r="AM29" s="237"/>
      <c r="AN29" s="237"/>
      <c r="AO29" s="237"/>
      <c r="AP29" s="237"/>
      <c r="AQ29" s="237"/>
      <c r="AR29" s="213"/>
      <c r="AS29" s="192"/>
      <c r="AT29" s="186"/>
      <c r="AU29" s="238"/>
      <c r="AV29" s="239"/>
      <c r="AW29" s="192"/>
      <c r="AX29" s="186"/>
      <c r="AY29" s="238"/>
      <c r="AZ29" s="240"/>
      <c r="BA29" s="352"/>
      <c r="BB29" s="353"/>
      <c r="BC29" s="256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395"/>
      <c r="BQ29" s="201"/>
      <c r="BR29" s="201"/>
      <c r="BS29" s="201"/>
      <c r="BX29" s="201"/>
    </row>
    <row r="30" spans="2:79" s="159" customFormat="1" ht="30.6" customHeight="1">
      <c r="B30" s="167" t="s">
        <v>47</v>
      </c>
      <c r="C30" s="227" t="s">
        <v>215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9"/>
      <c r="AD30" s="230">
        <v>1</v>
      </c>
      <c r="AE30" s="231"/>
      <c r="AF30" s="241"/>
      <c r="AG30" s="242"/>
      <c r="AH30" s="234">
        <v>108</v>
      </c>
      <c r="AI30" s="235"/>
      <c r="AJ30" s="236">
        <v>52</v>
      </c>
      <c r="AK30" s="236"/>
      <c r="AL30" s="236">
        <v>30</v>
      </c>
      <c r="AM30" s="236"/>
      <c r="AN30" s="236"/>
      <c r="AO30" s="236"/>
      <c r="AP30" s="237"/>
      <c r="AQ30" s="237"/>
      <c r="AR30" s="210">
        <v>22</v>
      </c>
      <c r="AS30" s="192">
        <v>108</v>
      </c>
      <c r="AT30" s="186">
        <v>52</v>
      </c>
      <c r="AU30" s="238">
        <v>3</v>
      </c>
      <c r="AV30" s="239"/>
      <c r="AW30" s="192"/>
      <c r="AX30" s="186"/>
      <c r="AY30" s="238"/>
      <c r="AZ30" s="240"/>
      <c r="BA30" s="222">
        <v>3</v>
      </c>
      <c r="BB30" s="223"/>
      <c r="BC30" s="224" t="s">
        <v>239</v>
      </c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6"/>
      <c r="BQ30" s="201"/>
      <c r="BR30" s="201"/>
      <c r="BS30" s="201"/>
      <c r="BX30" s="201"/>
    </row>
    <row r="31" spans="2:79" s="159" customFormat="1" ht="39" customHeight="1">
      <c r="B31" s="168" t="s">
        <v>72</v>
      </c>
      <c r="C31" s="227" t="s">
        <v>216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9"/>
      <c r="AD31" s="230"/>
      <c r="AE31" s="231"/>
      <c r="AF31" s="232">
        <v>1</v>
      </c>
      <c r="AG31" s="233"/>
      <c r="AH31" s="234">
        <v>108</v>
      </c>
      <c r="AI31" s="235"/>
      <c r="AJ31" s="236">
        <v>46</v>
      </c>
      <c r="AK31" s="236"/>
      <c r="AL31" s="236">
        <v>26</v>
      </c>
      <c r="AM31" s="236"/>
      <c r="AN31" s="236"/>
      <c r="AO31" s="236"/>
      <c r="AP31" s="237"/>
      <c r="AQ31" s="237"/>
      <c r="AR31" s="210">
        <v>20</v>
      </c>
      <c r="AS31" s="192">
        <v>108</v>
      </c>
      <c r="AT31" s="186">
        <v>46</v>
      </c>
      <c r="AU31" s="238">
        <v>3</v>
      </c>
      <c r="AV31" s="239"/>
      <c r="AW31" s="192"/>
      <c r="AX31" s="186"/>
      <c r="AY31" s="238"/>
      <c r="AZ31" s="240"/>
      <c r="BA31" s="222">
        <v>3</v>
      </c>
      <c r="BB31" s="223"/>
      <c r="BC31" s="224" t="s">
        <v>241</v>
      </c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6"/>
      <c r="BQ31" s="201"/>
      <c r="BR31" s="201"/>
      <c r="BS31" s="201"/>
      <c r="BX31" s="201"/>
    </row>
    <row r="32" spans="2:79" s="159" customFormat="1" ht="39" customHeight="1">
      <c r="B32" s="168" t="s">
        <v>237</v>
      </c>
      <c r="C32" s="227" t="s">
        <v>220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9"/>
      <c r="AD32" s="230">
        <v>1</v>
      </c>
      <c r="AE32" s="231"/>
      <c r="AF32" s="232"/>
      <c r="AG32" s="233"/>
      <c r="AH32" s="234">
        <v>108</v>
      </c>
      <c r="AI32" s="235"/>
      <c r="AJ32" s="236">
        <v>36</v>
      </c>
      <c r="AK32" s="236"/>
      <c r="AL32" s="236">
        <v>20</v>
      </c>
      <c r="AM32" s="236"/>
      <c r="AN32" s="236"/>
      <c r="AO32" s="236"/>
      <c r="AP32" s="237"/>
      <c r="AQ32" s="237"/>
      <c r="AR32" s="210">
        <v>16</v>
      </c>
      <c r="AS32" s="212">
        <v>108</v>
      </c>
      <c r="AT32" s="209">
        <v>36</v>
      </c>
      <c r="AU32" s="238">
        <v>3</v>
      </c>
      <c r="AV32" s="239"/>
      <c r="AW32" s="212"/>
      <c r="AX32" s="209"/>
      <c r="AY32" s="238"/>
      <c r="AZ32" s="240"/>
      <c r="BA32" s="222">
        <v>3</v>
      </c>
      <c r="BB32" s="223"/>
      <c r="BC32" s="224" t="s">
        <v>240</v>
      </c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6"/>
      <c r="BQ32" s="211"/>
      <c r="BR32" s="211"/>
      <c r="BS32" s="211"/>
      <c r="BX32" s="211"/>
    </row>
    <row r="33" spans="2:76" s="159" customFormat="1" ht="34.9" customHeight="1">
      <c r="B33" s="165" t="s">
        <v>48</v>
      </c>
      <c r="C33" s="408" t="s">
        <v>108</v>
      </c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10"/>
      <c r="AD33" s="411"/>
      <c r="AE33" s="412"/>
      <c r="AF33" s="441"/>
      <c r="AG33" s="441"/>
      <c r="AH33" s="442"/>
      <c r="AI33" s="442"/>
      <c r="AJ33" s="236"/>
      <c r="AK33" s="236"/>
      <c r="AL33" s="237"/>
      <c r="AM33" s="237"/>
      <c r="AN33" s="237"/>
      <c r="AO33" s="237"/>
      <c r="AP33" s="237"/>
      <c r="AQ33" s="237"/>
      <c r="AR33" s="213"/>
      <c r="AS33" s="192"/>
      <c r="AT33" s="186"/>
      <c r="AU33" s="238"/>
      <c r="AV33" s="239"/>
      <c r="AW33" s="192"/>
      <c r="AX33" s="186"/>
      <c r="AY33" s="238"/>
      <c r="AZ33" s="240"/>
      <c r="BA33" s="352"/>
      <c r="BB33" s="353"/>
      <c r="BC33" s="224" t="s">
        <v>197</v>
      </c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6"/>
      <c r="BQ33" s="201"/>
      <c r="BR33" s="201"/>
      <c r="BS33" s="201"/>
      <c r="BX33" s="201"/>
    </row>
    <row r="34" spans="2:76" s="159" customFormat="1" ht="36" customHeight="1" thickBot="1">
      <c r="B34" s="191" t="s">
        <v>49</v>
      </c>
      <c r="C34" s="228" t="s">
        <v>217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9"/>
      <c r="AD34" s="416"/>
      <c r="AE34" s="417"/>
      <c r="AF34" s="241">
        <v>1</v>
      </c>
      <c r="AG34" s="241"/>
      <c r="AH34" s="450">
        <v>108</v>
      </c>
      <c r="AI34" s="450"/>
      <c r="AJ34" s="236"/>
      <c r="AK34" s="236"/>
      <c r="AL34" s="237"/>
      <c r="AM34" s="237"/>
      <c r="AN34" s="237"/>
      <c r="AO34" s="237"/>
      <c r="AP34" s="237"/>
      <c r="AQ34" s="237"/>
      <c r="AR34" s="213"/>
      <c r="AS34" s="192">
        <v>108</v>
      </c>
      <c r="AT34" s="186"/>
      <c r="AU34" s="238">
        <v>3</v>
      </c>
      <c r="AV34" s="239"/>
      <c r="AW34" s="192"/>
      <c r="AX34" s="186"/>
      <c r="AY34" s="238"/>
      <c r="AZ34" s="240"/>
      <c r="BA34" s="354">
        <v>3</v>
      </c>
      <c r="BB34" s="355"/>
      <c r="BC34" s="520"/>
      <c r="BD34" s="521"/>
      <c r="BE34" s="521"/>
      <c r="BF34" s="521"/>
      <c r="BG34" s="521"/>
      <c r="BH34" s="521"/>
      <c r="BI34" s="521"/>
      <c r="BJ34" s="521"/>
      <c r="BK34" s="521"/>
      <c r="BL34" s="521"/>
      <c r="BM34" s="521"/>
      <c r="BN34" s="521"/>
      <c r="BO34" s="521"/>
      <c r="BP34" s="522"/>
      <c r="BQ34" s="201"/>
      <c r="BR34" s="201"/>
      <c r="BS34" s="201"/>
      <c r="BX34" s="201"/>
    </row>
    <row r="35" spans="2:76" s="159" customFormat="1" ht="32.25" customHeight="1">
      <c r="B35" s="205" t="s">
        <v>63</v>
      </c>
      <c r="C35" s="403" t="s">
        <v>208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  <c r="AD35" s="418"/>
      <c r="AE35" s="419"/>
      <c r="AF35" s="420"/>
      <c r="AG35" s="420"/>
      <c r="AH35" s="485">
        <f>SUM(AH36:AI50)</f>
        <v>1108</v>
      </c>
      <c r="AI35" s="485"/>
      <c r="AJ35" s="407">
        <v>450</v>
      </c>
      <c r="AK35" s="407"/>
      <c r="AL35" s="407">
        <f>SUM(AL36:AM50)</f>
        <v>246</v>
      </c>
      <c r="AM35" s="407"/>
      <c r="AN35" s="406"/>
      <c r="AO35" s="406"/>
      <c r="AP35" s="407">
        <f>SUM(AP36:AQ50)</f>
        <v>28</v>
      </c>
      <c r="AQ35" s="407"/>
      <c r="AR35" s="220">
        <v>176</v>
      </c>
      <c r="AS35" s="195">
        <f>SUM(AS36:AS50)</f>
        <v>648</v>
      </c>
      <c r="AT35" s="216">
        <f>SUM(AT36:AT50)</f>
        <v>266</v>
      </c>
      <c r="AU35" s="381">
        <f>SUM(AU36:AV50)</f>
        <v>18</v>
      </c>
      <c r="AV35" s="379"/>
      <c r="AW35" s="217">
        <f>SUM(AW36:AW50)</f>
        <v>460</v>
      </c>
      <c r="AX35" s="197">
        <f>SUM(AX36:AX50)</f>
        <v>184</v>
      </c>
      <c r="AY35" s="379">
        <f>SUM(AY36:AZ50)</f>
        <v>15</v>
      </c>
      <c r="AZ35" s="380"/>
      <c r="BA35" s="499">
        <f>SUM(BA36:BB50)</f>
        <v>33</v>
      </c>
      <c r="BB35" s="500"/>
      <c r="BC35" s="256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395"/>
      <c r="BQ35" s="513"/>
      <c r="BR35" s="513"/>
      <c r="BS35" s="201"/>
      <c r="BX35" s="201"/>
    </row>
    <row r="36" spans="2:76" s="159" customFormat="1" ht="28.9" customHeight="1">
      <c r="B36" s="169" t="s">
        <v>51</v>
      </c>
      <c r="C36" s="408" t="s">
        <v>218</v>
      </c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10"/>
      <c r="AD36" s="411"/>
      <c r="AE36" s="412"/>
      <c r="AF36" s="413"/>
      <c r="AG36" s="413"/>
      <c r="AH36" s="414"/>
      <c r="AI36" s="415"/>
      <c r="AJ36" s="236"/>
      <c r="AK36" s="236"/>
      <c r="AL36" s="237"/>
      <c r="AM36" s="237"/>
      <c r="AN36" s="237"/>
      <c r="AO36" s="237"/>
      <c r="AP36" s="237"/>
      <c r="AQ36" s="237"/>
      <c r="AR36" s="213"/>
      <c r="AS36" s="192"/>
      <c r="AT36" s="186"/>
      <c r="AU36" s="238"/>
      <c r="AV36" s="239"/>
      <c r="AW36" s="192"/>
      <c r="AX36" s="186"/>
      <c r="AY36" s="238"/>
      <c r="AZ36" s="240"/>
      <c r="BA36" s="352"/>
      <c r="BB36" s="353"/>
      <c r="BC36" s="256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395"/>
      <c r="BQ36" s="201"/>
      <c r="BR36" s="201"/>
      <c r="BS36" s="201"/>
      <c r="BX36" s="201"/>
    </row>
    <row r="37" spans="2:76" s="159" customFormat="1" ht="44.25" customHeight="1">
      <c r="B37" s="168" t="s">
        <v>75</v>
      </c>
      <c r="C37" s="227" t="s">
        <v>219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9"/>
      <c r="AD37" s="457">
        <v>1</v>
      </c>
      <c r="AE37" s="457"/>
      <c r="AF37" s="457"/>
      <c r="AG37" s="457"/>
      <c r="AH37" s="458">
        <v>108</v>
      </c>
      <c r="AI37" s="458"/>
      <c r="AJ37" s="236">
        <v>46</v>
      </c>
      <c r="AK37" s="236"/>
      <c r="AL37" s="236">
        <v>26</v>
      </c>
      <c r="AM37" s="236"/>
      <c r="AN37" s="236"/>
      <c r="AO37" s="236"/>
      <c r="AP37" s="237"/>
      <c r="AQ37" s="237"/>
      <c r="AR37" s="210">
        <v>20</v>
      </c>
      <c r="AS37" s="192">
        <v>108</v>
      </c>
      <c r="AT37" s="186">
        <v>46</v>
      </c>
      <c r="AU37" s="238">
        <v>3</v>
      </c>
      <c r="AV37" s="238"/>
      <c r="AW37" s="192"/>
      <c r="AX37" s="186"/>
      <c r="AY37" s="238"/>
      <c r="AZ37" s="239"/>
      <c r="BA37" s="354">
        <v>3</v>
      </c>
      <c r="BB37" s="355"/>
      <c r="BC37" s="523" t="s">
        <v>124</v>
      </c>
      <c r="BD37" s="524"/>
      <c r="BE37" s="524"/>
      <c r="BF37" s="524"/>
      <c r="BG37" s="524"/>
      <c r="BH37" s="524"/>
      <c r="BI37" s="524"/>
      <c r="BJ37" s="524"/>
      <c r="BK37" s="524"/>
      <c r="BL37" s="524"/>
      <c r="BM37" s="524"/>
      <c r="BN37" s="524"/>
      <c r="BO37" s="524"/>
      <c r="BP37" s="525"/>
      <c r="BQ37" s="201"/>
      <c r="BR37" s="201"/>
      <c r="BS37" s="201"/>
      <c r="BX37" s="201"/>
    </row>
    <row r="38" spans="2:76" s="159" customFormat="1" ht="60" customHeight="1">
      <c r="B38" s="168" t="s">
        <v>76</v>
      </c>
      <c r="C38" s="227" t="s">
        <v>222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9"/>
      <c r="AD38" s="455">
        <v>1</v>
      </c>
      <c r="AE38" s="456"/>
      <c r="AF38" s="457"/>
      <c r="AG38" s="457"/>
      <c r="AH38" s="458">
        <v>108</v>
      </c>
      <c r="AI38" s="458"/>
      <c r="AJ38" s="236">
        <v>36</v>
      </c>
      <c r="AK38" s="236"/>
      <c r="AL38" s="236">
        <v>20</v>
      </c>
      <c r="AM38" s="236"/>
      <c r="AN38" s="236"/>
      <c r="AO38" s="236"/>
      <c r="AP38" s="237"/>
      <c r="AQ38" s="237"/>
      <c r="AR38" s="210">
        <v>16</v>
      </c>
      <c r="AS38" s="192">
        <v>108</v>
      </c>
      <c r="AT38" s="186">
        <v>36</v>
      </c>
      <c r="AU38" s="238">
        <v>3</v>
      </c>
      <c r="AV38" s="238"/>
      <c r="AW38" s="192"/>
      <c r="AX38" s="186"/>
      <c r="AY38" s="238"/>
      <c r="AZ38" s="239"/>
      <c r="BA38" s="354">
        <v>3</v>
      </c>
      <c r="BB38" s="355"/>
      <c r="BC38" s="256" t="s">
        <v>238</v>
      </c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395"/>
      <c r="BQ38" s="201"/>
      <c r="BR38" s="201"/>
      <c r="BS38" s="201"/>
      <c r="BX38" s="201"/>
    </row>
    <row r="39" spans="2:76" s="159" customFormat="1" ht="39" customHeight="1">
      <c r="B39" s="168" t="s">
        <v>125</v>
      </c>
      <c r="C39" s="227" t="s">
        <v>229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9"/>
      <c r="AD39" s="455"/>
      <c r="AE39" s="456"/>
      <c r="AF39" s="457">
        <v>1</v>
      </c>
      <c r="AG39" s="457"/>
      <c r="AH39" s="458">
        <v>108</v>
      </c>
      <c r="AI39" s="458"/>
      <c r="AJ39" s="236">
        <v>46</v>
      </c>
      <c r="AK39" s="236"/>
      <c r="AL39" s="236">
        <v>26</v>
      </c>
      <c r="AM39" s="236"/>
      <c r="AN39" s="236"/>
      <c r="AO39" s="236"/>
      <c r="AP39" s="237"/>
      <c r="AQ39" s="237"/>
      <c r="AR39" s="210">
        <v>20</v>
      </c>
      <c r="AS39" s="212">
        <v>108</v>
      </c>
      <c r="AT39" s="219">
        <v>46</v>
      </c>
      <c r="AU39" s="238">
        <v>3</v>
      </c>
      <c r="AV39" s="238"/>
      <c r="AW39" s="212"/>
      <c r="AX39" s="209"/>
      <c r="AY39" s="238"/>
      <c r="AZ39" s="239"/>
      <c r="BA39" s="354">
        <v>3</v>
      </c>
      <c r="BB39" s="355"/>
      <c r="BC39" s="256" t="s">
        <v>243</v>
      </c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395"/>
      <c r="BQ39" s="211"/>
      <c r="BR39" s="211"/>
      <c r="BS39" s="211"/>
      <c r="BX39" s="211"/>
    </row>
    <row r="40" spans="2:76" s="159" customFormat="1" ht="39" customHeight="1">
      <c r="B40" s="169" t="s">
        <v>52</v>
      </c>
      <c r="C40" s="408" t="s">
        <v>223</v>
      </c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10"/>
      <c r="AD40" s="455"/>
      <c r="AE40" s="456"/>
      <c r="AF40" s="457"/>
      <c r="AG40" s="457"/>
      <c r="AH40" s="458"/>
      <c r="AI40" s="458"/>
      <c r="AJ40" s="236"/>
      <c r="AK40" s="236"/>
      <c r="AL40" s="236"/>
      <c r="AM40" s="236"/>
      <c r="AN40" s="236"/>
      <c r="AO40" s="236"/>
      <c r="AP40" s="237"/>
      <c r="AQ40" s="237"/>
      <c r="AR40" s="210"/>
      <c r="AS40" s="212"/>
      <c r="AT40" s="209"/>
      <c r="AU40" s="238"/>
      <c r="AV40" s="238"/>
      <c r="AW40" s="212"/>
      <c r="AX40" s="209"/>
      <c r="AY40" s="238"/>
      <c r="AZ40" s="239"/>
      <c r="BA40" s="354"/>
      <c r="BB40" s="355"/>
      <c r="BC40" s="256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395"/>
      <c r="BQ40" s="211"/>
      <c r="BR40" s="211"/>
      <c r="BS40" s="211"/>
      <c r="BX40" s="211"/>
    </row>
    <row r="41" spans="2:76" s="159" customFormat="1" ht="39" customHeight="1">
      <c r="B41" s="168" t="s">
        <v>77</v>
      </c>
      <c r="C41" s="227" t="s">
        <v>227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9"/>
      <c r="AD41" s="455"/>
      <c r="AE41" s="456"/>
      <c r="AF41" s="457">
        <v>1</v>
      </c>
      <c r="AG41" s="457"/>
      <c r="AH41" s="458">
        <v>108</v>
      </c>
      <c r="AI41" s="458"/>
      <c r="AJ41" s="236">
        <v>46</v>
      </c>
      <c r="AK41" s="236"/>
      <c r="AL41" s="236">
        <v>26</v>
      </c>
      <c r="AM41" s="236"/>
      <c r="AN41" s="236"/>
      <c r="AO41" s="236"/>
      <c r="AP41" s="237"/>
      <c r="AQ41" s="237"/>
      <c r="AR41" s="210">
        <v>20</v>
      </c>
      <c r="AS41" s="212">
        <v>108</v>
      </c>
      <c r="AT41" s="209">
        <v>46</v>
      </c>
      <c r="AU41" s="238">
        <v>3</v>
      </c>
      <c r="AV41" s="238"/>
      <c r="AW41" s="212"/>
      <c r="AX41" s="209"/>
      <c r="AY41" s="238"/>
      <c r="AZ41" s="239"/>
      <c r="BA41" s="354">
        <v>3</v>
      </c>
      <c r="BB41" s="355"/>
      <c r="BC41" s="256" t="s">
        <v>162</v>
      </c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395"/>
      <c r="BQ41" s="211"/>
      <c r="BR41" s="211"/>
      <c r="BS41" s="211"/>
      <c r="BX41" s="211"/>
    </row>
    <row r="42" spans="2:76" s="159" customFormat="1" ht="62.25" customHeight="1">
      <c r="B42" s="168" t="s">
        <v>78</v>
      </c>
      <c r="C42" s="227" t="s">
        <v>230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9"/>
      <c r="AD42" s="455">
        <v>1</v>
      </c>
      <c r="AE42" s="456"/>
      <c r="AF42" s="457"/>
      <c r="AG42" s="457"/>
      <c r="AH42" s="458">
        <v>108</v>
      </c>
      <c r="AI42" s="458"/>
      <c r="AJ42" s="236">
        <v>46</v>
      </c>
      <c r="AK42" s="236"/>
      <c r="AL42" s="236">
        <v>26</v>
      </c>
      <c r="AM42" s="236"/>
      <c r="AN42" s="236"/>
      <c r="AO42" s="236"/>
      <c r="AP42" s="237"/>
      <c r="AQ42" s="237"/>
      <c r="AR42" s="210">
        <v>20</v>
      </c>
      <c r="AS42" s="212">
        <v>108</v>
      </c>
      <c r="AT42" s="209">
        <v>46</v>
      </c>
      <c r="AU42" s="238">
        <v>3</v>
      </c>
      <c r="AV42" s="238"/>
      <c r="AW42" s="212"/>
      <c r="AX42" s="209"/>
      <c r="AY42" s="238"/>
      <c r="AZ42" s="239"/>
      <c r="BA42" s="354">
        <v>3</v>
      </c>
      <c r="BB42" s="355"/>
      <c r="BC42" s="256" t="s">
        <v>246</v>
      </c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395"/>
      <c r="BQ42" s="211"/>
      <c r="BR42" s="211"/>
      <c r="BS42" s="211"/>
      <c r="BX42" s="211"/>
    </row>
    <row r="43" spans="2:76" s="159" customFormat="1" ht="61.5" customHeight="1">
      <c r="B43" s="168" t="s">
        <v>224</v>
      </c>
      <c r="C43" s="227" t="s">
        <v>228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9"/>
      <c r="AD43" s="455"/>
      <c r="AE43" s="456"/>
      <c r="AF43" s="457">
        <v>1</v>
      </c>
      <c r="AG43" s="457"/>
      <c r="AH43" s="458">
        <v>108</v>
      </c>
      <c r="AI43" s="458"/>
      <c r="AJ43" s="236">
        <v>46</v>
      </c>
      <c r="AK43" s="236"/>
      <c r="AL43" s="236">
        <v>26</v>
      </c>
      <c r="AM43" s="236"/>
      <c r="AN43" s="236"/>
      <c r="AO43" s="236"/>
      <c r="AP43" s="237"/>
      <c r="AQ43" s="237"/>
      <c r="AR43" s="210">
        <v>20</v>
      </c>
      <c r="AS43" s="212">
        <v>108</v>
      </c>
      <c r="AT43" s="209">
        <v>46</v>
      </c>
      <c r="AU43" s="238">
        <v>3</v>
      </c>
      <c r="AV43" s="238"/>
      <c r="AW43" s="212"/>
      <c r="AX43" s="209"/>
      <c r="AY43" s="238"/>
      <c r="AZ43" s="239"/>
      <c r="BA43" s="354">
        <v>3</v>
      </c>
      <c r="BB43" s="355"/>
      <c r="BC43" s="256" t="s">
        <v>242</v>
      </c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395"/>
      <c r="BQ43" s="211"/>
      <c r="BR43" s="211"/>
      <c r="BS43" s="211"/>
      <c r="BX43" s="211"/>
    </row>
    <row r="44" spans="2:76" s="159" customFormat="1" ht="37.5" customHeight="1">
      <c r="B44" s="169" t="s">
        <v>68</v>
      </c>
      <c r="C44" s="408" t="s">
        <v>226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10"/>
      <c r="AD44" s="561"/>
      <c r="AE44" s="412"/>
      <c r="AF44" s="453"/>
      <c r="AG44" s="441"/>
      <c r="AH44" s="442"/>
      <c r="AI44" s="442"/>
      <c r="AJ44" s="236"/>
      <c r="AK44" s="236"/>
      <c r="AL44" s="237"/>
      <c r="AM44" s="237"/>
      <c r="AN44" s="237"/>
      <c r="AO44" s="237"/>
      <c r="AP44" s="483"/>
      <c r="AQ44" s="483"/>
      <c r="AR44" s="213"/>
      <c r="AS44" s="192"/>
      <c r="AT44" s="186"/>
      <c r="AU44" s="238"/>
      <c r="AV44" s="238"/>
      <c r="AW44" s="192"/>
      <c r="AX44" s="186"/>
      <c r="AY44" s="238"/>
      <c r="AZ44" s="239"/>
      <c r="BA44" s="352"/>
      <c r="BB44" s="353"/>
      <c r="BC44" s="256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395"/>
      <c r="BQ44" s="201"/>
      <c r="BR44" s="201"/>
      <c r="BS44" s="201"/>
      <c r="BX44" s="201"/>
    </row>
    <row r="45" spans="2:76" s="159" customFormat="1" ht="36" customHeight="1">
      <c r="B45" s="166" t="s">
        <v>88</v>
      </c>
      <c r="C45" s="227" t="s">
        <v>231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9"/>
      <c r="AD45" s="448">
        <v>2</v>
      </c>
      <c r="AE45" s="449"/>
      <c r="AF45" s="454"/>
      <c r="AG45" s="454"/>
      <c r="AH45" s="463">
        <v>100</v>
      </c>
      <c r="AI45" s="463"/>
      <c r="AJ45" s="236">
        <v>44</v>
      </c>
      <c r="AK45" s="236"/>
      <c r="AL45" s="236">
        <v>16</v>
      </c>
      <c r="AM45" s="236"/>
      <c r="AN45" s="236"/>
      <c r="AO45" s="236"/>
      <c r="AP45" s="483">
        <v>28</v>
      </c>
      <c r="AQ45" s="483"/>
      <c r="AR45" s="210"/>
      <c r="AS45" s="212"/>
      <c r="AT45" s="209"/>
      <c r="AU45" s="238"/>
      <c r="AV45" s="238"/>
      <c r="AW45" s="192">
        <v>100</v>
      </c>
      <c r="AX45" s="186">
        <v>44</v>
      </c>
      <c r="AY45" s="238">
        <v>3</v>
      </c>
      <c r="AZ45" s="238"/>
      <c r="BA45" s="354">
        <v>3</v>
      </c>
      <c r="BB45" s="355"/>
      <c r="BC45" s="514" t="s">
        <v>232</v>
      </c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6"/>
      <c r="BQ45" s="201"/>
      <c r="BR45" s="201"/>
      <c r="BS45" s="201"/>
      <c r="BX45" s="201"/>
    </row>
    <row r="46" spans="2:76" s="159" customFormat="1" ht="64.5" customHeight="1">
      <c r="B46" s="167" t="s">
        <v>109</v>
      </c>
      <c r="C46" s="227" t="s">
        <v>291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9"/>
      <c r="AD46" s="459"/>
      <c r="AE46" s="460"/>
      <c r="AF46" s="461">
        <v>2</v>
      </c>
      <c r="AG46" s="461"/>
      <c r="AH46" s="235">
        <v>90</v>
      </c>
      <c r="AI46" s="235"/>
      <c r="AJ46" s="236">
        <v>36</v>
      </c>
      <c r="AK46" s="236"/>
      <c r="AL46" s="236">
        <v>20</v>
      </c>
      <c r="AM46" s="236"/>
      <c r="AN46" s="236"/>
      <c r="AO46" s="236"/>
      <c r="AP46" s="236"/>
      <c r="AQ46" s="236"/>
      <c r="AR46" s="210">
        <v>16</v>
      </c>
      <c r="AS46" s="212"/>
      <c r="AT46" s="209"/>
      <c r="AU46" s="238"/>
      <c r="AV46" s="238"/>
      <c r="AW46" s="212">
        <v>90</v>
      </c>
      <c r="AX46" s="209">
        <v>36</v>
      </c>
      <c r="AY46" s="238">
        <v>3</v>
      </c>
      <c r="AZ46" s="239"/>
      <c r="BA46" s="354">
        <v>3</v>
      </c>
      <c r="BB46" s="355"/>
      <c r="BC46" s="256" t="s">
        <v>244</v>
      </c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395"/>
      <c r="BQ46" s="211"/>
      <c r="BR46" s="211"/>
      <c r="BS46" s="211"/>
      <c r="BX46" s="211"/>
    </row>
    <row r="47" spans="2:76" s="159" customFormat="1" ht="36" customHeight="1">
      <c r="B47" s="167" t="s">
        <v>225</v>
      </c>
      <c r="C47" s="227" t="s">
        <v>233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9"/>
      <c r="AD47" s="459"/>
      <c r="AE47" s="460"/>
      <c r="AF47" s="461">
        <v>2</v>
      </c>
      <c r="AG47" s="461"/>
      <c r="AH47" s="235">
        <v>90</v>
      </c>
      <c r="AI47" s="235"/>
      <c r="AJ47" s="236">
        <v>34</v>
      </c>
      <c r="AK47" s="236"/>
      <c r="AL47" s="236">
        <v>20</v>
      </c>
      <c r="AM47" s="236"/>
      <c r="AN47" s="236"/>
      <c r="AO47" s="236"/>
      <c r="AP47" s="236"/>
      <c r="AQ47" s="236"/>
      <c r="AR47" s="210">
        <v>14</v>
      </c>
      <c r="AS47" s="212"/>
      <c r="AT47" s="209"/>
      <c r="AU47" s="238"/>
      <c r="AV47" s="238"/>
      <c r="AW47" s="212">
        <v>90</v>
      </c>
      <c r="AX47" s="209">
        <v>34</v>
      </c>
      <c r="AY47" s="238">
        <v>3</v>
      </c>
      <c r="AZ47" s="239"/>
      <c r="BA47" s="354">
        <v>3</v>
      </c>
      <c r="BB47" s="355"/>
      <c r="BC47" s="256" t="s">
        <v>245</v>
      </c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395"/>
      <c r="BQ47" s="211"/>
      <c r="BR47" s="211"/>
      <c r="BS47" s="211"/>
      <c r="BX47" s="211"/>
    </row>
    <row r="48" spans="2:76" s="159" customFormat="1" ht="36" customHeight="1">
      <c r="B48" s="165" t="s">
        <v>62</v>
      </c>
      <c r="C48" s="408" t="s">
        <v>234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10"/>
      <c r="AD48" s="459"/>
      <c r="AE48" s="460"/>
      <c r="AF48" s="461"/>
      <c r="AG48" s="461"/>
      <c r="AH48" s="235"/>
      <c r="AI48" s="235"/>
      <c r="AJ48" s="236"/>
      <c r="AK48" s="236"/>
      <c r="AL48" s="236"/>
      <c r="AM48" s="236"/>
      <c r="AN48" s="236"/>
      <c r="AO48" s="236"/>
      <c r="AP48" s="236"/>
      <c r="AQ48" s="236"/>
      <c r="AR48" s="210"/>
      <c r="AS48" s="212"/>
      <c r="AT48" s="209"/>
      <c r="AU48" s="238"/>
      <c r="AV48" s="238"/>
      <c r="AW48" s="212"/>
      <c r="AX48" s="209"/>
      <c r="AY48" s="238"/>
      <c r="AZ48" s="239"/>
      <c r="BA48" s="354"/>
      <c r="BB48" s="355"/>
      <c r="BC48" s="256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395"/>
      <c r="BQ48" s="211"/>
      <c r="BR48" s="211"/>
      <c r="BS48" s="211"/>
      <c r="BX48" s="211"/>
    </row>
    <row r="49" spans="2:79" s="159" customFormat="1" ht="36" customHeight="1">
      <c r="B49" s="167" t="s">
        <v>110</v>
      </c>
      <c r="C49" s="227" t="s">
        <v>235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9"/>
      <c r="AD49" s="459">
        <v>2</v>
      </c>
      <c r="AE49" s="460"/>
      <c r="AF49" s="461"/>
      <c r="AG49" s="461"/>
      <c r="AH49" s="235">
        <v>90</v>
      </c>
      <c r="AI49" s="235"/>
      <c r="AJ49" s="236">
        <v>36</v>
      </c>
      <c r="AK49" s="236"/>
      <c r="AL49" s="236">
        <v>20</v>
      </c>
      <c r="AM49" s="236"/>
      <c r="AN49" s="236"/>
      <c r="AO49" s="236"/>
      <c r="AP49" s="236"/>
      <c r="AQ49" s="236"/>
      <c r="AR49" s="210">
        <v>16</v>
      </c>
      <c r="AS49" s="212"/>
      <c r="AT49" s="209"/>
      <c r="AU49" s="238"/>
      <c r="AV49" s="238"/>
      <c r="AW49" s="212">
        <v>90</v>
      </c>
      <c r="AX49" s="209">
        <v>36</v>
      </c>
      <c r="AY49" s="238">
        <v>3</v>
      </c>
      <c r="AZ49" s="239"/>
      <c r="BA49" s="354">
        <v>3</v>
      </c>
      <c r="BB49" s="355"/>
      <c r="BC49" s="256" t="s">
        <v>161</v>
      </c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395"/>
      <c r="BQ49" s="211"/>
      <c r="BR49" s="211"/>
      <c r="BS49" s="211"/>
      <c r="BX49" s="211"/>
    </row>
    <row r="50" spans="2:79" s="159" customFormat="1" ht="36" customHeight="1">
      <c r="B50" s="167" t="s">
        <v>111</v>
      </c>
      <c r="C50" s="227" t="s">
        <v>236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9"/>
      <c r="AD50" s="459"/>
      <c r="AE50" s="460"/>
      <c r="AF50" s="461">
        <v>2</v>
      </c>
      <c r="AG50" s="461"/>
      <c r="AH50" s="235">
        <v>90</v>
      </c>
      <c r="AI50" s="235"/>
      <c r="AJ50" s="236">
        <v>34</v>
      </c>
      <c r="AK50" s="236"/>
      <c r="AL50" s="236">
        <v>20</v>
      </c>
      <c r="AM50" s="236"/>
      <c r="AN50" s="236"/>
      <c r="AO50" s="236"/>
      <c r="AP50" s="236"/>
      <c r="AQ50" s="236"/>
      <c r="AR50" s="210">
        <v>14</v>
      </c>
      <c r="AS50" s="212"/>
      <c r="AT50" s="209"/>
      <c r="AU50" s="238"/>
      <c r="AV50" s="238"/>
      <c r="AW50" s="212">
        <v>90</v>
      </c>
      <c r="AX50" s="209">
        <v>34</v>
      </c>
      <c r="AY50" s="238">
        <v>3</v>
      </c>
      <c r="AZ50" s="239"/>
      <c r="BA50" s="354">
        <v>3</v>
      </c>
      <c r="BB50" s="355"/>
      <c r="BC50" s="256" t="s">
        <v>247</v>
      </c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395"/>
      <c r="BQ50" s="211"/>
      <c r="BR50" s="211"/>
      <c r="BS50" s="211"/>
      <c r="BX50" s="211"/>
    </row>
    <row r="51" spans="2:79" s="159" customFormat="1" ht="33" customHeight="1">
      <c r="B51" s="170" t="s">
        <v>163</v>
      </c>
      <c r="C51" s="465" t="s">
        <v>201</v>
      </c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7"/>
      <c r="AD51" s="464"/>
      <c r="AE51" s="451"/>
      <c r="AF51" s="451"/>
      <c r="AG51" s="452"/>
      <c r="AH51" s="462"/>
      <c r="AI51" s="238"/>
      <c r="AJ51" s="238"/>
      <c r="AK51" s="238"/>
      <c r="AL51" s="238"/>
      <c r="AM51" s="238"/>
      <c r="AN51" s="238"/>
      <c r="AO51" s="238"/>
      <c r="AP51" s="238"/>
      <c r="AQ51" s="239"/>
      <c r="AR51" s="213"/>
      <c r="AS51" s="192"/>
      <c r="AT51" s="186"/>
      <c r="AU51" s="238"/>
      <c r="AV51" s="238"/>
      <c r="AW51" s="192"/>
      <c r="AX51" s="186"/>
      <c r="AY51" s="357"/>
      <c r="AZ51" s="498"/>
      <c r="BA51" s="388"/>
      <c r="BB51" s="501"/>
      <c r="BC51" s="256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395"/>
      <c r="BQ51" s="201"/>
      <c r="BR51" s="201"/>
      <c r="BS51" s="201"/>
      <c r="BX51" s="201"/>
    </row>
    <row r="52" spans="2:79" s="159" customFormat="1" ht="55.5" customHeight="1">
      <c r="B52" s="167" t="s">
        <v>50</v>
      </c>
      <c r="C52" s="227" t="s">
        <v>290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9"/>
      <c r="AD52" s="472"/>
      <c r="AE52" s="310"/>
      <c r="AF52" s="451" t="s">
        <v>131</v>
      </c>
      <c r="AG52" s="452"/>
      <c r="AH52" s="256" t="s">
        <v>134</v>
      </c>
      <c r="AI52" s="257"/>
      <c r="AJ52" s="257" t="s">
        <v>132</v>
      </c>
      <c r="AK52" s="258"/>
      <c r="AL52" s="257" t="s">
        <v>135</v>
      </c>
      <c r="AM52" s="257"/>
      <c r="AN52" s="257"/>
      <c r="AO52" s="257"/>
      <c r="AP52" s="257" t="s">
        <v>142</v>
      </c>
      <c r="AQ52" s="258"/>
      <c r="AR52" s="214"/>
      <c r="AS52" s="189" t="s">
        <v>134</v>
      </c>
      <c r="AT52" s="184" t="s">
        <v>132</v>
      </c>
      <c r="AU52" s="357" t="s">
        <v>136</v>
      </c>
      <c r="AV52" s="498"/>
      <c r="AW52" s="189"/>
      <c r="AX52" s="184"/>
      <c r="AY52" s="357"/>
      <c r="AZ52" s="498"/>
      <c r="BA52" s="256" t="s">
        <v>136</v>
      </c>
      <c r="BB52" s="258"/>
      <c r="BC52" s="256" t="s">
        <v>199</v>
      </c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395"/>
      <c r="BQ52" s="201"/>
      <c r="BR52" s="201"/>
      <c r="BS52" s="201"/>
      <c r="BX52" s="201"/>
    </row>
    <row r="53" spans="2:79" s="159" customFormat="1" ht="33.6" customHeight="1">
      <c r="B53" s="169" t="s">
        <v>53</v>
      </c>
      <c r="C53" s="465" t="s">
        <v>202</v>
      </c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7"/>
      <c r="AD53" s="464"/>
      <c r="AE53" s="451"/>
      <c r="AF53" s="451"/>
      <c r="AG53" s="452"/>
      <c r="AH53" s="256"/>
      <c r="AI53" s="257"/>
      <c r="AJ53" s="257"/>
      <c r="AK53" s="258"/>
      <c r="AL53" s="257"/>
      <c r="AM53" s="257"/>
      <c r="AN53" s="257"/>
      <c r="AO53" s="257"/>
      <c r="AP53" s="257"/>
      <c r="AQ53" s="258"/>
      <c r="AR53" s="214"/>
      <c r="AS53" s="189"/>
      <c r="AT53" s="184"/>
      <c r="AU53" s="238"/>
      <c r="AV53" s="238"/>
      <c r="AW53" s="189"/>
      <c r="AX53" s="184"/>
      <c r="AY53" s="357"/>
      <c r="AZ53" s="498"/>
      <c r="BA53" s="502"/>
      <c r="BB53" s="503"/>
      <c r="BC53" s="256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395"/>
      <c r="BQ53" s="201"/>
      <c r="BR53" s="201"/>
      <c r="BS53" s="201"/>
      <c r="BX53" s="201"/>
    </row>
    <row r="54" spans="2:79" s="159" customFormat="1" ht="36.6" customHeight="1">
      <c r="B54" s="166" t="s">
        <v>65</v>
      </c>
      <c r="C54" s="227" t="s">
        <v>203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9"/>
      <c r="AD54" s="256" t="s">
        <v>130</v>
      </c>
      <c r="AE54" s="257"/>
      <c r="AF54" s="257" t="s">
        <v>131</v>
      </c>
      <c r="AG54" s="395"/>
      <c r="AH54" s="256" t="s">
        <v>206</v>
      </c>
      <c r="AI54" s="257"/>
      <c r="AJ54" s="474" t="s">
        <v>133</v>
      </c>
      <c r="AK54" s="475"/>
      <c r="AL54" s="257"/>
      <c r="AM54" s="257"/>
      <c r="AN54" s="257"/>
      <c r="AO54" s="257"/>
      <c r="AP54" s="474" t="s">
        <v>300</v>
      </c>
      <c r="AQ54" s="475"/>
      <c r="AR54" s="214"/>
      <c r="AS54" s="189" t="s">
        <v>207</v>
      </c>
      <c r="AT54" s="218" t="s">
        <v>295</v>
      </c>
      <c r="AU54" s="258" t="s">
        <v>136</v>
      </c>
      <c r="AV54" s="226"/>
      <c r="AW54" s="189" t="s">
        <v>207</v>
      </c>
      <c r="AX54" s="218" t="s">
        <v>295</v>
      </c>
      <c r="AY54" s="258" t="s">
        <v>136</v>
      </c>
      <c r="AZ54" s="226"/>
      <c r="BA54" s="256" t="s">
        <v>141</v>
      </c>
      <c r="BB54" s="258"/>
      <c r="BC54" s="256" t="s">
        <v>198</v>
      </c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395"/>
      <c r="BQ54" s="201"/>
      <c r="BR54" s="201"/>
      <c r="BS54" s="201"/>
      <c r="BX54" s="201"/>
    </row>
    <row r="55" spans="2:79" s="159" customFormat="1" ht="37.15" customHeight="1">
      <c r="B55" s="167" t="s">
        <v>112</v>
      </c>
      <c r="C55" s="227" t="s">
        <v>204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9"/>
      <c r="AD55" s="256" t="s">
        <v>130</v>
      </c>
      <c r="AE55" s="257"/>
      <c r="AF55" s="257" t="s">
        <v>131</v>
      </c>
      <c r="AG55" s="395"/>
      <c r="AH55" s="256" t="s">
        <v>137</v>
      </c>
      <c r="AI55" s="257"/>
      <c r="AJ55" s="257" t="s">
        <v>138</v>
      </c>
      <c r="AK55" s="258"/>
      <c r="AL55" s="257" t="s">
        <v>139</v>
      </c>
      <c r="AM55" s="257"/>
      <c r="AN55" s="257"/>
      <c r="AO55" s="257"/>
      <c r="AP55" s="257" t="s">
        <v>135</v>
      </c>
      <c r="AQ55" s="258"/>
      <c r="AR55" s="214"/>
      <c r="AS55" s="189" t="s">
        <v>154</v>
      </c>
      <c r="AT55" s="184" t="s">
        <v>139</v>
      </c>
      <c r="AU55" s="258" t="s">
        <v>136</v>
      </c>
      <c r="AV55" s="226"/>
      <c r="AW55" s="189" t="s">
        <v>133</v>
      </c>
      <c r="AX55" s="184" t="s">
        <v>135</v>
      </c>
      <c r="AY55" s="258" t="s">
        <v>136</v>
      </c>
      <c r="AZ55" s="226"/>
      <c r="BA55" s="256" t="s">
        <v>141</v>
      </c>
      <c r="BB55" s="258"/>
      <c r="BC55" s="256" t="s">
        <v>129</v>
      </c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395"/>
      <c r="BQ55" s="201"/>
      <c r="BR55" s="201"/>
      <c r="BS55" s="201"/>
      <c r="BX55" s="201"/>
    </row>
    <row r="56" spans="2:79" s="159" customFormat="1" ht="40.9" customHeight="1">
      <c r="B56" s="167" t="s">
        <v>113</v>
      </c>
      <c r="C56" s="227" t="s">
        <v>205</v>
      </c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9"/>
      <c r="AD56" s="256"/>
      <c r="AE56" s="257"/>
      <c r="AF56" s="257" t="s">
        <v>131</v>
      </c>
      <c r="AG56" s="395"/>
      <c r="AH56" s="256" t="s">
        <v>134</v>
      </c>
      <c r="AI56" s="257"/>
      <c r="AJ56" s="257" t="s">
        <v>139</v>
      </c>
      <c r="AK56" s="258"/>
      <c r="AL56" s="257" t="s">
        <v>140</v>
      </c>
      <c r="AM56" s="257"/>
      <c r="AN56" s="257"/>
      <c r="AO56" s="257"/>
      <c r="AP56" s="257" t="s">
        <v>140</v>
      </c>
      <c r="AQ56" s="258"/>
      <c r="AR56" s="171"/>
      <c r="AS56" s="189" t="s">
        <v>134</v>
      </c>
      <c r="AT56" s="184" t="s">
        <v>139</v>
      </c>
      <c r="AU56" s="258" t="s">
        <v>136</v>
      </c>
      <c r="AV56" s="226"/>
      <c r="AW56" s="189"/>
      <c r="AX56" s="184"/>
      <c r="AY56" s="258"/>
      <c r="AZ56" s="226"/>
      <c r="BA56" s="256" t="s">
        <v>136</v>
      </c>
      <c r="BB56" s="258"/>
      <c r="BC56" s="256" t="s">
        <v>128</v>
      </c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395"/>
      <c r="BQ56" s="201"/>
      <c r="BR56" s="201"/>
      <c r="BS56" s="201"/>
      <c r="BX56" s="201"/>
    </row>
    <row r="57" spans="2:79" s="159" customFormat="1" ht="4.9000000000000004" customHeight="1">
      <c r="B57" s="172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309"/>
      <c r="AE57" s="309"/>
      <c r="AF57" s="309"/>
      <c r="AG57" s="309"/>
      <c r="AH57" s="309"/>
      <c r="AI57" s="309"/>
      <c r="AJ57" s="384"/>
      <c r="AK57" s="384"/>
      <c r="AL57" s="309"/>
      <c r="AM57" s="309"/>
      <c r="AN57" s="309"/>
      <c r="AO57" s="309"/>
      <c r="AP57" s="309"/>
      <c r="AQ57" s="309"/>
      <c r="AR57" s="173"/>
      <c r="AS57" s="173"/>
      <c r="AT57" s="174"/>
      <c r="AU57" s="173"/>
      <c r="AV57" s="173"/>
      <c r="AW57" s="173"/>
      <c r="AX57" s="174"/>
      <c r="AY57" s="173"/>
      <c r="AZ57" s="173"/>
      <c r="BA57" s="384"/>
      <c r="BB57" s="468"/>
      <c r="BC57" s="507"/>
      <c r="BD57" s="508"/>
      <c r="BE57" s="508"/>
      <c r="BF57" s="508"/>
      <c r="BG57" s="508"/>
      <c r="BH57" s="508"/>
      <c r="BI57" s="508"/>
      <c r="BJ57" s="508"/>
      <c r="BK57" s="508"/>
      <c r="BL57" s="508"/>
      <c r="BM57" s="508"/>
      <c r="BN57" s="508"/>
      <c r="BO57" s="508"/>
      <c r="BP57" s="509"/>
      <c r="BQ57" s="201"/>
      <c r="BR57" s="201"/>
      <c r="BS57" s="201"/>
      <c r="BX57" s="201"/>
    </row>
    <row r="58" spans="2:79" s="159" customFormat="1" ht="37.9" customHeight="1">
      <c r="B58" s="189"/>
      <c r="C58" s="273" t="s">
        <v>81</v>
      </c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68"/>
      <c r="AE58" s="468"/>
      <c r="AF58" s="468"/>
      <c r="AG58" s="469"/>
      <c r="AH58" s="478">
        <f>SUM(AH28,AH35)</f>
        <v>1540</v>
      </c>
      <c r="AI58" s="479"/>
      <c r="AJ58" s="381">
        <f>SUM(AJ28,AJ35)</f>
        <v>584</v>
      </c>
      <c r="AK58" s="379"/>
      <c r="AL58" s="381">
        <f>SUM(AL28,AL35)</f>
        <v>322</v>
      </c>
      <c r="AM58" s="381"/>
      <c r="AN58" s="382"/>
      <c r="AO58" s="383"/>
      <c r="AP58" s="381">
        <f>SUM(AP28,AP35)</f>
        <v>28</v>
      </c>
      <c r="AQ58" s="379"/>
      <c r="AR58" s="221">
        <v>234</v>
      </c>
      <c r="AS58" s="194">
        <f>SUM(AS28,AS35)</f>
        <v>1080</v>
      </c>
      <c r="AT58" s="193">
        <f>SUM(AT28,AT35)</f>
        <v>400</v>
      </c>
      <c r="AU58" s="379">
        <f>SUM(AU28,AU35)</f>
        <v>30</v>
      </c>
      <c r="AV58" s="380"/>
      <c r="AW58" s="194">
        <f>SUM(AW28,AW35)</f>
        <v>460</v>
      </c>
      <c r="AX58" s="193">
        <f>SUM(AX28,AX35)</f>
        <v>184</v>
      </c>
      <c r="AY58" s="379">
        <f>SUM(AY28,AY35)</f>
        <v>15</v>
      </c>
      <c r="AZ58" s="380"/>
      <c r="BA58" s="510">
        <f>SUM(BA28,BA35)</f>
        <v>45</v>
      </c>
      <c r="BB58" s="511"/>
      <c r="BC58" s="489"/>
      <c r="BD58" s="490"/>
      <c r="BE58" s="490"/>
      <c r="BF58" s="490"/>
      <c r="BG58" s="490"/>
      <c r="BH58" s="490"/>
      <c r="BI58" s="490"/>
      <c r="BJ58" s="490"/>
      <c r="BK58" s="490"/>
      <c r="BL58" s="490"/>
      <c r="BM58" s="490"/>
      <c r="BN58" s="490"/>
      <c r="BO58" s="490"/>
      <c r="BP58" s="491"/>
      <c r="BQ58" s="201"/>
      <c r="BR58" s="201"/>
      <c r="BS58" s="201"/>
      <c r="BX58" s="201"/>
    </row>
    <row r="59" spans="2:79" s="159" customFormat="1" ht="32.450000000000003" customHeight="1">
      <c r="B59" s="187"/>
      <c r="C59" s="476" t="s">
        <v>80</v>
      </c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68"/>
      <c r="AE59" s="468"/>
      <c r="AF59" s="470"/>
      <c r="AG59" s="471"/>
      <c r="AH59" s="354"/>
      <c r="AI59" s="356"/>
      <c r="AJ59" s="356"/>
      <c r="AK59" s="357"/>
      <c r="AL59" s="356"/>
      <c r="AM59" s="356"/>
      <c r="AN59" s="356"/>
      <c r="AO59" s="356"/>
      <c r="AP59" s="356"/>
      <c r="AQ59" s="357"/>
      <c r="AR59" s="176"/>
      <c r="AS59" s="495">
        <v>24</v>
      </c>
      <c r="AT59" s="496"/>
      <c r="AU59" s="496"/>
      <c r="AV59" s="497"/>
      <c r="AW59" s="495">
        <f>AX58/8</f>
        <v>23</v>
      </c>
      <c r="AX59" s="496"/>
      <c r="AY59" s="496"/>
      <c r="AZ59" s="497"/>
      <c r="BA59" s="512"/>
      <c r="BB59" s="468"/>
      <c r="BC59" s="492"/>
      <c r="BD59" s="493"/>
      <c r="BE59" s="493"/>
      <c r="BF59" s="493"/>
      <c r="BG59" s="493"/>
      <c r="BH59" s="493"/>
      <c r="BI59" s="493"/>
      <c r="BJ59" s="493"/>
      <c r="BK59" s="493"/>
      <c r="BL59" s="493"/>
      <c r="BM59" s="493"/>
      <c r="BN59" s="493"/>
      <c r="BO59" s="493"/>
      <c r="BP59" s="494"/>
      <c r="BQ59" s="201"/>
      <c r="BR59" s="201"/>
      <c r="BS59" s="201"/>
      <c r="BX59" s="201"/>
    </row>
    <row r="60" spans="2:79" s="159" customFormat="1" ht="30" customHeight="1">
      <c r="B60" s="189"/>
      <c r="C60" s="272" t="s">
        <v>82</v>
      </c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3"/>
      <c r="AD60" s="385"/>
      <c r="AE60" s="385"/>
      <c r="AF60" s="386"/>
      <c r="AG60" s="387"/>
      <c r="AH60" s="388">
        <v>7</v>
      </c>
      <c r="AI60" s="389"/>
      <c r="AJ60" s="238"/>
      <c r="AK60" s="239"/>
      <c r="AL60" s="238"/>
      <c r="AM60" s="238"/>
      <c r="AN60" s="238"/>
      <c r="AO60" s="238"/>
      <c r="AP60" s="238"/>
      <c r="AQ60" s="239"/>
      <c r="AR60" s="175"/>
      <c r="AS60" s="530">
        <v>5</v>
      </c>
      <c r="AT60" s="384"/>
      <c r="AU60" s="384"/>
      <c r="AV60" s="380"/>
      <c r="AW60" s="531">
        <v>2</v>
      </c>
      <c r="AX60" s="532"/>
      <c r="AY60" s="532"/>
      <c r="AZ60" s="533"/>
      <c r="BA60" s="488"/>
      <c r="BB60" s="385"/>
      <c r="BC60" s="492"/>
      <c r="BD60" s="493"/>
      <c r="BE60" s="493"/>
      <c r="BF60" s="493"/>
      <c r="BG60" s="493"/>
      <c r="BH60" s="493"/>
      <c r="BI60" s="493"/>
      <c r="BJ60" s="493"/>
      <c r="BK60" s="493"/>
      <c r="BL60" s="493"/>
      <c r="BM60" s="493"/>
      <c r="BN60" s="493"/>
      <c r="BO60" s="493"/>
      <c r="BP60" s="494"/>
      <c r="BQ60" s="201"/>
      <c r="BR60" s="201"/>
      <c r="BS60" s="201"/>
      <c r="BX60" s="201"/>
    </row>
    <row r="61" spans="2:79" s="159" customFormat="1" ht="33.6" customHeight="1">
      <c r="B61" s="189"/>
      <c r="C61" s="272" t="s">
        <v>83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3"/>
      <c r="AD61" s="468"/>
      <c r="AE61" s="468"/>
      <c r="AF61" s="386"/>
      <c r="AG61" s="387"/>
      <c r="AH61" s="388">
        <v>8</v>
      </c>
      <c r="AI61" s="389"/>
      <c r="AJ61" s="238"/>
      <c r="AK61" s="239"/>
      <c r="AL61" s="238"/>
      <c r="AM61" s="238"/>
      <c r="AN61" s="238"/>
      <c r="AO61" s="238"/>
      <c r="AP61" s="238"/>
      <c r="AQ61" s="239"/>
      <c r="AR61" s="175"/>
      <c r="AS61" s="530">
        <v>5</v>
      </c>
      <c r="AT61" s="384"/>
      <c r="AU61" s="384"/>
      <c r="AV61" s="380"/>
      <c r="AW61" s="530">
        <v>3</v>
      </c>
      <c r="AX61" s="384"/>
      <c r="AY61" s="384"/>
      <c r="AZ61" s="380"/>
      <c r="BA61" s="488"/>
      <c r="BB61" s="385"/>
      <c r="BC61" s="504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/>
      <c r="BN61" s="505"/>
      <c r="BO61" s="505"/>
      <c r="BP61" s="506"/>
      <c r="BQ61" s="201"/>
      <c r="BR61" s="201"/>
      <c r="BS61" s="201"/>
      <c r="BX61" s="201"/>
    </row>
    <row r="62" spans="2:79" s="159" customFormat="1" ht="10.15" customHeight="1">
      <c r="B62" s="190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7"/>
      <c r="AC62" s="173"/>
      <c r="AD62" s="185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201"/>
      <c r="BR62" s="201"/>
      <c r="BS62" s="201"/>
      <c r="BX62" s="201"/>
    </row>
    <row r="63" spans="2:79" s="159" customFormat="1" ht="36" customHeight="1">
      <c r="B63" s="196"/>
      <c r="C63" s="556" t="s">
        <v>117</v>
      </c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7"/>
      <c r="AD63" s="558" t="s">
        <v>116</v>
      </c>
      <c r="AE63" s="559"/>
      <c r="AF63" s="559"/>
      <c r="AG63" s="559"/>
      <c r="AH63" s="559"/>
      <c r="AI63" s="559"/>
      <c r="AJ63" s="559"/>
      <c r="AK63" s="559"/>
      <c r="AL63" s="559"/>
      <c r="AM63" s="559"/>
      <c r="AN63" s="559"/>
      <c r="AO63" s="559"/>
      <c r="AP63" s="559"/>
      <c r="AQ63" s="559"/>
      <c r="AR63" s="560"/>
      <c r="AS63" s="495" t="s">
        <v>175</v>
      </c>
      <c r="AT63" s="496"/>
      <c r="AU63" s="496"/>
      <c r="AV63" s="496"/>
      <c r="AW63" s="496"/>
      <c r="AX63" s="496"/>
      <c r="AY63" s="496"/>
      <c r="AZ63" s="496"/>
      <c r="BA63" s="496"/>
      <c r="BB63" s="496"/>
      <c r="BC63" s="496"/>
      <c r="BD63" s="496"/>
      <c r="BE63" s="496"/>
      <c r="BF63" s="496"/>
      <c r="BG63" s="496"/>
      <c r="BH63" s="496"/>
      <c r="BI63" s="496"/>
      <c r="BJ63" s="496"/>
      <c r="BK63" s="496"/>
      <c r="BL63" s="496"/>
      <c r="BM63" s="496"/>
      <c r="BN63" s="496"/>
      <c r="BO63" s="496"/>
      <c r="BP63" s="497"/>
      <c r="BQ63" s="178"/>
      <c r="BR63" s="178"/>
      <c r="BS63" s="178"/>
      <c r="BT63" s="158"/>
      <c r="BU63" s="158"/>
      <c r="BX63" s="201"/>
      <c r="CA63" s="158"/>
    </row>
    <row r="64" spans="2:79" s="159" customFormat="1" ht="75" customHeight="1">
      <c r="B64" s="196"/>
      <c r="C64" s="544" t="s">
        <v>85</v>
      </c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543" t="s">
        <v>86</v>
      </c>
      <c r="P64" s="543"/>
      <c r="Q64" s="543"/>
      <c r="R64" s="543"/>
      <c r="S64" s="543"/>
      <c r="T64" s="543" t="s">
        <v>87</v>
      </c>
      <c r="U64" s="543"/>
      <c r="V64" s="543"/>
      <c r="W64" s="543"/>
      <c r="X64" s="543"/>
      <c r="Y64" s="551" t="s">
        <v>298</v>
      </c>
      <c r="Z64" s="543"/>
      <c r="AA64" s="543"/>
      <c r="AB64" s="543"/>
      <c r="AC64" s="552"/>
      <c r="AD64" s="541" t="s">
        <v>86</v>
      </c>
      <c r="AE64" s="541"/>
      <c r="AF64" s="541"/>
      <c r="AG64" s="541"/>
      <c r="AH64" s="542"/>
      <c r="AI64" s="543" t="s">
        <v>87</v>
      </c>
      <c r="AJ64" s="543"/>
      <c r="AK64" s="543"/>
      <c r="AL64" s="543"/>
      <c r="AM64" s="543"/>
      <c r="AN64" s="551" t="s">
        <v>298</v>
      </c>
      <c r="AO64" s="543"/>
      <c r="AP64" s="543"/>
      <c r="AQ64" s="543"/>
      <c r="AR64" s="552"/>
      <c r="AS64" s="545" t="s">
        <v>176</v>
      </c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7"/>
      <c r="BQ64" s="179"/>
      <c r="BR64" s="179"/>
      <c r="BS64" s="179"/>
      <c r="BX64" s="201"/>
    </row>
    <row r="65" spans="2:79" s="159" customFormat="1" ht="39.6" customHeight="1" thickBot="1">
      <c r="B65" s="180"/>
      <c r="C65" s="537" t="s">
        <v>118</v>
      </c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9">
        <v>2</v>
      </c>
      <c r="P65" s="539"/>
      <c r="Q65" s="539"/>
      <c r="R65" s="539"/>
      <c r="S65" s="539"/>
      <c r="T65" s="539">
        <v>2</v>
      </c>
      <c r="U65" s="539"/>
      <c r="V65" s="539"/>
      <c r="W65" s="539"/>
      <c r="X65" s="539"/>
      <c r="Y65" s="539">
        <v>3</v>
      </c>
      <c r="Z65" s="539"/>
      <c r="AA65" s="539"/>
      <c r="AB65" s="539"/>
      <c r="AC65" s="540"/>
      <c r="AD65" s="554">
        <v>2</v>
      </c>
      <c r="AE65" s="554"/>
      <c r="AF65" s="554"/>
      <c r="AG65" s="554"/>
      <c r="AH65" s="555"/>
      <c r="AI65" s="539">
        <v>8</v>
      </c>
      <c r="AJ65" s="539"/>
      <c r="AK65" s="539"/>
      <c r="AL65" s="539"/>
      <c r="AM65" s="539"/>
      <c r="AN65" s="539">
        <v>12</v>
      </c>
      <c r="AO65" s="539"/>
      <c r="AP65" s="539"/>
      <c r="AQ65" s="539"/>
      <c r="AR65" s="553"/>
      <c r="AS65" s="548"/>
      <c r="AT65" s="549"/>
      <c r="AU65" s="549"/>
      <c r="AV65" s="549"/>
      <c r="AW65" s="549"/>
      <c r="AX65" s="549"/>
      <c r="AY65" s="549"/>
      <c r="AZ65" s="549"/>
      <c r="BA65" s="549"/>
      <c r="BB65" s="549"/>
      <c r="BC65" s="549"/>
      <c r="BD65" s="549"/>
      <c r="BE65" s="549"/>
      <c r="BF65" s="549"/>
      <c r="BG65" s="549"/>
      <c r="BH65" s="549"/>
      <c r="BI65" s="549"/>
      <c r="BJ65" s="549"/>
      <c r="BK65" s="549"/>
      <c r="BL65" s="549"/>
      <c r="BM65" s="549"/>
      <c r="BN65" s="549"/>
      <c r="BO65" s="549"/>
      <c r="BP65" s="550"/>
      <c r="BQ65" s="179"/>
      <c r="BR65" s="179"/>
      <c r="BS65" s="179"/>
      <c r="BT65" s="158"/>
      <c r="BU65" s="158"/>
      <c r="BX65" s="201"/>
      <c r="CA65" s="158"/>
    </row>
    <row r="66" spans="2:79" s="3" customFormat="1" ht="25.15" customHeight="1">
      <c r="B66" s="34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39"/>
      <c r="BR66" s="39"/>
      <c r="BS66" s="39"/>
      <c r="BT66" s="4"/>
      <c r="BU66" s="4"/>
      <c r="BX66" s="19"/>
      <c r="CA66" s="4"/>
    </row>
    <row r="67" spans="2:79" s="15" customFormat="1" ht="55.9" customHeight="1" thickBot="1">
      <c r="B67" s="34"/>
      <c r="C67" s="21"/>
      <c r="AE67" s="38" t="s">
        <v>91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5"/>
      <c r="BT67" s="21"/>
      <c r="BU67" s="21"/>
      <c r="BV67" s="21"/>
      <c r="BX67" s="21"/>
      <c r="CA67" s="21"/>
    </row>
    <row r="68" spans="2:79" s="3" customFormat="1" ht="79.900000000000006" customHeight="1">
      <c r="B68" s="304" t="s">
        <v>92</v>
      </c>
      <c r="C68" s="305"/>
      <c r="D68" s="301" t="s">
        <v>93</v>
      </c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3"/>
      <c r="BK68" s="289" t="s">
        <v>164</v>
      </c>
      <c r="BL68" s="290"/>
      <c r="BM68" s="290"/>
      <c r="BN68" s="290"/>
      <c r="BO68" s="290"/>
      <c r="BP68" s="291"/>
      <c r="BQ68" s="46"/>
      <c r="BR68" s="46"/>
      <c r="BS68" s="46"/>
      <c r="BT68" s="19"/>
      <c r="BU68" s="19"/>
      <c r="BV68" s="19"/>
      <c r="BX68" s="19"/>
      <c r="CA68" s="19"/>
    </row>
    <row r="69" spans="2:79" s="183" customFormat="1" ht="66.75" customHeight="1">
      <c r="B69" s="275" t="s">
        <v>89</v>
      </c>
      <c r="C69" s="276"/>
      <c r="D69" s="295" t="s">
        <v>248</v>
      </c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6"/>
      <c r="AM69" s="296"/>
      <c r="AN69" s="296"/>
      <c r="AO69" s="296"/>
      <c r="AP69" s="296"/>
      <c r="AQ69" s="296"/>
      <c r="AR69" s="296"/>
      <c r="AS69" s="296"/>
      <c r="AT69" s="296"/>
      <c r="AU69" s="296"/>
      <c r="AV69" s="296"/>
      <c r="AW69" s="296"/>
      <c r="AX69" s="296"/>
      <c r="AY69" s="296"/>
      <c r="AZ69" s="296"/>
      <c r="BA69" s="296"/>
      <c r="BB69" s="296"/>
      <c r="BC69" s="296"/>
      <c r="BD69" s="296"/>
      <c r="BE69" s="296"/>
      <c r="BF69" s="296"/>
      <c r="BG69" s="296"/>
      <c r="BH69" s="296"/>
      <c r="BI69" s="296"/>
      <c r="BJ69" s="297"/>
      <c r="BK69" s="277" t="s">
        <v>48</v>
      </c>
      <c r="BL69" s="278"/>
      <c r="BM69" s="278"/>
      <c r="BN69" s="278"/>
      <c r="BO69" s="278"/>
      <c r="BP69" s="279"/>
      <c r="BQ69" s="181"/>
      <c r="BR69" s="181"/>
      <c r="BS69" s="181"/>
      <c r="BT69" s="182"/>
      <c r="BU69" s="182"/>
      <c r="BV69" s="182"/>
      <c r="BX69" s="182"/>
      <c r="CA69" s="182"/>
    </row>
    <row r="70" spans="2:79" s="183" customFormat="1" ht="54.75" customHeight="1">
      <c r="B70" s="275" t="s">
        <v>121</v>
      </c>
      <c r="C70" s="276"/>
      <c r="D70" s="298" t="s">
        <v>249</v>
      </c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300"/>
      <c r="BK70" s="534" t="s">
        <v>47</v>
      </c>
      <c r="BL70" s="535"/>
      <c r="BM70" s="535"/>
      <c r="BN70" s="535"/>
      <c r="BO70" s="535"/>
      <c r="BP70" s="536"/>
      <c r="BQ70" s="181"/>
      <c r="BR70" s="181"/>
      <c r="BS70" s="181"/>
      <c r="BT70" s="182"/>
      <c r="BU70" s="182"/>
      <c r="BV70" s="182"/>
      <c r="BX70" s="182"/>
      <c r="CA70" s="182"/>
    </row>
    <row r="71" spans="2:79" s="183" customFormat="1" ht="58.5" customHeight="1">
      <c r="B71" s="266" t="s">
        <v>126</v>
      </c>
      <c r="C71" s="267"/>
      <c r="D71" s="227" t="s">
        <v>250</v>
      </c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59"/>
      <c r="BK71" s="277" t="s">
        <v>72</v>
      </c>
      <c r="BL71" s="278"/>
      <c r="BM71" s="278"/>
      <c r="BN71" s="278"/>
      <c r="BO71" s="278"/>
      <c r="BP71" s="279"/>
      <c r="BQ71" s="181"/>
      <c r="BR71" s="181"/>
      <c r="BS71" s="181"/>
      <c r="BT71" s="182"/>
      <c r="BU71" s="182"/>
      <c r="BV71" s="182"/>
      <c r="BX71" s="182"/>
      <c r="CA71" s="182"/>
    </row>
    <row r="72" spans="2:79" s="183" customFormat="1" ht="63.6" customHeight="1">
      <c r="B72" s="275" t="s">
        <v>127</v>
      </c>
      <c r="C72" s="276"/>
      <c r="D72" s="295" t="s">
        <v>251</v>
      </c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7"/>
      <c r="BK72" s="292" t="s">
        <v>294</v>
      </c>
      <c r="BL72" s="293"/>
      <c r="BM72" s="293"/>
      <c r="BN72" s="293"/>
      <c r="BO72" s="293"/>
      <c r="BP72" s="294"/>
      <c r="BQ72" s="181"/>
      <c r="BR72" s="181"/>
      <c r="BS72" s="181"/>
      <c r="BT72" s="182"/>
      <c r="BU72" s="182"/>
      <c r="BV72" s="182"/>
      <c r="BX72" s="182"/>
      <c r="CA72" s="182"/>
    </row>
    <row r="73" spans="2:79" s="183" customFormat="1" ht="63.6" customHeight="1">
      <c r="B73" s="275" t="s">
        <v>128</v>
      </c>
      <c r="C73" s="276"/>
      <c r="D73" s="227" t="s">
        <v>252</v>
      </c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59"/>
      <c r="BK73" s="277" t="s">
        <v>253</v>
      </c>
      <c r="BL73" s="278"/>
      <c r="BM73" s="278"/>
      <c r="BN73" s="278"/>
      <c r="BO73" s="278"/>
      <c r="BP73" s="279"/>
      <c r="BQ73" s="181"/>
      <c r="BR73" s="181"/>
      <c r="BS73" s="181"/>
      <c r="BT73" s="182"/>
      <c r="BU73" s="182"/>
      <c r="BV73" s="182"/>
      <c r="BX73" s="182"/>
      <c r="CA73" s="182"/>
    </row>
    <row r="74" spans="2:79" s="183" customFormat="1" ht="58.9" customHeight="1">
      <c r="B74" s="275" t="s">
        <v>129</v>
      </c>
      <c r="C74" s="276"/>
      <c r="D74" s="227" t="s">
        <v>254</v>
      </c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59"/>
      <c r="BK74" s="277" t="s">
        <v>112</v>
      </c>
      <c r="BL74" s="278"/>
      <c r="BM74" s="278"/>
      <c r="BN74" s="278"/>
      <c r="BO74" s="278"/>
      <c r="BP74" s="279"/>
      <c r="BQ74" s="181"/>
      <c r="BR74" s="181"/>
      <c r="BS74" s="181"/>
      <c r="BT74" s="182"/>
      <c r="BU74" s="182"/>
      <c r="BV74" s="182"/>
      <c r="BX74" s="182"/>
      <c r="CA74" s="182"/>
    </row>
    <row r="75" spans="2:79" s="183" customFormat="1" ht="67.900000000000006" customHeight="1">
      <c r="B75" s="275" t="s">
        <v>198</v>
      </c>
      <c r="C75" s="276"/>
      <c r="D75" s="295" t="s">
        <v>297</v>
      </c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296"/>
      <c r="BE75" s="296"/>
      <c r="BF75" s="296"/>
      <c r="BG75" s="296"/>
      <c r="BH75" s="296"/>
      <c r="BI75" s="296"/>
      <c r="BJ75" s="297"/>
      <c r="BK75" s="277" t="s">
        <v>65</v>
      </c>
      <c r="BL75" s="278"/>
      <c r="BM75" s="278"/>
      <c r="BN75" s="278"/>
      <c r="BO75" s="278"/>
      <c r="BP75" s="279"/>
      <c r="BQ75" s="181"/>
      <c r="BR75" s="181"/>
      <c r="BS75" s="181"/>
      <c r="BT75" s="182"/>
      <c r="BU75" s="182"/>
      <c r="BV75" s="182"/>
      <c r="BX75" s="182"/>
      <c r="CA75" s="182"/>
    </row>
    <row r="76" spans="2:79" s="183" customFormat="1" ht="60" customHeight="1">
      <c r="B76" s="275" t="s">
        <v>199</v>
      </c>
      <c r="C76" s="276"/>
      <c r="D76" s="227" t="s">
        <v>255</v>
      </c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59"/>
      <c r="BK76" s="277" t="s">
        <v>50</v>
      </c>
      <c r="BL76" s="278"/>
      <c r="BM76" s="278"/>
      <c r="BN76" s="278"/>
      <c r="BO76" s="278"/>
      <c r="BP76" s="279"/>
      <c r="BQ76" s="181"/>
      <c r="BR76" s="181"/>
      <c r="BS76" s="181"/>
      <c r="BT76" s="182"/>
      <c r="BU76" s="182"/>
      <c r="BV76" s="182"/>
      <c r="BX76" s="182"/>
      <c r="CA76" s="182"/>
    </row>
    <row r="77" spans="2:79" s="183" customFormat="1" ht="56.25" customHeight="1">
      <c r="B77" s="275" t="s">
        <v>122</v>
      </c>
      <c r="C77" s="276"/>
      <c r="D77" s="227" t="s">
        <v>256</v>
      </c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59"/>
      <c r="BK77" s="292" t="s">
        <v>293</v>
      </c>
      <c r="BL77" s="293"/>
      <c r="BM77" s="293"/>
      <c r="BN77" s="293"/>
      <c r="BO77" s="293"/>
      <c r="BP77" s="294"/>
      <c r="BQ77" s="181"/>
      <c r="BR77" s="181"/>
      <c r="BS77" s="181"/>
      <c r="BT77" s="182"/>
      <c r="BU77" s="182"/>
      <c r="BV77" s="182"/>
      <c r="BX77" s="182"/>
      <c r="CA77" s="182"/>
    </row>
    <row r="78" spans="2:79" s="183" customFormat="1" ht="67.5" customHeight="1">
      <c r="B78" s="275" t="s">
        <v>123</v>
      </c>
      <c r="C78" s="276"/>
      <c r="D78" s="227" t="s">
        <v>257</v>
      </c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59"/>
      <c r="BK78" s="277" t="s">
        <v>258</v>
      </c>
      <c r="BL78" s="278"/>
      <c r="BM78" s="278"/>
      <c r="BN78" s="278"/>
      <c r="BO78" s="278"/>
      <c r="BP78" s="279"/>
      <c r="BQ78" s="181"/>
      <c r="BR78" s="181"/>
      <c r="BS78" s="181"/>
      <c r="BT78" s="182"/>
      <c r="BU78" s="182"/>
      <c r="BV78" s="182"/>
      <c r="BX78" s="182"/>
      <c r="CA78" s="182"/>
    </row>
    <row r="79" spans="2:79" s="183" customFormat="1" ht="60.75" customHeight="1">
      <c r="B79" s="275" t="s">
        <v>200</v>
      </c>
      <c r="C79" s="276"/>
      <c r="D79" s="227" t="s">
        <v>259</v>
      </c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59"/>
      <c r="BK79" s="277" t="s">
        <v>260</v>
      </c>
      <c r="BL79" s="278"/>
      <c r="BM79" s="278"/>
      <c r="BN79" s="278"/>
      <c r="BO79" s="278"/>
      <c r="BP79" s="279"/>
      <c r="BQ79" s="181"/>
      <c r="BR79" s="181"/>
      <c r="BS79" s="181"/>
      <c r="BT79" s="182"/>
      <c r="BU79" s="182"/>
      <c r="BV79" s="182"/>
      <c r="BX79" s="182"/>
      <c r="CA79" s="182"/>
    </row>
    <row r="80" spans="2:79" s="183" customFormat="1" ht="70.5" customHeight="1">
      <c r="B80" s="266" t="s">
        <v>261</v>
      </c>
      <c r="C80" s="267"/>
      <c r="D80" s="227" t="s">
        <v>262</v>
      </c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59"/>
      <c r="BK80" s="277" t="s">
        <v>237</v>
      </c>
      <c r="BL80" s="278"/>
      <c r="BM80" s="278"/>
      <c r="BN80" s="278"/>
      <c r="BO80" s="278"/>
      <c r="BP80" s="279"/>
      <c r="BQ80" s="181"/>
      <c r="BR80" s="181"/>
      <c r="BS80" s="181"/>
      <c r="BT80" s="182"/>
      <c r="BU80" s="182"/>
      <c r="BV80" s="182"/>
      <c r="BX80" s="182"/>
      <c r="CA80" s="182"/>
    </row>
    <row r="81" spans="2:79" s="183" customFormat="1" ht="60.75" customHeight="1">
      <c r="B81" s="266" t="s">
        <v>263</v>
      </c>
      <c r="C81" s="267"/>
      <c r="D81" s="227" t="s">
        <v>264</v>
      </c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59"/>
      <c r="BK81" s="277" t="s">
        <v>72</v>
      </c>
      <c r="BL81" s="278"/>
      <c r="BM81" s="278"/>
      <c r="BN81" s="278"/>
      <c r="BO81" s="278"/>
      <c r="BP81" s="279"/>
      <c r="BQ81" s="181"/>
      <c r="BR81" s="181"/>
      <c r="BS81" s="181"/>
      <c r="BT81" s="182"/>
      <c r="BU81" s="182"/>
      <c r="BV81" s="182"/>
      <c r="BX81" s="182"/>
      <c r="CA81" s="182"/>
    </row>
    <row r="82" spans="2:79" s="183" customFormat="1" ht="34.9" customHeight="1">
      <c r="B82" s="266" t="s">
        <v>124</v>
      </c>
      <c r="C82" s="267"/>
      <c r="D82" s="227" t="s">
        <v>280</v>
      </c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59"/>
      <c r="BK82" s="277" t="s">
        <v>75</v>
      </c>
      <c r="BL82" s="278"/>
      <c r="BM82" s="278"/>
      <c r="BN82" s="278"/>
      <c r="BO82" s="278"/>
      <c r="BP82" s="279"/>
      <c r="BQ82" s="181"/>
      <c r="BR82" s="181"/>
      <c r="BS82" s="181"/>
      <c r="BT82" s="182"/>
      <c r="BU82" s="182"/>
      <c r="BV82" s="182"/>
      <c r="BX82" s="182"/>
      <c r="CA82" s="182"/>
    </row>
    <row r="83" spans="2:79" s="183" customFormat="1" ht="44.25" customHeight="1">
      <c r="B83" s="266" t="s">
        <v>155</v>
      </c>
      <c r="C83" s="267"/>
      <c r="D83" s="227" t="s">
        <v>265</v>
      </c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59"/>
      <c r="BK83" s="277" t="s">
        <v>224</v>
      </c>
      <c r="BL83" s="278"/>
      <c r="BM83" s="278"/>
      <c r="BN83" s="278"/>
      <c r="BO83" s="278"/>
      <c r="BP83" s="279"/>
      <c r="BQ83" s="181"/>
      <c r="BR83" s="181"/>
      <c r="BS83" s="181"/>
      <c r="BT83" s="182"/>
      <c r="BU83" s="182"/>
      <c r="BV83" s="182"/>
      <c r="BX83" s="182"/>
      <c r="CA83" s="182"/>
    </row>
    <row r="84" spans="2:79" s="183" customFormat="1" ht="42" customHeight="1">
      <c r="B84" s="266" t="s">
        <v>156</v>
      </c>
      <c r="C84" s="267"/>
      <c r="D84" s="227" t="s">
        <v>266</v>
      </c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59"/>
      <c r="BK84" s="277" t="s">
        <v>125</v>
      </c>
      <c r="BL84" s="278"/>
      <c r="BM84" s="278"/>
      <c r="BN84" s="278"/>
      <c r="BO84" s="278"/>
      <c r="BP84" s="279"/>
      <c r="BQ84" s="181"/>
      <c r="BR84" s="181"/>
      <c r="BS84" s="181"/>
      <c r="BT84" s="182"/>
      <c r="BU84" s="182"/>
      <c r="BV84" s="182"/>
      <c r="BX84" s="182"/>
      <c r="CA84" s="182"/>
    </row>
    <row r="85" spans="2:79" s="208" customFormat="1" ht="64.5" customHeight="1">
      <c r="B85" s="268" t="s">
        <v>157</v>
      </c>
      <c r="C85" s="269"/>
      <c r="D85" s="260" t="s">
        <v>267</v>
      </c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2"/>
      <c r="BK85" s="286" t="s">
        <v>76</v>
      </c>
      <c r="BL85" s="287"/>
      <c r="BM85" s="287"/>
      <c r="BN85" s="287"/>
      <c r="BO85" s="287"/>
      <c r="BP85" s="288"/>
      <c r="BQ85" s="206"/>
      <c r="BR85" s="206"/>
      <c r="BS85" s="206"/>
      <c r="BT85" s="207"/>
      <c r="BU85" s="207"/>
      <c r="BV85" s="207"/>
      <c r="BX85" s="207"/>
      <c r="CA85" s="207"/>
    </row>
    <row r="86" spans="2:79" s="183" customFormat="1" ht="34.15" customHeight="1">
      <c r="B86" s="266" t="s">
        <v>158</v>
      </c>
      <c r="C86" s="267"/>
      <c r="D86" s="227" t="s">
        <v>268</v>
      </c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59"/>
      <c r="BK86" s="277" t="s">
        <v>125</v>
      </c>
      <c r="BL86" s="278"/>
      <c r="BM86" s="278"/>
      <c r="BN86" s="278"/>
      <c r="BO86" s="278"/>
      <c r="BP86" s="279"/>
      <c r="BQ86" s="181"/>
      <c r="BR86" s="181"/>
      <c r="BS86" s="181"/>
      <c r="BT86" s="182"/>
      <c r="BU86" s="182"/>
      <c r="BV86" s="182"/>
      <c r="BX86" s="182"/>
      <c r="CA86" s="182"/>
    </row>
    <row r="87" spans="2:79" s="183" customFormat="1" ht="50.25" customHeight="1">
      <c r="B87" s="266" t="s">
        <v>159</v>
      </c>
      <c r="C87" s="267"/>
      <c r="D87" s="227" t="s">
        <v>274</v>
      </c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59"/>
      <c r="BK87" s="277" t="s">
        <v>88</v>
      </c>
      <c r="BL87" s="278"/>
      <c r="BM87" s="278"/>
      <c r="BN87" s="278"/>
      <c r="BO87" s="278"/>
      <c r="BP87" s="279"/>
      <c r="BQ87" s="181"/>
      <c r="BR87" s="181"/>
      <c r="BS87" s="181"/>
      <c r="BT87" s="182"/>
      <c r="BU87" s="182"/>
      <c r="BV87" s="182"/>
      <c r="BX87" s="182"/>
      <c r="CA87" s="182"/>
    </row>
    <row r="88" spans="2:79" s="183" customFormat="1" ht="58.9" customHeight="1">
      <c r="B88" s="266" t="s">
        <v>160</v>
      </c>
      <c r="C88" s="267"/>
      <c r="D88" s="263" t="s">
        <v>296</v>
      </c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5"/>
      <c r="BK88" s="277" t="s">
        <v>225</v>
      </c>
      <c r="BL88" s="278"/>
      <c r="BM88" s="278"/>
      <c r="BN88" s="278"/>
      <c r="BO88" s="278"/>
      <c r="BP88" s="279"/>
      <c r="BQ88" s="181"/>
      <c r="BR88" s="181"/>
      <c r="BS88" s="181"/>
      <c r="BT88" s="182"/>
      <c r="BU88" s="182"/>
      <c r="BV88" s="182"/>
      <c r="BX88" s="182"/>
      <c r="CA88" s="182"/>
    </row>
    <row r="89" spans="2:79" s="183" customFormat="1" ht="77.25" customHeight="1">
      <c r="B89" s="266" t="s">
        <v>161</v>
      </c>
      <c r="C89" s="267"/>
      <c r="D89" s="227" t="s">
        <v>281</v>
      </c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59"/>
      <c r="BK89" s="277" t="s">
        <v>110</v>
      </c>
      <c r="BL89" s="278"/>
      <c r="BM89" s="278"/>
      <c r="BN89" s="278"/>
      <c r="BO89" s="278"/>
      <c r="BP89" s="279"/>
      <c r="BQ89" s="181"/>
      <c r="BR89" s="181"/>
      <c r="BS89" s="181"/>
      <c r="BT89" s="182"/>
      <c r="BU89" s="182"/>
      <c r="BV89" s="182"/>
      <c r="BX89" s="182"/>
      <c r="CA89" s="182"/>
    </row>
    <row r="90" spans="2:79" s="183" customFormat="1" ht="58.9" customHeight="1">
      <c r="B90" s="266" t="s">
        <v>162</v>
      </c>
      <c r="C90" s="267"/>
      <c r="D90" s="227" t="s">
        <v>275</v>
      </c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59"/>
      <c r="BK90" s="277" t="s">
        <v>77</v>
      </c>
      <c r="BL90" s="278"/>
      <c r="BM90" s="278"/>
      <c r="BN90" s="278"/>
      <c r="BO90" s="278"/>
      <c r="BP90" s="279"/>
      <c r="BQ90" s="181"/>
      <c r="BR90" s="181"/>
      <c r="BS90" s="181"/>
      <c r="BT90" s="182"/>
      <c r="BU90" s="182"/>
      <c r="BV90" s="182"/>
      <c r="BX90" s="182"/>
      <c r="CA90" s="182"/>
    </row>
    <row r="91" spans="2:79" s="183" customFormat="1" ht="58.9" customHeight="1">
      <c r="B91" s="266" t="s">
        <v>269</v>
      </c>
      <c r="C91" s="267"/>
      <c r="D91" s="227" t="s">
        <v>276</v>
      </c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59"/>
      <c r="BK91" s="277" t="s">
        <v>109</v>
      </c>
      <c r="BL91" s="278"/>
      <c r="BM91" s="278"/>
      <c r="BN91" s="278"/>
      <c r="BO91" s="278"/>
      <c r="BP91" s="279"/>
      <c r="BQ91" s="181"/>
      <c r="BR91" s="181"/>
      <c r="BS91" s="181"/>
      <c r="BT91" s="182"/>
      <c r="BU91" s="182"/>
      <c r="BV91" s="182"/>
      <c r="BX91" s="182"/>
      <c r="CA91" s="182"/>
    </row>
    <row r="92" spans="2:79" s="183" customFormat="1" ht="58.9" customHeight="1">
      <c r="B92" s="266" t="s">
        <v>270</v>
      </c>
      <c r="C92" s="267"/>
      <c r="D92" s="227" t="s">
        <v>292</v>
      </c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59"/>
      <c r="BK92" s="277" t="s">
        <v>109</v>
      </c>
      <c r="BL92" s="278"/>
      <c r="BM92" s="278"/>
      <c r="BN92" s="278"/>
      <c r="BO92" s="278"/>
      <c r="BP92" s="279"/>
      <c r="BQ92" s="181"/>
      <c r="BR92" s="181"/>
      <c r="BS92" s="181"/>
      <c r="BT92" s="182"/>
      <c r="BU92" s="182"/>
      <c r="BV92" s="182"/>
      <c r="BX92" s="182"/>
      <c r="CA92" s="182"/>
    </row>
    <row r="93" spans="2:79" s="183" customFormat="1" ht="58.9" customHeight="1">
      <c r="B93" s="266" t="s">
        <v>271</v>
      </c>
      <c r="C93" s="267"/>
      <c r="D93" s="227" t="s">
        <v>277</v>
      </c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59"/>
      <c r="BK93" s="277" t="s">
        <v>225</v>
      </c>
      <c r="BL93" s="278"/>
      <c r="BM93" s="278"/>
      <c r="BN93" s="278"/>
      <c r="BO93" s="278"/>
      <c r="BP93" s="279"/>
      <c r="BQ93" s="181"/>
      <c r="BR93" s="181"/>
      <c r="BS93" s="181"/>
      <c r="BT93" s="182"/>
      <c r="BU93" s="182"/>
      <c r="BV93" s="182"/>
      <c r="BX93" s="182"/>
      <c r="CA93" s="182"/>
    </row>
    <row r="94" spans="2:79" s="183" customFormat="1" ht="58.9" customHeight="1">
      <c r="B94" s="266" t="s">
        <v>272</v>
      </c>
      <c r="C94" s="267"/>
      <c r="D94" s="227" t="s">
        <v>278</v>
      </c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59"/>
      <c r="BK94" s="277" t="s">
        <v>111</v>
      </c>
      <c r="BL94" s="278"/>
      <c r="BM94" s="278"/>
      <c r="BN94" s="278"/>
      <c r="BO94" s="278"/>
      <c r="BP94" s="279"/>
      <c r="BQ94" s="181"/>
      <c r="BR94" s="181"/>
      <c r="BS94" s="181"/>
      <c r="BT94" s="182"/>
      <c r="BU94" s="182"/>
      <c r="BV94" s="182"/>
      <c r="BX94" s="182"/>
      <c r="CA94" s="182"/>
    </row>
    <row r="95" spans="2:79" s="183" customFormat="1" ht="57" customHeight="1" thickBot="1">
      <c r="B95" s="270" t="s">
        <v>273</v>
      </c>
      <c r="C95" s="271"/>
      <c r="D95" s="283" t="s">
        <v>279</v>
      </c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5"/>
      <c r="BK95" s="280" t="s">
        <v>111</v>
      </c>
      <c r="BL95" s="281"/>
      <c r="BM95" s="281"/>
      <c r="BN95" s="281"/>
      <c r="BO95" s="281"/>
      <c r="BP95" s="282"/>
      <c r="BQ95" s="181"/>
      <c r="BR95" s="181"/>
      <c r="BS95" s="181"/>
      <c r="BT95" s="182"/>
      <c r="BU95" s="182"/>
      <c r="BV95" s="182"/>
      <c r="BX95" s="182"/>
      <c r="CA95" s="182"/>
    </row>
    <row r="96" spans="2:79" s="44" customFormat="1" ht="10.15" customHeight="1">
      <c r="B96" s="60"/>
      <c r="C96" s="60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45"/>
      <c r="BL96" s="45"/>
      <c r="BM96" s="45"/>
      <c r="BN96" s="45"/>
      <c r="BO96" s="45"/>
      <c r="BP96" s="45"/>
      <c r="BQ96" s="45"/>
      <c r="BR96" s="45"/>
      <c r="BS96" s="45"/>
      <c r="BT96" s="43"/>
      <c r="BU96" s="43"/>
      <c r="BV96" s="43"/>
      <c r="BX96" s="43"/>
      <c r="CA96" s="43"/>
    </row>
    <row r="97" spans="2:257" s="15" customFormat="1" ht="78.75" customHeight="1">
      <c r="B97" s="246" t="s">
        <v>282</v>
      </c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65"/>
      <c r="IC97" s="65"/>
      <c r="ID97" s="65"/>
      <c r="IE97" s="65"/>
      <c r="IF97" s="65"/>
      <c r="IG97" s="65"/>
      <c r="IH97" s="65"/>
      <c r="II97" s="65"/>
      <c r="IJ97" s="65"/>
      <c r="IK97" s="65"/>
      <c r="IL97" s="65"/>
      <c r="IM97" s="65"/>
      <c r="IN97" s="65"/>
      <c r="IO97" s="65"/>
      <c r="IP97" s="65"/>
      <c r="IQ97" s="65"/>
      <c r="IR97" s="65"/>
      <c r="IS97" s="65"/>
      <c r="IT97" s="65"/>
      <c r="IU97" s="65"/>
      <c r="IV97" s="65"/>
      <c r="IW97" s="65"/>
    </row>
    <row r="98" spans="2:257" s="15" customFormat="1" ht="85.5" customHeight="1">
      <c r="B98" s="245" t="s">
        <v>283</v>
      </c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245"/>
      <c r="BI98" s="245"/>
      <c r="BJ98" s="245"/>
      <c r="BK98" s="245"/>
      <c r="BL98" s="245"/>
      <c r="BM98" s="245"/>
      <c r="BN98" s="245"/>
      <c r="BO98" s="245"/>
      <c r="BP98" s="245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</row>
    <row r="99" spans="2:257" s="15" customFormat="1" ht="13.5" customHeight="1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48"/>
      <c r="AF99" s="48"/>
      <c r="AG99" s="48"/>
      <c r="AH99" s="48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50"/>
      <c r="BI99" s="50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  <c r="IW99" s="48"/>
    </row>
    <row r="100" spans="2:257" s="15" customFormat="1" ht="90" customHeight="1">
      <c r="B100" s="247" t="s">
        <v>171</v>
      </c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  <c r="IW100" s="48"/>
    </row>
    <row r="101" spans="2:257" s="2" customFormat="1" ht="40.15" customHeight="1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  <c r="IW101" s="48"/>
    </row>
    <row r="102" spans="2:257" s="15" customFormat="1" ht="40.15" customHeight="1">
      <c r="B102" s="51" t="s">
        <v>165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0"/>
      <c r="AG102" s="52"/>
      <c r="AH102" s="70"/>
      <c r="AI102" s="70"/>
      <c r="AJ102" s="70"/>
      <c r="AK102" s="53" t="s">
        <v>165</v>
      </c>
      <c r="AL102" s="70"/>
      <c r="AM102" s="70"/>
      <c r="AN102" s="70"/>
      <c r="AO102" s="70"/>
      <c r="AP102" s="70"/>
      <c r="AQ102" s="70"/>
      <c r="AR102" s="54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  <c r="IW102" s="48"/>
    </row>
    <row r="103" spans="2:257" s="15" customFormat="1" ht="54.75" customHeight="1">
      <c r="B103" s="243" t="s">
        <v>284</v>
      </c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72"/>
      <c r="AF103" s="70"/>
      <c r="AG103" s="70"/>
      <c r="AH103" s="70"/>
      <c r="AI103" s="70"/>
      <c r="AJ103" s="70"/>
      <c r="AK103" s="247" t="s">
        <v>166</v>
      </c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</row>
    <row r="104" spans="2:257" s="64" customFormat="1" ht="27" customHeight="1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3" t="s">
        <v>285</v>
      </c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72"/>
      <c r="Y104" s="72"/>
      <c r="Z104" s="72"/>
      <c r="AA104" s="72"/>
      <c r="AB104" s="72"/>
      <c r="AC104" s="72"/>
      <c r="AD104" s="72"/>
      <c r="AE104" s="72"/>
      <c r="AF104" s="70"/>
      <c r="AG104" s="70"/>
      <c r="AH104" s="70"/>
      <c r="AI104" s="70"/>
      <c r="AJ104" s="70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47" t="s">
        <v>167</v>
      </c>
      <c r="AU104" s="247"/>
      <c r="AV104" s="247"/>
      <c r="AW104" s="247"/>
      <c r="AX104" s="247"/>
      <c r="AY104" s="247"/>
      <c r="AZ104" s="247"/>
      <c r="BA104" s="247"/>
      <c r="BB104" s="55"/>
      <c r="BC104" s="55"/>
      <c r="BD104" s="55"/>
      <c r="BE104" s="55"/>
      <c r="BF104" s="55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  <c r="IW104" s="62"/>
    </row>
    <row r="105" spans="2:257" s="15" customFormat="1" ht="45.6" customHeight="1">
      <c r="B105" s="113" t="s">
        <v>172</v>
      </c>
      <c r="C105" s="114"/>
      <c r="D105" s="114"/>
      <c r="E105" s="114"/>
      <c r="F105" s="114"/>
      <c r="G105" s="114"/>
      <c r="H105" s="114"/>
      <c r="I105" s="113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69"/>
      <c r="AG105" s="69"/>
      <c r="AH105" s="69"/>
      <c r="AI105" s="69"/>
      <c r="AJ105" s="69"/>
      <c r="AK105" s="115" t="s">
        <v>172</v>
      </c>
      <c r="AL105" s="115"/>
      <c r="AM105" s="115"/>
      <c r="AN105" s="115"/>
      <c r="AO105" s="115"/>
      <c r="AP105" s="115"/>
      <c r="AQ105" s="69"/>
      <c r="AR105" s="116"/>
      <c r="AS105" s="117"/>
      <c r="AT105" s="117"/>
      <c r="AU105" s="117"/>
      <c r="AV105" s="117"/>
      <c r="AW105" s="117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65"/>
      <c r="GU105" s="65"/>
      <c r="GV105" s="65"/>
      <c r="GW105" s="65"/>
      <c r="GX105" s="65"/>
      <c r="GY105" s="65"/>
      <c r="GZ105" s="65"/>
      <c r="HA105" s="65"/>
      <c r="HB105" s="65"/>
      <c r="HC105" s="65"/>
      <c r="HD105" s="65"/>
      <c r="HE105" s="65"/>
      <c r="HF105" s="65"/>
      <c r="HG105" s="65"/>
      <c r="HH105" s="65"/>
      <c r="HI105" s="65"/>
      <c r="HJ105" s="65"/>
      <c r="HK105" s="65"/>
      <c r="HL105" s="65"/>
      <c r="HM105" s="65"/>
      <c r="HN105" s="65"/>
      <c r="HO105" s="65"/>
      <c r="HP105" s="65"/>
      <c r="HQ105" s="65"/>
      <c r="HR105" s="65"/>
      <c r="HS105" s="65"/>
      <c r="HT105" s="65"/>
      <c r="HU105" s="65"/>
      <c r="HV105" s="65"/>
      <c r="HW105" s="65"/>
      <c r="HX105" s="65"/>
      <c r="HY105" s="65"/>
      <c r="HZ105" s="65"/>
      <c r="IA105" s="65"/>
      <c r="IB105" s="65"/>
      <c r="IC105" s="65"/>
      <c r="ID105" s="65"/>
      <c r="IE105" s="65"/>
      <c r="IF105" s="65"/>
      <c r="IG105" s="65"/>
      <c r="IH105" s="65"/>
      <c r="II105" s="65"/>
      <c r="IJ105" s="65"/>
      <c r="IK105" s="65"/>
      <c r="IL105" s="65"/>
      <c r="IM105" s="65"/>
      <c r="IN105" s="65"/>
      <c r="IO105" s="65"/>
      <c r="IP105" s="65"/>
      <c r="IQ105" s="65"/>
      <c r="IR105" s="65"/>
      <c r="IS105" s="65"/>
      <c r="IT105" s="65"/>
      <c r="IU105" s="65"/>
      <c r="IV105" s="65"/>
      <c r="IW105" s="65"/>
    </row>
    <row r="106" spans="2:257" s="2" customFormat="1" ht="40.15" customHeight="1">
      <c r="B106" s="118"/>
      <c r="C106" s="118"/>
      <c r="D106" s="118"/>
      <c r="E106" s="118"/>
      <c r="F106" s="118"/>
      <c r="G106" s="118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118"/>
      <c r="AL106" s="118"/>
      <c r="AM106" s="118"/>
      <c r="AN106" s="118"/>
      <c r="AO106" s="118"/>
      <c r="AP106" s="118"/>
      <c r="AQ106" s="70"/>
      <c r="AR106" s="54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</row>
    <row r="107" spans="2:257" s="15" customFormat="1" ht="40.15" customHeight="1">
      <c r="B107" s="245" t="s">
        <v>286</v>
      </c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69"/>
      <c r="AF107" s="69"/>
      <c r="AG107" s="69"/>
      <c r="AH107" s="69"/>
      <c r="AI107" s="69"/>
      <c r="AJ107" s="69"/>
      <c r="AK107" s="247" t="s">
        <v>168</v>
      </c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247"/>
      <c r="BC107" s="247"/>
      <c r="BD107" s="247"/>
      <c r="BE107" s="247"/>
      <c r="BF107" s="247"/>
      <c r="BG107" s="247"/>
      <c r="BH107" s="247"/>
      <c r="BI107" s="247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65"/>
      <c r="GU107" s="65"/>
      <c r="GV107" s="65"/>
      <c r="GW107" s="65"/>
      <c r="GX107" s="65"/>
      <c r="GY107" s="65"/>
      <c r="GZ107" s="65"/>
      <c r="HA107" s="65"/>
      <c r="HB107" s="65"/>
      <c r="HC107" s="65"/>
      <c r="HD107" s="65"/>
      <c r="HE107" s="65"/>
      <c r="HF107" s="65"/>
      <c r="HG107" s="65"/>
      <c r="HH107" s="65"/>
      <c r="HI107" s="65"/>
      <c r="HJ107" s="65"/>
      <c r="HK107" s="65"/>
      <c r="HL107" s="65"/>
      <c r="HM107" s="65"/>
      <c r="HN107" s="65"/>
      <c r="HO107" s="65"/>
      <c r="HP107" s="65"/>
      <c r="HQ107" s="65"/>
      <c r="HR107" s="65"/>
      <c r="HS107" s="65"/>
      <c r="HT107" s="65"/>
      <c r="HU107" s="65"/>
      <c r="HV107" s="65"/>
      <c r="HW107" s="65"/>
      <c r="HX107" s="65"/>
      <c r="HY107" s="65"/>
      <c r="HZ107" s="65"/>
      <c r="IA107" s="65"/>
      <c r="IB107" s="65"/>
      <c r="IC107" s="65"/>
      <c r="ID107" s="65"/>
      <c r="IE107" s="65"/>
      <c r="IF107" s="65"/>
      <c r="IG107" s="65"/>
      <c r="IH107" s="65"/>
      <c r="II107" s="65"/>
      <c r="IJ107" s="65"/>
      <c r="IK107" s="65"/>
      <c r="IL107" s="65"/>
      <c r="IM107" s="65"/>
      <c r="IN107" s="65"/>
      <c r="IO107" s="65"/>
      <c r="IP107" s="65"/>
      <c r="IQ107" s="65"/>
      <c r="IR107" s="65"/>
      <c r="IS107" s="65"/>
      <c r="IT107" s="65"/>
      <c r="IU107" s="65"/>
      <c r="IV107" s="65"/>
      <c r="IW107" s="65"/>
    </row>
    <row r="108" spans="2:257" s="2" customFormat="1" ht="18.75" customHeight="1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70"/>
      <c r="AD108" s="70"/>
      <c r="AE108" s="70"/>
      <c r="AF108" s="70"/>
      <c r="AG108" s="70"/>
      <c r="AH108" s="70"/>
      <c r="AI108" s="70"/>
      <c r="AJ108" s="70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  <c r="IW108" s="48"/>
    </row>
    <row r="109" spans="2:257" s="15" customFormat="1" ht="40.15" customHeight="1">
      <c r="B109" s="119"/>
      <c r="C109" s="119"/>
      <c r="D109" s="119"/>
      <c r="E109" s="119"/>
      <c r="F109" s="119"/>
      <c r="G109" s="119"/>
      <c r="H109" s="119"/>
      <c r="I109" s="119"/>
      <c r="J109" s="119"/>
      <c r="K109" s="120"/>
      <c r="L109" s="245" t="s">
        <v>287</v>
      </c>
      <c r="M109" s="245"/>
      <c r="N109" s="245"/>
      <c r="O109" s="245"/>
      <c r="P109" s="245"/>
      <c r="Q109" s="245"/>
      <c r="R109" s="245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245" t="s">
        <v>173</v>
      </c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120"/>
      <c r="BF109" s="120"/>
      <c r="BG109" s="120"/>
      <c r="BH109" s="120"/>
      <c r="BI109" s="120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  <c r="IT109" s="65"/>
      <c r="IU109" s="65"/>
      <c r="IV109" s="65"/>
      <c r="IW109" s="65"/>
    </row>
    <row r="110" spans="2:257" s="6" customFormat="1" ht="40.15" customHeight="1">
      <c r="B110" s="52" t="s">
        <v>172</v>
      </c>
      <c r="C110" s="71"/>
      <c r="D110" s="71"/>
      <c r="E110" s="71"/>
      <c r="F110" s="71"/>
      <c r="G110" s="71"/>
      <c r="H110" s="71"/>
      <c r="I110" s="5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250" t="s">
        <v>172</v>
      </c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BE110" s="71"/>
      <c r="BF110" s="50"/>
      <c r="BG110" s="50"/>
      <c r="BH110" s="50"/>
      <c r="BI110" s="50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</row>
    <row r="111" spans="2:257" s="6" customFormat="1" ht="40.15" customHeight="1">
      <c r="B111" s="274"/>
      <c r="C111" s="274"/>
      <c r="D111" s="274"/>
      <c r="E111" s="274"/>
      <c r="F111" s="274"/>
      <c r="G111" s="274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0"/>
      <c r="AI111" s="70"/>
      <c r="AJ111" s="70"/>
      <c r="AX111" s="70"/>
      <c r="AY111" s="70"/>
      <c r="AZ111" s="70"/>
      <c r="BA111" s="70"/>
      <c r="BB111" s="70"/>
      <c r="BC111" s="70"/>
      <c r="BD111" s="70"/>
      <c r="BE111" s="70"/>
      <c r="BF111" s="55"/>
      <c r="BG111" s="55"/>
      <c r="BH111" s="55"/>
      <c r="BI111" s="55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</row>
    <row r="112" spans="2:257" s="17" customFormat="1" ht="49.9" customHeight="1"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69"/>
      <c r="AI112" s="69"/>
      <c r="AJ112" s="69"/>
      <c r="AK112" s="122" t="s">
        <v>169</v>
      </c>
      <c r="AL112" s="122"/>
      <c r="AM112" s="122"/>
      <c r="AN112" s="122"/>
      <c r="AO112" s="122"/>
      <c r="AP112" s="122"/>
      <c r="AQ112" s="122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  <c r="FW112" s="123"/>
      <c r="FX112" s="123"/>
      <c r="FY112" s="123"/>
      <c r="FZ112" s="123"/>
      <c r="GA112" s="123"/>
      <c r="GB112" s="123"/>
      <c r="GC112" s="123"/>
      <c r="GD112" s="123"/>
      <c r="GE112" s="123"/>
      <c r="GF112" s="123"/>
      <c r="GG112" s="123"/>
      <c r="GH112" s="123"/>
      <c r="GI112" s="123"/>
      <c r="GJ112" s="123"/>
      <c r="GK112" s="123"/>
      <c r="GL112" s="123"/>
      <c r="GM112" s="123"/>
      <c r="GN112" s="123"/>
      <c r="GO112" s="123"/>
      <c r="GP112" s="123"/>
      <c r="GQ112" s="123"/>
      <c r="GR112" s="123"/>
      <c r="GS112" s="123"/>
      <c r="GT112" s="124"/>
      <c r="GU112" s="124"/>
      <c r="GV112" s="124"/>
      <c r="GW112" s="124"/>
      <c r="GX112" s="124"/>
      <c r="GY112" s="124"/>
      <c r="GZ112" s="124"/>
      <c r="HA112" s="124"/>
      <c r="HB112" s="124"/>
      <c r="HC112" s="124"/>
      <c r="HD112" s="124"/>
      <c r="HE112" s="124"/>
      <c r="HF112" s="124"/>
      <c r="HG112" s="124"/>
      <c r="HH112" s="124"/>
      <c r="HI112" s="124"/>
      <c r="HJ112" s="124"/>
      <c r="HK112" s="124"/>
      <c r="HL112" s="124"/>
      <c r="HM112" s="124"/>
      <c r="HN112" s="124"/>
      <c r="HO112" s="124"/>
      <c r="HP112" s="124"/>
      <c r="HQ112" s="124"/>
      <c r="HR112" s="124"/>
      <c r="HS112" s="124"/>
      <c r="HT112" s="124"/>
      <c r="HU112" s="124"/>
      <c r="HV112" s="124"/>
      <c r="HW112" s="124"/>
      <c r="HX112" s="124"/>
      <c r="HY112" s="124"/>
      <c r="HZ112" s="124"/>
      <c r="IA112" s="124"/>
      <c r="IB112" s="124"/>
      <c r="IC112" s="124"/>
      <c r="ID112" s="124"/>
      <c r="IE112" s="124"/>
      <c r="IF112" s="124"/>
      <c r="IG112" s="124"/>
      <c r="IH112" s="124"/>
      <c r="II112" s="124"/>
      <c r="IJ112" s="124"/>
      <c r="IK112" s="124"/>
      <c r="IL112" s="124"/>
      <c r="IM112" s="124"/>
      <c r="IN112" s="124"/>
      <c r="IO112" s="124"/>
      <c r="IP112" s="124"/>
      <c r="IQ112" s="124"/>
      <c r="IR112" s="124"/>
      <c r="IS112" s="124"/>
      <c r="IT112" s="124"/>
      <c r="IU112" s="124"/>
      <c r="IV112" s="124"/>
      <c r="IW112" s="124"/>
    </row>
    <row r="113" spans="2:257" s="6" customFormat="1" ht="40.15" customHeight="1">
      <c r="B113" s="248"/>
      <c r="C113" s="248"/>
      <c r="D113" s="248"/>
      <c r="E113" s="248"/>
      <c r="F113" s="248"/>
      <c r="G113" s="248"/>
      <c r="H113" s="248"/>
      <c r="I113" s="248"/>
      <c r="J113" s="248"/>
      <c r="K113" s="61"/>
      <c r="L113" s="249"/>
      <c r="M113" s="249"/>
      <c r="N113" s="249"/>
      <c r="O113" s="249"/>
      <c r="P113" s="249"/>
      <c r="Q113" s="249"/>
      <c r="R113" s="249"/>
      <c r="S113" s="125"/>
      <c r="T113" s="125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72"/>
      <c r="AF113" s="72"/>
      <c r="AG113" s="72"/>
      <c r="AH113" s="70"/>
      <c r="AI113" s="70"/>
      <c r="AJ113" s="70"/>
      <c r="AK113" s="245" t="s">
        <v>174</v>
      </c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  <c r="IW113" s="48"/>
    </row>
    <row r="114" spans="2:257" s="6" customFormat="1" ht="40.15" customHeight="1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9"/>
      <c r="AF114" s="129"/>
      <c r="AG114" s="129"/>
      <c r="AH114" s="71"/>
      <c r="AI114" s="71"/>
      <c r="AJ114" s="71"/>
      <c r="AK114" s="250" t="s">
        <v>172</v>
      </c>
      <c r="AL114" s="250"/>
      <c r="AM114" s="250"/>
      <c r="AN114" s="250"/>
      <c r="AO114" s="250"/>
      <c r="AP114" s="250"/>
      <c r="AQ114" s="250"/>
      <c r="AR114" s="250"/>
      <c r="AS114" s="250"/>
      <c r="AT114" s="250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</row>
    <row r="115" spans="2:257" s="6" customFormat="1" ht="19.899999999999999" customHeight="1">
      <c r="B115" s="254"/>
      <c r="C115" s="254"/>
      <c r="D115" s="254"/>
      <c r="E115" s="254"/>
      <c r="F115" s="254"/>
      <c r="G115" s="254"/>
      <c r="H115" s="130"/>
      <c r="I115" s="130"/>
      <c r="J115" s="130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9"/>
      <c r="AF115" s="129"/>
      <c r="AG115" s="129"/>
      <c r="AH115" s="71"/>
      <c r="AI115" s="71"/>
      <c r="AJ115" s="7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</row>
    <row r="116" spans="2:257" s="36" customFormat="1" ht="40.15" customHeight="1">
      <c r="B116" s="255" t="s">
        <v>170</v>
      </c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71"/>
      <c r="AI116" s="71"/>
      <c r="AJ116" s="71"/>
      <c r="AK116" s="253"/>
      <c r="AL116" s="253"/>
      <c r="AM116" s="253"/>
      <c r="AN116" s="253"/>
      <c r="AO116" s="253"/>
      <c r="AP116" s="253"/>
      <c r="AQ116" s="71"/>
      <c r="AR116" s="131"/>
      <c r="AS116" s="71"/>
      <c r="AT116" s="71"/>
      <c r="AU116" s="71"/>
      <c r="AV116" s="71"/>
      <c r="AW116" s="71"/>
      <c r="AX116" s="71"/>
      <c r="AY116" s="71"/>
      <c r="AZ116" s="71"/>
      <c r="BA116" s="71"/>
      <c r="BB116" s="132"/>
      <c r="BC116" s="132"/>
      <c r="BD116" s="132"/>
      <c r="BE116" s="132"/>
      <c r="BF116" s="71"/>
      <c r="BG116" s="71"/>
      <c r="BH116" s="71"/>
      <c r="BI116" s="71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4"/>
      <c r="FK116" s="134"/>
      <c r="FL116" s="134"/>
      <c r="FM116" s="134"/>
      <c r="FN116" s="134"/>
      <c r="FO116" s="134"/>
      <c r="FP116" s="134"/>
      <c r="FQ116" s="134"/>
      <c r="FR116" s="134"/>
      <c r="FS116" s="134"/>
      <c r="FT116" s="134"/>
      <c r="FU116" s="134"/>
      <c r="FV116" s="134"/>
      <c r="FW116" s="134"/>
      <c r="FX116" s="134"/>
      <c r="FY116" s="134"/>
      <c r="FZ116" s="134"/>
      <c r="GA116" s="134"/>
      <c r="GB116" s="134"/>
      <c r="GC116" s="134"/>
      <c r="GD116" s="134"/>
      <c r="GE116" s="134"/>
      <c r="GF116" s="134"/>
      <c r="GG116" s="134"/>
      <c r="GH116" s="134"/>
      <c r="GI116" s="134"/>
      <c r="GJ116" s="134"/>
      <c r="GK116" s="134"/>
      <c r="GL116" s="134"/>
      <c r="GM116" s="134"/>
      <c r="GN116" s="134"/>
      <c r="GO116" s="134"/>
      <c r="GP116" s="134"/>
      <c r="GQ116" s="134"/>
      <c r="GR116" s="134"/>
      <c r="GS116" s="134"/>
      <c r="GT116" s="134"/>
      <c r="GU116" s="134"/>
      <c r="GV116" s="134"/>
      <c r="GW116" s="134"/>
      <c r="GX116" s="134"/>
      <c r="GY116" s="134"/>
      <c r="GZ116" s="134"/>
      <c r="HA116" s="134"/>
      <c r="HB116" s="134"/>
      <c r="HC116" s="134"/>
      <c r="HD116" s="134"/>
      <c r="HE116" s="134"/>
      <c r="HF116" s="134"/>
      <c r="HG116" s="134"/>
      <c r="HH116" s="134"/>
      <c r="HI116" s="134"/>
      <c r="HJ116" s="134"/>
      <c r="HK116" s="134"/>
      <c r="HL116" s="134"/>
      <c r="HM116" s="134"/>
      <c r="HN116" s="134"/>
      <c r="HO116" s="134"/>
      <c r="HP116" s="134"/>
      <c r="HQ116" s="134"/>
      <c r="HR116" s="134"/>
      <c r="HS116" s="134"/>
      <c r="HT116" s="134"/>
      <c r="HU116" s="134"/>
      <c r="HV116" s="134"/>
      <c r="HW116" s="134"/>
      <c r="HX116" s="134"/>
      <c r="HY116" s="134"/>
      <c r="HZ116" s="134"/>
      <c r="IA116" s="134"/>
      <c r="IB116" s="134"/>
      <c r="IC116" s="134"/>
      <c r="ID116" s="134"/>
      <c r="IE116" s="134"/>
      <c r="IF116" s="134"/>
      <c r="IG116" s="134"/>
      <c r="IH116" s="134"/>
      <c r="II116" s="134"/>
      <c r="IJ116" s="134"/>
      <c r="IK116" s="134"/>
      <c r="IL116" s="134"/>
      <c r="IM116" s="134"/>
      <c r="IN116" s="134"/>
      <c r="IO116" s="134"/>
      <c r="IP116" s="134"/>
      <c r="IQ116" s="134"/>
      <c r="IR116" s="134"/>
      <c r="IS116" s="134"/>
      <c r="IT116" s="134"/>
      <c r="IU116" s="134"/>
      <c r="IV116" s="134"/>
      <c r="IW116" s="134"/>
    </row>
    <row r="117" spans="2:257" s="6" customFormat="1" ht="27.6" customHeight="1">
      <c r="B117" s="243" t="s">
        <v>288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70"/>
      <c r="AI117" s="70"/>
      <c r="AJ117" s="52"/>
      <c r="AK117" s="52"/>
      <c r="AL117" s="52"/>
      <c r="AM117" s="52"/>
      <c r="AN117" s="52"/>
      <c r="AO117" s="52"/>
      <c r="AP117" s="52"/>
      <c r="AQ117" s="52"/>
      <c r="AR117" s="135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70"/>
      <c r="BG117" s="70"/>
      <c r="BH117" s="70"/>
      <c r="BI117" s="70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</row>
    <row r="118" spans="2:257" s="6" customFormat="1" ht="40.15" customHeight="1">
      <c r="B118" s="244" t="s">
        <v>289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136"/>
      <c r="AE118" s="61"/>
      <c r="AF118" s="72"/>
      <c r="AG118" s="72"/>
      <c r="AH118" s="70"/>
      <c r="AI118" s="70"/>
      <c r="AJ118" s="52"/>
      <c r="AK118" s="52"/>
      <c r="AL118" s="52"/>
      <c r="AM118" s="52"/>
      <c r="AN118" s="52"/>
      <c r="AO118" s="52"/>
      <c r="AP118" s="52"/>
      <c r="AQ118" s="52"/>
      <c r="AR118" s="135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70"/>
      <c r="BG118" s="70"/>
      <c r="BH118" s="70"/>
      <c r="BI118" s="70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</row>
    <row r="119" spans="2:257" s="6" customFormat="1" ht="40.15" customHeight="1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8"/>
      <c r="BP119" s="17"/>
      <c r="BQ119" s="17"/>
      <c r="BR119" s="17"/>
      <c r="BS119" s="17"/>
      <c r="BX119" s="17"/>
    </row>
    <row r="120" spans="2:257" ht="40.15" customHeight="1"/>
  </sheetData>
  <mergeCells count="603">
    <mergeCell ref="AU49:AV49"/>
    <mergeCell ref="BA43:BB43"/>
    <mergeCell ref="BC43:BP43"/>
    <mergeCell ref="AU45:AV45"/>
    <mergeCell ref="C50:AC50"/>
    <mergeCell ref="AD50:AE50"/>
    <mergeCell ref="AF50:AG50"/>
    <mergeCell ref="AH50:AI50"/>
    <mergeCell ref="AJ50:AK50"/>
    <mergeCell ref="AL50:AM50"/>
    <mergeCell ref="AN50:AO50"/>
    <mergeCell ref="AP50:AQ50"/>
    <mergeCell ref="AU50:AV50"/>
    <mergeCell ref="C43:AC43"/>
    <mergeCell ref="AD43:AE43"/>
    <mergeCell ref="AF43:AG43"/>
    <mergeCell ref="AH43:AI43"/>
    <mergeCell ref="AJ43:AK43"/>
    <mergeCell ref="AL43:AM43"/>
    <mergeCell ref="AN43:AO43"/>
    <mergeCell ref="AP43:AQ43"/>
    <mergeCell ref="AU43:AV43"/>
    <mergeCell ref="C48:AC48"/>
    <mergeCell ref="AU47:AV47"/>
    <mergeCell ref="AY47:AZ47"/>
    <mergeCell ref="BA47:BB47"/>
    <mergeCell ref="BC47:BP47"/>
    <mergeCell ref="AL46:AM46"/>
    <mergeCell ref="AN46:AO46"/>
    <mergeCell ref="AP46:AQ46"/>
    <mergeCell ref="AH48:AI48"/>
    <mergeCell ref="AJ48:AK48"/>
    <mergeCell ref="AL48:AM48"/>
    <mergeCell ref="AN48:AO48"/>
    <mergeCell ref="AP48:AQ48"/>
    <mergeCell ref="AU48:AV48"/>
    <mergeCell ref="BA32:BB32"/>
    <mergeCell ref="BC32:BP32"/>
    <mergeCell ref="C39:AC39"/>
    <mergeCell ref="AD39:AE39"/>
    <mergeCell ref="AF39:AG39"/>
    <mergeCell ref="AH39:AI39"/>
    <mergeCell ref="AJ39:AK39"/>
    <mergeCell ref="BA40:BB40"/>
    <mergeCell ref="BC40:BP40"/>
    <mergeCell ref="C40:AC40"/>
    <mergeCell ref="AD40:AE40"/>
    <mergeCell ref="AF40:AG40"/>
    <mergeCell ref="AH40:AI40"/>
    <mergeCell ref="AJ40:AK40"/>
    <mergeCell ref="AL40:AM40"/>
    <mergeCell ref="AN40:AO40"/>
    <mergeCell ref="AP40:AQ40"/>
    <mergeCell ref="AU40:AV40"/>
    <mergeCell ref="C32:AC32"/>
    <mergeCell ref="AD32:AE32"/>
    <mergeCell ref="AF32:AG32"/>
    <mergeCell ref="AH32:AI32"/>
    <mergeCell ref="AJ32:AK32"/>
    <mergeCell ref="AL32:AM32"/>
    <mergeCell ref="C63:AC63"/>
    <mergeCell ref="AD63:AR63"/>
    <mergeCell ref="AD38:AE38"/>
    <mergeCell ref="AF38:AG38"/>
    <mergeCell ref="AH38:AI38"/>
    <mergeCell ref="AJ38:AK38"/>
    <mergeCell ref="AD44:AE44"/>
    <mergeCell ref="Y64:AC64"/>
    <mergeCell ref="AS63:BP63"/>
    <mergeCell ref="C46:AC46"/>
    <mergeCell ref="AD46:AE46"/>
    <mergeCell ref="AF46:AG46"/>
    <mergeCell ref="AH46:AI46"/>
    <mergeCell ref="AJ46:AK46"/>
    <mergeCell ref="BA46:BB46"/>
    <mergeCell ref="BC46:BP46"/>
    <mergeCell ref="C47:AC47"/>
    <mergeCell ref="AD47:AE47"/>
    <mergeCell ref="AF47:AG47"/>
    <mergeCell ref="AH47:AI47"/>
    <mergeCell ref="AJ47:AK47"/>
    <mergeCell ref="AL47:AM47"/>
    <mergeCell ref="AN47:AO47"/>
    <mergeCell ref="AP47:AQ47"/>
    <mergeCell ref="AY39:AZ39"/>
    <mergeCell ref="BA39:BB39"/>
    <mergeCell ref="BC39:BP39"/>
    <mergeCell ref="C41:AC41"/>
    <mergeCell ref="AD41:AE41"/>
    <mergeCell ref="AF41:AG41"/>
    <mergeCell ref="AH41:AI41"/>
    <mergeCell ref="AJ41:AK41"/>
    <mergeCell ref="AL41:AM41"/>
    <mergeCell ref="AN41:AO41"/>
    <mergeCell ref="AP41:AQ41"/>
    <mergeCell ref="AU41:AV41"/>
    <mergeCell ref="AY41:AZ41"/>
    <mergeCell ref="BA41:BB41"/>
    <mergeCell ref="BC41:BP41"/>
    <mergeCell ref="AL39:AM39"/>
    <mergeCell ref="AN39:AO39"/>
    <mergeCell ref="AP39:AQ39"/>
    <mergeCell ref="AU39:AV39"/>
    <mergeCell ref="C64:N64"/>
    <mergeCell ref="B75:C75"/>
    <mergeCell ref="D75:BJ75"/>
    <mergeCell ref="BK75:BP75"/>
    <mergeCell ref="B76:C76"/>
    <mergeCell ref="D76:BJ76"/>
    <mergeCell ref="BK76:BP76"/>
    <mergeCell ref="B73:C73"/>
    <mergeCell ref="D73:BJ73"/>
    <mergeCell ref="B74:C74"/>
    <mergeCell ref="D74:BJ74"/>
    <mergeCell ref="BK73:BP73"/>
    <mergeCell ref="B72:C72"/>
    <mergeCell ref="B71:C71"/>
    <mergeCell ref="AS64:BP65"/>
    <mergeCell ref="AN64:AR64"/>
    <mergeCell ref="AN65:AR65"/>
    <mergeCell ref="AI65:AM65"/>
    <mergeCell ref="AD65:AH65"/>
    <mergeCell ref="AU42:AV42"/>
    <mergeCell ref="AW59:AZ59"/>
    <mergeCell ref="AS60:AV60"/>
    <mergeCell ref="AS61:AV61"/>
    <mergeCell ref="AW60:AZ60"/>
    <mergeCell ref="AW61:AZ61"/>
    <mergeCell ref="AY58:AZ58"/>
    <mergeCell ref="B70:C70"/>
    <mergeCell ref="BK70:BP70"/>
    <mergeCell ref="B69:C69"/>
    <mergeCell ref="D69:BJ69"/>
    <mergeCell ref="BK69:BP69"/>
    <mergeCell ref="C65:N65"/>
    <mergeCell ref="O65:S65"/>
    <mergeCell ref="T65:X65"/>
    <mergeCell ref="Y65:AC65"/>
    <mergeCell ref="C61:AC61"/>
    <mergeCell ref="AD61:AE61"/>
    <mergeCell ref="AD64:AH64"/>
    <mergeCell ref="AF61:AG61"/>
    <mergeCell ref="AH61:AI61"/>
    <mergeCell ref="AI64:AM64"/>
    <mergeCell ref="T64:X64"/>
    <mergeCell ref="O64:S64"/>
    <mergeCell ref="AU28:AV28"/>
    <mergeCell ref="AY28:AZ28"/>
    <mergeCell ref="AY33:AZ33"/>
    <mergeCell ref="AY34:AZ34"/>
    <mergeCell ref="AU33:AV33"/>
    <mergeCell ref="AU34:AV34"/>
    <mergeCell ref="AW25:AW27"/>
    <mergeCell ref="AX25:AX27"/>
    <mergeCell ref="AY30:AZ30"/>
    <mergeCell ref="AU29:AV29"/>
    <mergeCell ref="AY32:AZ32"/>
    <mergeCell ref="AU32:AV32"/>
    <mergeCell ref="BQ28:BR28"/>
    <mergeCell ref="BQ35:BR35"/>
    <mergeCell ref="BC38:BP38"/>
    <mergeCell ref="BC51:BP51"/>
    <mergeCell ref="BC52:BP52"/>
    <mergeCell ref="BC53:BP53"/>
    <mergeCell ref="BC54:BP54"/>
    <mergeCell ref="BC55:BP55"/>
    <mergeCell ref="BC42:BP42"/>
    <mergeCell ref="BC45:BP45"/>
    <mergeCell ref="BC48:BP48"/>
    <mergeCell ref="BC49:BP49"/>
    <mergeCell ref="BC50:BP50"/>
    <mergeCell ref="BC28:BP28"/>
    <mergeCell ref="BC33:BP33"/>
    <mergeCell ref="BC34:BP34"/>
    <mergeCell ref="BC35:BP35"/>
    <mergeCell ref="BC36:BP36"/>
    <mergeCell ref="BC37:BP37"/>
    <mergeCell ref="BA48:BB48"/>
    <mergeCell ref="BA49:BB49"/>
    <mergeCell ref="BA50:BB50"/>
    <mergeCell ref="BC44:BP44"/>
    <mergeCell ref="BC56:BP56"/>
    <mergeCell ref="BC57:BP57"/>
    <mergeCell ref="BA55:BB55"/>
    <mergeCell ref="BA56:BB56"/>
    <mergeCell ref="BA57:BB57"/>
    <mergeCell ref="AY45:AZ45"/>
    <mergeCell ref="AY40:AZ40"/>
    <mergeCell ref="AU46:AV46"/>
    <mergeCell ref="AY46:AZ46"/>
    <mergeCell ref="BA35:BB35"/>
    <mergeCell ref="BA36:BB36"/>
    <mergeCell ref="BA37:BB37"/>
    <mergeCell ref="AY51:AZ51"/>
    <mergeCell ref="AY52:AZ52"/>
    <mergeCell ref="BA44:BB44"/>
    <mergeCell ref="BA51:BB51"/>
    <mergeCell ref="BA52:BB52"/>
    <mergeCell ref="AY35:AZ35"/>
    <mergeCell ref="AY36:AZ36"/>
    <mergeCell ref="AY37:AZ37"/>
    <mergeCell ref="AY38:AZ38"/>
    <mergeCell ref="AY44:AZ44"/>
    <mergeCell ref="AU35:AV35"/>
    <mergeCell ref="AU36:AV36"/>
    <mergeCell ref="AU37:AV37"/>
    <mergeCell ref="AU38:AV38"/>
    <mergeCell ref="AU44:AV44"/>
    <mergeCell ref="AY43:AZ43"/>
    <mergeCell ref="AY42:AZ42"/>
    <mergeCell ref="BA60:BB60"/>
    <mergeCell ref="BA61:BB61"/>
    <mergeCell ref="BC58:BP58"/>
    <mergeCell ref="BC59:BP59"/>
    <mergeCell ref="AS59:AV59"/>
    <mergeCell ref="AY53:AZ53"/>
    <mergeCell ref="AU51:AV51"/>
    <mergeCell ref="AU52:AV52"/>
    <mergeCell ref="AU53:AV53"/>
    <mergeCell ref="AU54:AV54"/>
    <mergeCell ref="AU55:AV55"/>
    <mergeCell ref="AU56:AV56"/>
    <mergeCell ref="AY54:AZ54"/>
    <mergeCell ref="AY55:AZ55"/>
    <mergeCell ref="AY56:AZ56"/>
    <mergeCell ref="BA53:BB53"/>
    <mergeCell ref="BA54:BB54"/>
    <mergeCell ref="BC60:BP60"/>
    <mergeCell ref="BC61:BP61"/>
    <mergeCell ref="BA58:BB58"/>
    <mergeCell ref="BA59:BB59"/>
    <mergeCell ref="AL37:AM37"/>
    <mergeCell ref="AL44:AM44"/>
    <mergeCell ref="AP44:AQ44"/>
    <mergeCell ref="AL45:AM45"/>
    <mergeCell ref="AJ53:AK53"/>
    <mergeCell ref="AP54:AQ54"/>
    <mergeCell ref="AL55:AM55"/>
    <mergeCell ref="AN55:AO55"/>
    <mergeCell ref="AL57:AM57"/>
    <mergeCell ref="AN57:AO57"/>
    <mergeCell ref="AP57:AQ57"/>
    <mergeCell ref="AJ49:AK49"/>
    <mergeCell ref="AL56:AM56"/>
    <mergeCell ref="AL52:AM52"/>
    <mergeCell ref="AN52:AO52"/>
    <mergeCell ref="AL51:AM51"/>
    <mergeCell ref="AN51:AO51"/>
    <mergeCell ref="AL54:AM54"/>
    <mergeCell ref="AN54:AO54"/>
    <mergeCell ref="AP49:AQ49"/>
    <mergeCell ref="AN45:AO45"/>
    <mergeCell ref="AN42:AO42"/>
    <mergeCell ref="AL42:AM42"/>
    <mergeCell ref="AN44:AO44"/>
    <mergeCell ref="AJ61:AK61"/>
    <mergeCell ref="AL61:AM61"/>
    <mergeCell ref="AN38:AO38"/>
    <mergeCell ref="AP38:AQ38"/>
    <mergeCell ref="AL38:AM38"/>
    <mergeCell ref="AN61:AO61"/>
    <mergeCell ref="AP61:AQ61"/>
    <mergeCell ref="AN59:AO59"/>
    <mergeCell ref="AL59:AM59"/>
    <mergeCell ref="AJ59:AK59"/>
    <mergeCell ref="C59:AC59"/>
    <mergeCell ref="AF55:AG55"/>
    <mergeCell ref="AH55:AI55"/>
    <mergeCell ref="AJ55:AK55"/>
    <mergeCell ref="AH58:AI58"/>
    <mergeCell ref="AD54:AE54"/>
    <mergeCell ref="C53:AC53"/>
    <mergeCell ref="AP28:AQ28"/>
    <mergeCell ref="AN28:AO28"/>
    <mergeCell ref="AP45:AQ45"/>
    <mergeCell ref="AN32:AO32"/>
    <mergeCell ref="AP32:AQ32"/>
    <mergeCell ref="AL28:AM28"/>
    <mergeCell ref="AH35:AI35"/>
    <mergeCell ref="AJ35:AK35"/>
    <mergeCell ref="AL33:AM33"/>
    <mergeCell ref="AP33:AQ33"/>
    <mergeCell ref="AN34:AO34"/>
    <mergeCell ref="AH29:AI29"/>
    <mergeCell ref="AJ29:AK29"/>
    <mergeCell ref="AL29:AM29"/>
    <mergeCell ref="AN29:AO29"/>
    <mergeCell ref="AP29:AQ29"/>
    <mergeCell ref="AD59:AE59"/>
    <mergeCell ref="AF59:AG59"/>
    <mergeCell ref="AD57:AE57"/>
    <mergeCell ref="AF57:AG57"/>
    <mergeCell ref="AH57:AI57"/>
    <mergeCell ref="AD55:AE55"/>
    <mergeCell ref="C52:AC52"/>
    <mergeCell ref="AD52:AE52"/>
    <mergeCell ref="C58:AC58"/>
    <mergeCell ref="AD58:AE58"/>
    <mergeCell ref="AF54:AG54"/>
    <mergeCell ref="AH54:AI54"/>
    <mergeCell ref="AH59:AI59"/>
    <mergeCell ref="AF58:AG58"/>
    <mergeCell ref="AD56:AE56"/>
    <mergeCell ref="C57:AC57"/>
    <mergeCell ref="AF53:AG53"/>
    <mergeCell ref="C37:AC37"/>
    <mergeCell ref="C38:AC38"/>
    <mergeCell ref="AF56:AG56"/>
    <mergeCell ref="C56:AC56"/>
    <mergeCell ref="AJ52:AK52"/>
    <mergeCell ref="AJ54:AK54"/>
    <mergeCell ref="AH37:AI37"/>
    <mergeCell ref="AJ37:AK37"/>
    <mergeCell ref="AH53:AI53"/>
    <mergeCell ref="AD42:AE42"/>
    <mergeCell ref="AF42:AG42"/>
    <mergeCell ref="AH42:AI42"/>
    <mergeCell ref="C49:AC49"/>
    <mergeCell ref="AD49:AE49"/>
    <mergeCell ref="AF49:AG49"/>
    <mergeCell ref="AH49:AI49"/>
    <mergeCell ref="AD48:AE48"/>
    <mergeCell ref="AF48:AG48"/>
    <mergeCell ref="AF51:AG51"/>
    <mergeCell ref="AH51:AI51"/>
    <mergeCell ref="AH44:AI44"/>
    <mergeCell ref="C44:AC44"/>
    <mergeCell ref="C42:AC42"/>
    <mergeCell ref="AH45:AI45"/>
    <mergeCell ref="AD53:AE53"/>
    <mergeCell ref="C51:AC51"/>
    <mergeCell ref="AD51:AE51"/>
    <mergeCell ref="AL49:AM49"/>
    <mergeCell ref="AN49:AO49"/>
    <mergeCell ref="C55:AC55"/>
    <mergeCell ref="C29:AC29"/>
    <mergeCell ref="AD29:AE29"/>
    <mergeCell ref="AP36:AQ36"/>
    <mergeCell ref="AL36:AM36"/>
    <mergeCell ref="AN36:AO36"/>
    <mergeCell ref="C45:AC45"/>
    <mergeCell ref="AD45:AE45"/>
    <mergeCell ref="AP42:AQ42"/>
    <mergeCell ref="AL53:AM53"/>
    <mergeCell ref="AH52:AI52"/>
    <mergeCell ref="C34:AC34"/>
    <mergeCell ref="AP34:AQ34"/>
    <mergeCell ref="AF34:AG34"/>
    <mergeCell ref="AH34:AI34"/>
    <mergeCell ref="AJ34:AK34"/>
    <mergeCell ref="AL34:AM34"/>
    <mergeCell ref="AN53:AO53"/>
    <mergeCell ref="AP53:AQ53"/>
    <mergeCell ref="AF52:AG52"/>
    <mergeCell ref="AF44:AG44"/>
    <mergeCell ref="AF45:AG45"/>
    <mergeCell ref="AJ45:AK45"/>
    <mergeCell ref="B20:B27"/>
    <mergeCell ref="C20:AC27"/>
    <mergeCell ref="C28:AC28"/>
    <mergeCell ref="AD20:AE27"/>
    <mergeCell ref="AF20:AG27"/>
    <mergeCell ref="AF33:AG33"/>
    <mergeCell ref="AH33:AI33"/>
    <mergeCell ref="C33:AC33"/>
    <mergeCell ref="AD28:AE28"/>
    <mergeCell ref="AF28:AG28"/>
    <mergeCell ref="AD33:AE33"/>
    <mergeCell ref="AH28:AI28"/>
    <mergeCell ref="AF29:AG29"/>
    <mergeCell ref="AD37:AE37"/>
    <mergeCell ref="AF37:AG37"/>
    <mergeCell ref="AJ28:AK28"/>
    <mergeCell ref="AJ36:AK36"/>
    <mergeCell ref="BK11:BL13"/>
    <mergeCell ref="BG11:BH13"/>
    <mergeCell ref="BI11:BJ13"/>
    <mergeCell ref="AH20:AR20"/>
    <mergeCell ref="AL21:AR21"/>
    <mergeCell ref="AJ33:AK33"/>
    <mergeCell ref="AJ51:AK51"/>
    <mergeCell ref="C35:AC35"/>
    <mergeCell ref="AN35:AO35"/>
    <mergeCell ref="AL35:AM35"/>
    <mergeCell ref="AP35:AQ35"/>
    <mergeCell ref="C36:AC36"/>
    <mergeCell ref="AD36:AE36"/>
    <mergeCell ref="AF36:AG36"/>
    <mergeCell ref="AH36:AI36"/>
    <mergeCell ref="AD34:AE34"/>
    <mergeCell ref="AD35:AE35"/>
    <mergeCell ref="AF35:AG35"/>
    <mergeCell ref="AP51:AQ51"/>
    <mergeCell ref="AJ44:AK44"/>
    <mergeCell ref="AY48:AZ48"/>
    <mergeCell ref="AY50:AZ50"/>
    <mergeCell ref="AJ42:AK42"/>
    <mergeCell ref="AY49:AZ49"/>
    <mergeCell ref="AD60:AE60"/>
    <mergeCell ref="AF60:AG60"/>
    <mergeCell ref="AH60:AI60"/>
    <mergeCell ref="AJ60:AK60"/>
    <mergeCell ref="AL60:AM60"/>
    <mergeCell ref="AS25:AS27"/>
    <mergeCell ref="C54:AC54"/>
    <mergeCell ref="BM11:BN13"/>
    <mergeCell ref="AY29:AZ29"/>
    <mergeCell ref="BA29:BB29"/>
    <mergeCell ref="BC29:BP29"/>
    <mergeCell ref="BA38:BB38"/>
    <mergeCell ref="AN60:AO60"/>
    <mergeCell ref="AP60:AQ60"/>
    <mergeCell ref="AP52:AQ52"/>
    <mergeCell ref="AP55:AQ55"/>
    <mergeCell ref="AN33:AO33"/>
    <mergeCell ref="BA45:BB45"/>
    <mergeCell ref="AN37:AO37"/>
    <mergeCell ref="AP37:AQ37"/>
    <mergeCell ref="BO11:BP13"/>
    <mergeCell ref="BA42:BB42"/>
    <mergeCell ref="BE15:BF15"/>
    <mergeCell ref="BE14:BF14"/>
    <mergeCell ref="BA28:BB28"/>
    <mergeCell ref="BA33:BB33"/>
    <mergeCell ref="BA34:BB34"/>
    <mergeCell ref="AP59:AQ59"/>
    <mergeCell ref="AT25:AT27"/>
    <mergeCell ref="BP16:BS16"/>
    <mergeCell ref="BH16:BK16"/>
    <mergeCell ref="BL16:BO16"/>
    <mergeCell ref="AH21:AI27"/>
    <mergeCell ref="AJ21:AK27"/>
    <mergeCell ref="AL22:AM27"/>
    <mergeCell ref="AN22:AO27"/>
    <mergeCell ref="AP22:AQ27"/>
    <mergeCell ref="AS22:AV24"/>
    <mergeCell ref="AW22:AZ24"/>
    <mergeCell ref="AR22:AR27"/>
    <mergeCell ref="AU58:AV58"/>
    <mergeCell ref="AN56:AO56"/>
    <mergeCell ref="AP56:AQ56"/>
    <mergeCell ref="AJ58:AK58"/>
    <mergeCell ref="AL58:AM58"/>
    <mergeCell ref="AN58:AO58"/>
    <mergeCell ref="AP58:AQ58"/>
    <mergeCell ref="AJ57:AK57"/>
    <mergeCell ref="BC14:BD14"/>
    <mergeCell ref="BM15:BN15"/>
    <mergeCell ref="BM14:BN14"/>
    <mergeCell ref="BG15:BH15"/>
    <mergeCell ref="BG14:BH14"/>
    <mergeCell ref="BI15:BJ15"/>
    <mergeCell ref="BO14:BP14"/>
    <mergeCell ref="BO15:BP15"/>
    <mergeCell ref="AS21:AZ21"/>
    <mergeCell ref="BK15:BL15"/>
    <mergeCell ref="BC15:BD15"/>
    <mergeCell ref="BI14:BJ14"/>
    <mergeCell ref="BK14:BL14"/>
    <mergeCell ref="BC20:BP27"/>
    <mergeCell ref="AU25:AV27"/>
    <mergeCell ref="AY25:AZ27"/>
    <mergeCell ref="AS20:AZ20"/>
    <mergeCell ref="BA20:BB27"/>
    <mergeCell ref="B3:Q3"/>
    <mergeCell ref="AF9:BE9"/>
    <mergeCell ref="L11:N11"/>
    <mergeCell ref="U11:W11"/>
    <mergeCell ref="P11:S11"/>
    <mergeCell ref="BC11:BD13"/>
    <mergeCell ref="B12:B13"/>
    <mergeCell ref="C11:F11"/>
    <mergeCell ref="H11:J11"/>
    <mergeCell ref="AP11:AS11"/>
    <mergeCell ref="AU11:AW11"/>
    <mergeCell ref="BE11:BF13"/>
    <mergeCell ref="T6:Z6"/>
    <mergeCell ref="T7:Z7"/>
    <mergeCell ref="AY11:BB11"/>
    <mergeCell ref="AH11:AJ11"/>
    <mergeCell ref="AC11:AF11"/>
    <mergeCell ref="Y11:AA11"/>
    <mergeCell ref="B79:C79"/>
    <mergeCell ref="B87:C87"/>
    <mergeCell ref="BK68:BP68"/>
    <mergeCell ref="BK72:BP72"/>
    <mergeCell ref="BK77:BP77"/>
    <mergeCell ref="BK78:BP78"/>
    <mergeCell ref="BK82:BP82"/>
    <mergeCell ref="D71:BJ71"/>
    <mergeCell ref="D72:BJ72"/>
    <mergeCell ref="D77:BJ77"/>
    <mergeCell ref="D78:BJ78"/>
    <mergeCell ref="D82:BJ82"/>
    <mergeCell ref="D70:BJ70"/>
    <mergeCell ref="D68:BJ68"/>
    <mergeCell ref="BK71:BP71"/>
    <mergeCell ref="D79:BJ79"/>
    <mergeCell ref="BK79:BP79"/>
    <mergeCell ref="BK74:BP74"/>
    <mergeCell ref="B68:C68"/>
    <mergeCell ref="B80:C80"/>
    <mergeCell ref="D80:BJ80"/>
    <mergeCell ref="BK80:BP80"/>
    <mergeCell ref="B81:C81"/>
    <mergeCell ref="D81:BJ81"/>
    <mergeCell ref="BK81:BP81"/>
    <mergeCell ref="BK95:BP95"/>
    <mergeCell ref="D83:BJ83"/>
    <mergeCell ref="D87:BJ87"/>
    <mergeCell ref="BK87:BP87"/>
    <mergeCell ref="D95:BJ95"/>
    <mergeCell ref="BK83:BP83"/>
    <mergeCell ref="BK84:BP84"/>
    <mergeCell ref="BK85:BP85"/>
    <mergeCell ref="BK86:BP86"/>
    <mergeCell ref="BK88:BP88"/>
    <mergeCell ref="BK89:BP89"/>
    <mergeCell ref="B93:C93"/>
    <mergeCell ref="D93:BJ93"/>
    <mergeCell ref="BK93:BP93"/>
    <mergeCell ref="B94:C94"/>
    <mergeCell ref="D94:BJ94"/>
    <mergeCell ref="BK94:BP94"/>
    <mergeCell ref="B90:C90"/>
    <mergeCell ref="D90:BJ90"/>
    <mergeCell ref="BK90:BP90"/>
    <mergeCell ref="B91:C91"/>
    <mergeCell ref="D91:BJ91"/>
    <mergeCell ref="BK91:BP91"/>
    <mergeCell ref="B92:C92"/>
    <mergeCell ref="D92:BJ92"/>
    <mergeCell ref="BK92:BP92"/>
    <mergeCell ref="AH56:AI56"/>
    <mergeCell ref="AJ56:AK56"/>
    <mergeCell ref="B113:G113"/>
    <mergeCell ref="H113:J113"/>
    <mergeCell ref="L113:R113"/>
    <mergeCell ref="D84:BJ84"/>
    <mergeCell ref="D85:BJ85"/>
    <mergeCell ref="D86:BJ86"/>
    <mergeCell ref="D88:BJ88"/>
    <mergeCell ref="D89:BJ89"/>
    <mergeCell ref="L104:W104"/>
    <mergeCell ref="B83:C83"/>
    <mergeCell ref="B84:C84"/>
    <mergeCell ref="B85:C85"/>
    <mergeCell ref="B86:C86"/>
    <mergeCell ref="B88:C88"/>
    <mergeCell ref="B89:C89"/>
    <mergeCell ref="B95:C95"/>
    <mergeCell ref="C60:AC60"/>
    <mergeCell ref="B111:G111"/>
    <mergeCell ref="B82:C82"/>
    <mergeCell ref="B77:C77"/>
    <mergeCell ref="B78:C78"/>
    <mergeCell ref="AK104:AP104"/>
    <mergeCell ref="B117:AG117"/>
    <mergeCell ref="B118:AC118"/>
    <mergeCell ref="B98:BP98"/>
    <mergeCell ref="B97:BP97"/>
    <mergeCell ref="B100:BP100"/>
    <mergeCell ref="B104:K104"/>
    <mergeCell ref="B112:AG112"/>
    <mergeCell ref="AK109:BD109"/>
    <mergeCell ref="AK110:AW110"/>
    <mergeCell ref="AT104:BA104"/>
    <mergeCell ref="AK113:AZ113"/>
    <mergeCell ref="AK107:BI108"/>
    <mergeCell ref="B108:AB108"/>
    <mergeCell ref="AQ104:AS104"/>
    <mergeCell ref="AK103:BI103"/>
    <mergeCell ref="AI99:BG99"/>
    <mergeCell ref="L109:R109"/>
    <mergeCell ref="AK116:AP116"/>
    <mergeCell ref="B103:AD103"/>
    <mergeCell ref="B115:G115"/>
    <mergeCell ref="B107:AD107"/>
    <mergeCell ref="B116:X116"/>
    <mergeCell ref="AK114:AT114"/>
    <mergeCell ref="BA30:BB30"/>
    <mergeCell ref="BC30:BP30"/>
    <mergeCell ref="C31:AC31"/>
    <mergeCell ref="AD31:AE31"/>
    <mergeCell ref="AF31:AG31"/>
    <mergeCell ref="AH31:AI31"/>
    <mergeCell ref="AJ31:AK31"/>
    <mergeCell ref="AL31:AM31"/>
    <mergeCell ref="AN31:AO31"/>
    <mergeCell ref="AP31:AQ31"/>
    <mergeCell ref="AU31:AV31"/>
    <mergeCell ref="AY31:AZ31"/>
    <mergeCell ref="BA31:BB31"/>
    <mergeCell ref="BC31:BP31"/>
    <mergeCell ref="C30:AC30"/>
    <mergeCell ref="AD30:AE30"/>
    <mergeCell ref="AF30:AG30"/>
    <mergeCell ref="AH30:AI30"/>
    <mergeCell ref="AJ30:AK30"/>
    <mergeCell ref="AL30:AM30"/>
    <mergeCell ref="AN30:AO30"/>
    <mergeCell ref="AP30:AQ30"/>
    <mergeCell ref="AU30:AV30"/>
  </mergeCells>
  <phoneticPr fontId="0" type="noConversion"/>
  <printOptions horizontalCentered="1"/>
  <pageMargins left="0.15748031496062992" right="0.11811023622047245" top="0.39370078740157483" bottom="0.39370078740157483" header="0" footer="0"/>
  <pageSetup paperSize="8" scale="26" fitToHeight="0" orientation="portrait" horizontalDpi="300" verticalDpi="300" r:id="rId1"/>
  <headerFooter alignWithMargins="0"/>
  <rowBreaks count="1" manualBreakCount="1">
    <brk id="66" max="68" man="1"/>
  </rowBreaks>
  <ignoredErrors>
    <ignoredError sqref="C13:F13 C12:BB12 H13:B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BSPA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User</cp:lastModifiedBy>
  <cp:lastPrinted>2019-03-27T06:48:58Z</cp:lastPrinted>
  <dcterms:created xsi:type="dcterms:W3CDTF">2005-04-01T05:49:20Z</dcterms:created>
  <dcterms:modified xsi:type="dcterms:W3CDTF">2019-03-27T10:54:19Z</dcterms:modified>
</cp:coreProperties>
</file>